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NI\AA-ESTANDARES MINIMOS\I. PLANEAR\2. GESTION INTEGRAL\2.4. PLAN ANUAL DE TRABAJO\"/>
    </mc:Choice>
  </mc:AlternateContent>
  <bookViews>
    <workbookView xWindow="0" yWindow="0" windowWidth="24000" windowHeight="9135"/>
  </bookViews>
  <sheets>
    <sheet name="Plan de trabajo anual 2018" sheetId="1" r:id="rId1"/>
  </sheets>
  <definedNames>
    <definedName name="_xlnm.Print_Titles" localSheetId="0">'Plan de trabajo anual 2018'!$1:$7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T49" i="1"/>
  <c r="T50" i="1" l="1"/>
  <c r="X50" i="1"/>
  <c r="AB50" i="1"/>
  <c r="AF50" i="1"/>
  <c r="AJ50" i="1"/>
  <c r="AN50" i="1"/>
  <c r="AR50" i="1"/>
  <c r="AV50" i="1"/>
  <c r="AZ50" i="1"/>
  <c r="H50" i="1"/>
  <c r="L50" i="1"/>
  <c r="P50" i="1"/>
  <c r="L49" i="1"/>
  <c r="P49" i="1"/>
  <c r="X49" i="1"/>
  <c r="AB49" i="1"/>
  <c r="AF49" i="1"/>
  <c r="AJ49" i="1"/>
  <c r="AN49" i="1"/>
  <c r="AR49" i="1"/>
  <c r="AV49" i="1"/>
  <c r="AZ49" i="1"/>
  <c r="AV51" i="1" l="1"/>
  <c r="AN51" i="1"/>
  <c r="AF51" i="1"/>
  <c r="X51" i="1"/>
  <c r="P51" i="1"/>
  <c r="H51" i="1"/>
  <c r="AZ51" i="1"/>
  <c r="AR51" i="1"/>
  <c r="AJ51" i="1"/>
  <c r="AB51" i="1"/>
  <c r="T51" i="1"/>
  <c r="L51" i="1"/>
</calcChain>
</file>

<file path=xl/comments1.xml><?xml version="1.0" encoding="utf-8"?>
<comments xmlns="http://schemas.openxmlformats.org/spreadsheetml/2006/main">
  <authors>
    <author>Javier Fernando Rojas Hurtado</author>
  </authors>
  <commentList>
    <comment ref="K28" authorId="0" shapeId="0">
      <text>
        <r>
          <rPr>
            <b/>
            <sz val="9"/>
            <color indexed="81"/>
            <rFont val="Tahoma"/>
            <charset val="1"/>
          </rPr>
          <t>Javier Fernando Rojas Hurtado:</t>
        </r>
        <r>
          <rPr>
            <sz val="9"/>
            <color indexed="81"/>
            <rFont val="Tahoma"/>
            <charset val="1"/>
          </rPr>
          <t xml:space="preserve">
Extintores y camillas</t>
        </r>
      </text>
    </comment>
    <comment ref="O28" authorId="0" shapeId="0">
      <text>
        <r>
          <rPr>
            <b/>
            <sz val="9"/>
            <color indexed="81"/>
            <rFont val="Tahoma"/>
            <charset val="1"/>
          </rPr>
          <t>Javier Fernando Rojas Hurtado:</t>
        </r>
        <r>
          <rPr>
            <sz val="9"/>
            <color indexed="81"/>
            <rFont val="Tahoma"/>
            <charset val="1"/>
          </rPr>
          <t xml:space="preserve">
Extintores y silla de ruedas</t>
        </r>
      </text>
    </comment>
    <comment ref="S28" authorId="0" shapeId="0">
      <text>
        <r>
          <rPr>
            <b/>
            <sz val="9"/>
            <color indexed="81"/>
            <rFont val="Tahoma"/>
            <charset val="1"/>
          </rPr>
          <t>Javier Fernando Rojas Hurtado:</t>
        </r>
        <r>
          <rPr>
            <sz val="9"/>
            <color indexed="81"/>
            <rFont val="Tahoma"/>
            <charset val="1"/>
          </rPr>
          <t xml:space="preserve">
Extintores y botiquín</t>
        </r>
      </text>
    </comment>
    <comment ref="W28" authorId="0" shapeId="0">
      <text>
        <r>
          <rPr>
            <b/>
            <sz val="9"/>
            <color indexed="81"/>
            <rFont val="Tahoma"/>
            <charset val="1"/>
          </rPr>
          <t>Javier Fernando Rojas Hurtado:</t>
        </r>
        <r>
          <rPr>
            <sz val="9"/>
            <color indexed="81"/>
            <rFont val="Tahoma"/>
            <charset val="1"/>
          </rPr>
          <t xml:space="preserve">
Extintores y oficinas</t>
        </r>
      </text>
    </comment>
    <comment ref="AA28" authorId="0" shapeId="0">
      <text>
        <r>
          <rPr>
            <b/>
            <sz val="9"/>
            <color indexed="81"/>
            <rFont val="Tahoma"/>
            <charset val="1"/>
          </rPr>
          <t>Javier Fernando Rojas Hurtado:</t>
        </r>
        <r>
          <rPr>
            <sz val="9"/>
            <color indexed="81"/>
            <rFont val="Tahoma"/>
            <charset val="1"/>
          </rPr>
          <t xml:space="preserve">
Extintores y camillas</t>
        </r>
      </text>
    </comment>
    <comment ref="AE28" authorId="0" shapeId="0">
      <text>
        <r>
          <rPr>
            <b/>
            <sz val="9"/>
            <color indexed="81"/>
            <rFont val="Tahoma"/>
            <charset val="1"/>
          </rPr>
          <t>Javier Fernando Rojas Hurtado:</t>
        </r>
        <r>
          <rPr>
            <sz val="9"/>
            <color indexed="81"/>
            <rFont val="Tahoma"/>
            <charset val="1"/>
          </rPr>
          <t xml:space="preserve">
Extintores y silla de ruedas</t>
        </r>
      </text>
    </comment>
    <comment ref="AI28" authorId="0" shapeId="0">
      <text>
        <r>
          <rPr>
            <b/>
            <sz val="9"/>
            <color indexed="81"/>
            <rFont val="Tahoma"/>
            <charset val="1"/>
          </rPr>
          <t>Javier Fernando Rojas Hurtado:</t>
        </r>
        <r>
          <rPr>
            <sz val="9"/>
            <color indexed="81"/>
            <rFont val="Tahoma"/>
            <charset val="1"/>
          </rPr>
          <t xml:space="preserve">
Extintores y botiquín</t>
        </r>
      </text>
    </comment>
    <comment ref="AM28" authorId="0" shapeId="0">
      <text>
        <r>
          <rPr>
            <b/>
            <sz val="9"/>
            <color indexed="81"/>
            <rFont val="Tahoma"/>
            <charset val="1"/>
          </rPr>
          <t>Javier Fernando Rojas Hurtado:</t>
        </r>
        <r>
          <rPr>
            <sz val="9"/>
            <color indexed="81"/>
            <rFont val="Tahoma"/>
            <charset val="1"/>
          </rPr>
          <t xml:space="preserve">
Extintores y oficinas</t>
        </r>
      </text>
    </comment>
    <comment ref="AQ28" authorId="0" shapeId="0">
      <text>
        <r>
          <rPr>
            <b/>
            <sz val="9"/>
            <color indexed="81"/>
            <rFont val="Tahoma"/>
            <charset val="1"/>
          </rPr>
          <t>Javier Fernando Rojas Hurtado:</t>
        </r>
        <r>
          <rPr>
            <sz val="9"/>
            <color indexed="81"/>
            <rFont val="Tahoma"/>
            <charset val="1"/>
          </rPr>
          <t xml:space="preserve">
Extintores, botiquines y camillas</t>
        </r>
      </text>
    </comment>
    <comment ref="AU28" authorId="0" shapeId="0">
      <text>
        <r>
          <rPr>
            <b/>
            <sz val="9"/>
            <color indexed="81"/>
            <rFont val="Tahoma"/>
            <charset val="1"/>
          </rPr>
          <t>Javier Fernando Rojas Hurtado:</t>
        </r>
        <r>
          <rPr>
            <sz val="9"/>
            <color indexed="81"/>
            <rFont val="Tahoma"/>
            <charset val="1"/>
          </rPr>
          <t xml:space="preserve">
Extintores y silla de ruedas</t>
        </r>
      </text>
    </comment>
    <comment ref="BC28" authorId="0" shapeId="0">
      <text>
        <r>
          <rPr>
            <b/>
            <sz val="9"/>
            <color indexed="81"/>
            <rFont val="Tahoma"/>
            <charset val="1"/>
          </rPr>
          <t>Javier Fernando Rojas Hurtado:</t>
        </r>
        <r>
          <rPr>
            <sz val="9"/>
            <color indexed="81"/>
            <rFont val="Tahoma"/>
            <charset val="1"/>
          </rPr>
          <t xml:space="preserve">
Extintores y oficinas</t>
        </r>
      </text>
    </comment>
  </commentList>
</comments>
</file>

<file path=xl/sharedStrings.xml><?xml version="1.0" encoding="utf-8"?>
<sst xmlns="http://schemas.openxmlformats.org/spreadsheetml/2006/main" count="264" uniqueCount="91">
  <si>
    <t>ACTIVIDAD</t>
  </si>
  <si>
    <t>RECURSOS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</si>
  <si>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</si>
  <si>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</si>
  <si>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</si>
  <si>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</si>
  <si>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</si>
  <si>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</si>
  <si>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</si>
  <si>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</si>
  <si>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</si>
  <si>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</si>
  <si>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</si>
  <si>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</si>
  <si>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Financiero</t>
  </si>
  <si>
    <t>Personal</t>
  </si>
  <si>
    <t>META</t>
  </si>
  <si>
    <t>Técnico</t>
  </si>
  <si>
    <t>P/E</t>
  </si>
  <si>
    <t>P</t>
  </si>
  <si>
    <t>E</t>
  </si>
  <si>
    <t>SEGUIMIENTO AL CUMPLIMIENTO</t>
  </si>
  <si>
    <t>SISTEMA INTEGRADO DE GESTIÓN</t>
  </si>
  <si>
    <t>Código:</t>
  </si>
  <si>
    <t>PROCESO</t>
  </si>
  <si>
    <t>GESTIÓN DEL TALENTO HUMANO</t>
  </si>
  <si>
    <t>Versión:</t>
  </si>
  <si>
    <t>FORMATO</t>
  </si>
  <si>
    <t>Fecha:</t>
  </si>
  <si>
    <t>PLAN DE TRABAJO ANUAL EN SEGURIDAD Y SALUD EN EL TRABAJO</t>
  </si>
  <si>
    <t>OBJETIVOS DEL SG-SST</t>
  </si>
  <si>
    <t>GETH-F-043</t>
  </si>
  <si>
    <t>Evitar accidentes y la aparición de enfermedades laborales</t>
  </si>
  <si>
    <t>Fortalecer los conocimientos de seguridad y salud en el trabajo, mediante la implementación del plan de capacitación anual</t>
  </si>
  <si>
    <t>Realizar las evaluaciones médicas requeridas para el monitoreo de las condiciones de salud de los trabajadores</t>
  </si>
  <si>
    <t>Implementar eficazmente las medidas de prevención y control de acuerdo a la identificación de peligros, evaluación y valoración de los riesgos</t>
  </si>
  <si>
    <t>Cumplir la normatividad nacional vigente aplicable en materia de riesgos laborales</t>
  </si>
  <si>
    <t>Elaborar documento del diagnóstico de condiciones de salud</t>
  </si>
  <si>
    <t>Cumplir un 80% de las capacitaciones programadas al año</t>
  </si>
  <si>
    <t>Contar un una brigada que cubran cada uno de los pisos</t>
  </si>
  <si>
    <t>Realizar un (1) simulacro al año</t>
  </si>
  <si>
    <t>Realizar doce (12) reuniones al año del COPASST</t>
  </si>
  <si>
    <t>Realizar una (1) revisión por la alta dirección al año</t>
  </si>
  <si>
    <t>Realizar una (1) auditoria de seguimiento al año</t>
  </si>
  <si>
    <t>Revisión de la política y objetivos del SG-SST anualmente</t>
  </si>
  <si>
    <t>Documentar las responsabilidades al 100% de todos los cargos</t>
  </si>
  <si>
    <t>Rendición de cuentas para todos los niveles, una vez al año</t>
  </si>
  <si>
    <t>Documentar recursos financieros una vez al año</t>
  </si>
  <si>
    <t>Actualizar y revisar matriz de requisitos legales</t>
  </si>
  <si>
    <t>Seguimiento al cumplimiento requisitos legales identificados</t>
  </si>
  <si>
    <t>Divulgación a todos los funcionarios</t>
  </si>
  <si>
    <t>Verifificar si debe ser actualizada</t>
  </si>
  <si>
    <t>Comunicar las responsabilidades en seguridad y salud en el trabajo</t>
  </si>
  <si>
    <t>Rendir cuentas en relación de su desempeño</t>
  </si>
  <si>
    <t>Aprobar el presupuesto</t>
  </si>
  <si>
    <t>Definir el plan de capacitación anual de acuerdo a los riesgos prioritarios y actividades a desarrollar el personal</t>
  </si>
  <si>
    <t>Organizar la brigada de emergencias</t>
  </si>
  <si>
    <t>Realizar simulacro de emergencias</t>
  </si>
  <si>
    <t>Reuniones del Comité Paritario de Seguridad y Salud en el Trabajo</t>
  </si>
  <si>
    <t>Revisión por la alta dirección</t>
  </si>
  <si>
    <t>Auditoria de seguimiento al SG-SST</t>
  </si>
  <si>
    <t>Realizar exámenes médicos periódicos</t>
  </si>
  <si>
    <t>Seguimiento diagnostico de condiciones de salud</t>
  </si>
  <si>
    <t>Realizar inspecciones de seguridad cada cuatro meses</t>
  </si>
  <si>
    <t>Cumplir un 90% de los examenes médicos periódicos</t>
  </si>
  <si>
    <t>Actualizar la matriz de requisitos legales al 100% mensualmente</t>
  </si>
  <si>
    <t>Actualizar anualmente la matriz de peligros</t>
  </si>
  <si>
    <t>Actualizar y revisar matriz de peligros</t>
  </si>
  <si>
    <t>Mecanismo de comunicación (intranet)</t>
  </si>
  <si>
    <t>VAF</t>
  </si>
  <si>
    <t>Responsable SST</t>
  </si>
  <si>
    <t>Responsable SST/Copasst</t>
  </si>
  <si>
    <t>Responsable SST/Brigada</t>
  </si>
  <si>
    <t>Copasst</t>
  </si>
  <si>
    <t>Representante por la alta dirección</t>
  </si>
  <si>
    <t>Internet</t>
  </si>
  <si>
    <t>Sala para reuniones</t>
  </si>
  <si>
    <t>Enfermería</t>
  </si>
  <si>
    <t>Inspección de oficinas
(piso 2, 6 y 7 torre 4, piso 8 torre 3)</t>
  </si>
  <si>
    <t>Cumplimiento de los requisitos legales identificados al  100% al finalizar el año 2018</t>
  </si>
  <si>
    <t>Comunicar y publicar la Política, Objetivos del SG-SST al 100%</t>
  </si>
  <si>
    <t>Vicepresidencia Administrativa y Financiera</t>
  </si>
  <si>
    <r>
      <rPr>
        <b/>
        <sz val="12"/>
        <color theme="1"/>
        <rFont val="Calibri"/>
        <family val="2"/>
        <scheme val="minor"/>
      </rPr>
      <t>Representante de la Alta Dirección:</t>
    </r>
    <r>
      <rPr>
        <sz val="12"/>
        <color theme="1"/>
        <rFont val="Calibri"/>
        <family val="2"/>
        <scheme val="minor"/>
      </rPr>
      <t xml:space="preserve"> Alba Clemencia Rojas Arias _________________________________</t>
    </r>
  </si>
  <si>
    <r>
      <rPr>
        <b/>
        <sz val="12"/>
        <color theme="1"/>
        <rFont val="Calibri"/>
        <family val="2"/>
        <scheme val="minor"/>
      </rPr>
      <t>Responsable SST:</t>
    </r>
    <r>
      <rPr>
        <sz val="12"/>
        <color theme="1"/>
        <rFont val="Calibri"/>
        <family val="2"/>
        <scheme val="minor"/>
      </rPr>
      <t xml:space="preserve"> Javier Fernando Rojas Hurtado ____________________________________________</t>
    </r>
  </si>
  <si>
    <t>Realizar mensualmente pausas activas</t>
  </si>
  <si>
    <t>Acciones educativas de sensibilización mediante ejercicios de calinestia, estiramiento y fortalecimiento</t>
  </si>
  <si>
    <t>Realizar mensualmente inspecciones a los puestos de trabajo</t>
  </si>
  <si>
    <t>Identificar posturas inadecuadas y prevención de enfermedades miembros superiores</t>
  </si>
  <si>
    <t xml:space="preserve">Verificar que se encuentren en buen estado de uso y manejo </t>
  </si>
  <si>
    <t>Realizar mensualmente inspecciones a extintores/camillas/silla de ruedas/botiquines</t>
  </si>
  <si>
    <t>Responsable SST/Copasst/
Brigada de emergencias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</si>
</sst>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00&quot;#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3" fillId="4" borderId="0" xfId="0" applyFont="1" applyFill="1"/>
    <xf numFmtId="0" fontId="0" fillId="2" borderId="0" xfId="0" applyFill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vertical="center"/>
    </xf>
    <xf numFmtId="0" fontId="4" fillId="2" borderId="57" xfId="0" applyFont="1" applyFill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7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2" borderId="65" xfId="0" applyFill="1" applyBorder="1" applyAlignment="1">
      <alignment horizontal="center" vertical="center" wrapText="1"/>
    </xf>
    <xf numFmtId="0" fontId="7" fillId="2" borderId="0" xfId="0" applyFont="1" applyFill="1"/>
    <xf numFmtId="0" fontId="6" fillId="2" borderId="10" xfId="0" applyFont="1" applyFill="1" applyBorder="1" applyAlignment="1">
      <alignment vertical="center" wrapText="1"/>
    </xf>
    <xf numFmtId="0" fontId="5" fillId="4" borderId="43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5" fillId="4" borderId="46" xfId="0" applyFont="1" applyFill="1" applyBorder="1" applyAlignment="1">
      <alignment horizontal="center"/>
    </xf>
    <xf numFmtId="0" fontId="5" fillId="4" borderId="53" xfId="0" applyFont="1" applyFill="1" applyBorder="1" applyAlignment="1">
      <alignment horizontal="center"/>
    </xf>
    <xf numFmtId="0" fontId="5" fillId="4" borderId="49" xfId="0" applyFont="1" applyFill="1" applyBorder="1" applyAlignment="1">
      <alignment horizontal="center"/>
    </xf>
    <xf numFmtId="0" fontId="5" fillId="4" borderId="54" xfId="0" applyFont="1" applyFill="1" applyBorder="1" applyAlignment="1">
      <alignment horizontal="center"/>
    </xf>
    <xf numFmtId="9" fontId="0" fillId="2" borderId="24" xfId="1" applyFont="1" applyFill="1" applyBorder="1" applyAlignment="1">
      <alignment horizontal="center"/>
    </xf>
    <xf numFmtId="9" fontId="0" fillId="2" borderId="26" xfId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9" fontId="0" fillId="2" borderId="23" xfId="1" applyFont="1" applyFill="1" applyBorder="1" applyAlignment="1">
      <alignment horizontal="center"/>
    </xf>
    <xf numFmtId="0" fontId="0" fillId="3" borderId="71" xfId="0" applyFill="1" applyBorder="1" applyAlignment="1">
      <alignment horizontal="center"/>
    </xf>
    <xf numFmtId="0" fontId="0" fillId="3" borderId="69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70" xfId="0" applyFill="1" applyBorder="1" applyAlignment="1">
      <alignment horizontal="center"/>
    </xf>
    <xf numFmtId="0" fontId="0" fillId="3" borderId="68" xfId="0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6" fillId="2" borderId="73" xfId="0" applyFont="1" applyFill="1" applyBorder="1" applyAlignment="1">
      <alignment horizontal="center" vertical="center" wrapText="1"/>
    </xf>
    <xf numFmtId="0" fontId="6" fillId="2" borderId="7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39" xfId="0" applyFill="1" applyBorder="1" applyAlignment="1">
      <alignment horizontal="left" vertical="center" wrapText="1"/>
    </xf>
    <xf numFmtId="9" fontId="0" fillId="2" borderId="12" xfId="0" applyNumberFormat="1" applyFill="1" applyBorder="1" applyAlignment="1">
      <alignment horizontal="left" vertical="center" wrapText="1"/>
    </xf>
    <xf numFmtId="9" fontId="0" fillId="2" borderId="39" xfId="0" applyNumberFormat="1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4" fontId="5" fillId="4" borderId="44" xfId="0" applyNumberFormat="1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164" fontId="5" fillId="4" borderId="47" xfId="0" applyNumberFormat="1" applyFont="1" applyFill="1" applyBorder="1" applyAlignment="1">
      <alignment horizontal="center" vertical="center"/>
    </xf>
    <xf numFmtId="164" fontId="5" fillId="4" borderId="48" xfId="0" applyNumberFormat="1" applyFont="1" applyFill="1" applyBorder="1" applyAlignment="1">
      <alignment horizontal="center" vertical="center"/>
    </xf>
    <xf numFmtId="14" fontId="5" fillId="4" borderId="50" xfId="0" applyNumberFormat="1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61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horizontal="center" vertical="center" wrapText="1"/>
    </xf>
    <xf numFmtId="0" fontId="5" fillId="4" borderId="6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64" xfId="0" applyFill="1" applyBorder="1" applyAlignment="1">
      <alignment horizontal="center" vertical="center" wrapText="1"/>
    </xf>
    <xf numFmtId="0" fontId="0" fillId="2" borderId="72" xfId="0" applyFill="1" applyBorder="1" applyAlignment="1">
      <alignment horizontal="center" vertical="center" wrapText="1"/>
    </xf>
    <xf numFmtId="0" fontId="0" fillId="2" borderId="66" xfId="0" applyFill="1" applyBorder="1" applyAlignment="1">
      <alignment horizontal="center" vertical="center" wrapText="1"/>
    </xf>
    <xf numFmtId="0" fontId="0" fillId="2" borderId="67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8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0</xdr:row>
      <xdr:rowOff>57150</xdr:rowOff>
    </xdr:from>
    <xdr:to>
      <xdr:col>1</xdr:col>
      <xdr:colOff>533401</xdr:colOff>
      <xdr:row>2</xdr:row>
      <xdr:rowOff>314554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1" y="57150"/>
          <a:ext cx="1390650" cy="1019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51"/>
  <sheetViews>
    <sheetView tabSelected="1" zoomScale="85" zoomScaleNormal="85" workbookViewId="0">
      <selection activeCell="C1" sqref="C1:AS1"/>
    </sheetView>
  </sheetViews>
  <sheetFormatPr baseColWidth="10" defaultRowHeight="15" x14ac:dyDescent="0.25"/>
  <cols>
    <col min="1" max="1" width="20.5703125" style="1" customWidth="1"/>
    <col min="2" max="2" width="19.140625" style="1" customWidth="1"/>
    <col min="3" max="3" width="35.5703125" style="3" customWidth="1"/>
    <col min="4" max="6" width="15.7109375" style="1" customWidth="1"/>
    <col min="7" max="7" width="4.85546875" style="1" customWidth="1"/>
    <col min="8" max="11" width="3.7109375" style="1" customWidth="1"/>
    <col min="12" max="15" width="3.85546875" style="1" customWidth="1"/>
    <col min="16" max="55" width="3.140625" style="1" customWidth="1"/>
    <col min="56" max="16384" width="11.42578125" style="1"/>
  </cols>
  <sheetData>
    <row r="1" spans="1:55" s="19" customFormat="1" ht="30" customHeight="1" x14ac:dyDescent="0.2">
      <c r="A1" s="34"/>
      <c r="B1" s="35"/>
      <c r="C1" s="98" t="s">
        <v>22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100"/>
      <c r="AT1" s="92" t="s">
        <v>23</v>
      </c>
      <c r="AU1" s="93"/>
      <c r="AV1" s="93"/>
      <c r="AW1" s="93"/>
      <c r="AX1" s="93"/>
      <c r="AY1" s="84" t="s">
        <v>31</v>
      </c>
      <c r="AZ1" s="85"/>
      <c r="BA1" s="85"/>
      <c r="BB1" s="85"/>
      <c r="BC1" s="86"/>
    </row>
    <row r="2" spans="1:55" s="19" customFormat="1" ht="30" customHeight="1" x14ac:dyDescent="0.2">
      <c r="A2" s="36"/>
      <c r="B2" s="37"/>
      <c r="C2" s="22" t="s">
        <v>24</v>
      </c>
      <c r="D2" s="101" t="s">
        <v>25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2"/>
      <c r="AT2" s="96" t="s">
        <v>26</v>
      </c>
      <c r="AU2" s="97"/>
      <c r="AV2" s="97"/>
      <c r="AW2" s="97"/>
      <c r="AX2" s="97"/>
      <c r="AY2" s="87">
        <v>1</v>
      </c>
      <c r="AZ2" s="87"/>
      <c r="BA2" s="87"/>
      <c r="BB2" s="87"/>
      <c r="BC2" s="88"/>
    </row>
    <row r="3" spans="1:55" s="19" customFormat="1" ht="30" customHeight="1" thickBot="1" x14ac:dyDescent="0.25">
      <c r="A3" s="38"/>
      <c r="B3" s="39"/>
      <c r="C3" s="23" t="s">
        <v>27</v>
      </c>
      <c r="D3" s="103" t="s">
        <v>29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4"/>
      <c r="AT3" s="94" t="s">
        <v>28</v>
      </c>
      <c r="AU3" s="95"/>
      <c r="AV3" s="95"/>
      <c r="AW3" s="95"/>
      <c r="AX3" s="95"/>
      <c r="AY3" s="89">
        <v>42774</v>
      </c>
      <c r="AZ3" s="90"/>
      <c r="BA3" s="90"/>
      <c r="BB3" s="90"/>
      <c r="BC3" s="91"/>
    </row>
    <row r="4" spans="1:55" ht="9.75" customHeight="1" thickBot="1" x14ac:dyDescent="0.3">
      <c r="B4" s="20"/>
      <c r="C4" s="1"/>
    </row>
    <row r="5" spans="1:55" s="2" customFormat="1" ht="15.75" customHeight="1" thickBot="1" x14ac:dyDescent="0.3">
      <c r="A5" s="69" t="s">
        <v>30</v>
      </c>
      <c r="B5" s="60" t="s">
        <v>16</v>
      </c>
      <c r="C5" s="108" t="s">
        <v>0</v>
      </c>
      <c r="D5" s="105" t="s">
        <v>1</v>
      </c>
      <c r="E5" s="106"/>
      <c r="F5" s="107"/>
      <c r="G5" s="65">
        <v>2018</v>
      </c>
      <c r="H5" s="54" t="s">
        <v>2</v>
      </c>
      <c r="I5" s="55"/>
      <c r="J5" s="55"/>
      <c r="K5" s="56"/>
      <c r="L5" s="55" t="s">
        <v>3</v>
      </c>
      <c r="M5" s="55"/>
      <c r="N5" s="55"/>
      <c r="O5" s="56"/>
      <c r="P5" s="55" t="s">
        <v>4</v>
      </c>
      <c r="Q5" s="55"/>
      <c r="R5" s="55"/>
      <c r="S5" s="56"/>
      <c r="T5" s="55" t="s">
        <v>5</v>
      </c>
      <c r="U5" s="55"/>
      <c r="V5" s="55"/>
      <c r="W5" s="56"/>
      <c r="X5" s="55" t="s">
        <v>6</v>
      </c>
      <c r="Y5" s="55"/>
      <c r="Z5" s="55"/>
      <c r="AA5" s="56"/>
      <c r="AB5" s="55" t="s">
        <v>7</v>
      </c>
      <c r="AC5" s="55"/>
      <c r="AD5" s="55"/>
      <c r="AE5" s="56"/>
      <c r="AF5" s="55" t="s">
        <v>8</v>
      </c>
      <c r="AG5" s="55"/>
      <c r="AH5" s="55"/>
      <c r="AI5" s="56"/>
      <c r="AJ5" s="55" t="s">
        <v>9</v>
      </c>
      <c r="AK5" s="55"/>
      <c r="AL5" s="55"/>
      <c r="AM5" s="56"/>
      <c r="AN5" s="55" t="s">
        <v>10</v>
      </c>
      <c r="AO5" s="55"/>
      <c r="AP5" s="55"/>
      <c r="AQ5" s="56"/>
      <c r="AR5" s="55" t="s">
        <v>11</v>
      </c>
      <c r="AS5" s="55"/>
      <c r="AT5" s="55"/>
      <c r="AU5" s="56"/>
      <c r="AV5" s="55" t="s">
        <v>12</v>
      </c>
      <c r="AW5" s="55"/>
      <c r="AX5" s="55"/>
      <c r="AY5" s="56"/>
      <c r="AZ5" s="55" t="s">
        <v>13</v>
      </c>
      <c r="BA5" s="55"/>
      <c r="BB5" s="55"/>
      <c r="BC5" s="56"/>
    </row>
    <row r="6" spans="1:55" s="2" customFormat="1" ht="15.75" thickBot="1" x14ac:dyDescent="0.3">
      <c r="A6" s="70"/>
      <c r="B6" s="62"/>
      <c r="C6" s="109"/>
      <c r="D6" s="60" t="s">
        <v>14</v>
      </c>
      <c r="E6" s="60" t="s">
        <v>17</v>
      </c>
      <c r="F6" s="60" t="s">
        <v>15</v>
      </c>
      <c r="G6" s="66"/>
      <c r="H6" s="57"/>
      <c r="I6" s="58"/>
      <c r="J6" s="58"/>
      <c r="K6" s="59"/>
      <c r="L6" s="67"/>
      <c r="M6" s="67"/>
      <c r="N6" s="67"/>
      <c r="O6" s="68"/>
      <c r="P6" s="67"/>
      <c r="Q6" s="67"/>
      <c r="R6" s="67"/>
      <c r="S6" s="68"/>
      <c r="T6" s="67"/>
      <c r="U6" s="67"/>
      <c r="V6" s="67"/>
      <c r="W6" s="68"/>
      <c r="X6" s="67"/>
      <c r="Y6" s="67"/>
      <c r="Z6" s="67"/>
      <c r="AA6" s="68"/>
      <c r="AB6" s="67"/>
      <c r="AC6" s="67"/>
      <c r="AD6" s="67"/>
      <c r="AE6" s="68"/>
      <c r="AF6" s="67"/>
      <c r="AG6" s="67"/>
      <c r="AH6" s="67"/>
      <c r="AI6" s="68"/>
      <c r="AJ6" s="67"/>
      <c r="AK6" s="67"/>
      <c r="AL6" s="67"/>
      <c r="AM6" s="68"/>
      <c r="AN6" s="67"/>
      <c r="AO6" s="67"/>
      <c r="AP6" s="67"/>
      <c r="AQ6" s="68"/>
      <c r="AR6" s="67"/>
      <c r="AS6" s="67"/>
      <c r="AT6" s="67"/>
      <c r="AU6" s="68"/>
      <c r="AV6" s="67"/>
      <c r="AW6" s="67"/>
      <c r="AX6" s="67"/>
      <c r="AY6" s="68"/>
      <c r="AZ6" s="67"/>
      <c r="BA6" s="67"/>
      <c r="BB6" s="67"/>
      <c r="BC6" s="68"/>
    </row>
    <row r="7" spans="1:55" s="2" customFormat="1" ht="15.75" thickBot="1" x14ac:dyDescent="0.3">
      <c r="A7" s="71"/>
      <c r="B7" s="61"/>
      <c r="C7" s="110"/>
      <c r="D7" s="61"/>
      <c r="E7" s="61"/>
      <c r="F7" s="61"/>
      <c r="G7" s="33" t="s">
        <v>18</v>
      </c>
      <c r="H7" s="28">
        <v>1</v>
      </c>
      <c r="I7" s="29">
        <v>2</v>
      </c>
      <c r="J7" s="29">
        <v>3</v>
      </c>
      <c r="K7" s="29">
        <v>4</v>
      </c>
      <c r="L7" s="21">
        <v>1</v>
      </c>
      <c r="M7" s="29">
        <v>2</v>
      </c>
      <c r="N7" s="29">
        <v>3</v>
      </c>
      <c r="O7" s="29">
        <v>4</v>
      </c>
      <c r="P7" s="21">
        <v>1</v>
      </c>
      <c r="Q7" s="29">
        <v>2</v>
      </c>
      <c r="R7" s="29">
        <v>3</v>
      </c>
      <c r="S7" s="29">
        <v>4</v>
      </c>
      <c r="T7" s="21">
        <v>1</v>
      </c>
      <c r="U7" s="29">
        <v>2</v>
      </c>
      <c r="V7" s="29">
        <v>3</v>
      </c>
      <c r="W7" s="29">
        <v>4</v>
      </c>
      <c r="X7" s="21">
        <v>1</v>
      </c>
      <c r="Y7" s="29">
        <v>2</v>
      </c>
      <c r="Z7" s="29">
        <v>3</v>
      </c>
      <c r="AA7" s="29">
        <v>4</v>
      </c>
      <c r="AB7" s="21">
        <v>1</v>
      </c>
      <c r="AC7" s="29">
        <v>2</v>
      </c>
      <c r="AD7" s="29">
        <v>3</v>
      </c>
      <c r="AE7" s="29">
        <v>4</v>
      </c>
      <c r="AF7" s="21">
        <v>1</v>
      </c>
      <c r="AG7" s="29">
        <v>2</v>
      </c>
      <c r="AH7" s="29">
        <v>3</v>
      </c>
      <c r="AI7" s="29">
        <v>4</v>
      </c>
      <c r="AJ7" s="21">
        <v>1</v>
      </c>
      <c r="AK7" s="29">
        <v>2</v>
      </c>
      <c r="AL7" s="29">
        <v>3</v>
      </c>
      <c r="AM7" s="29">
        <v>4</v>
      </c>
      <c r="AN7" s="21">
        <v>1</v>
      </c>
      <c r="AO7" s="29">
        <v>2</v>
      </c>
      <c r="AP7" s="29">
        <v>3</v>
      </c>
      <c r="AQ7" s="29">
        <v>4</v>
      </c>
      <c r="AR7" s="21">
        <v>1</v>
      </c>
      <c r="AS7" s="29">
        <v>2</v>
      </c>
      <c r="AT7" s="29">
        <v>3</v>
      </c>
      <c r="AU7" s="29">
        <v>4</v>
      </c>
      <c r="AV7" s="21">
        <v>1</v>
      </c>
      <c r="AW7" s="29">
        <v>2</v>
      </c>
      <c r="AX7" s="29">
        <v>3</v>
      </c>
      <c r="AY7" s="29">
        <v>4</v>
      </c>
      <c r="AZ7" s="21">
        <v>1</v>
      </c>
      <c r="BA7" s="29">
        <v>2</v>
      </c>
      <c r="BB7" s="29">
        <v>3</v>
      </c>
      <c r="BC7" s="30">
        <v>4</v>
      </c>
    </row>
    <row r="8" spans="1:55" ht="33.75" customHeight="1" x14ac:dyDescent="0.25">
      <c r="A8" s="111" t="s">
        <v>32</v>
      </c>
      <c r="B8" s="72" t="s">
        <v>63</v>
      </c>
      <c r="C8" s="72" t="s">
        <v>78</v>
      </c>
      <c r="D8" s="80"/>
      <c r="E8" s="80"/>
      <c r="F8" s="63" t="s">
        <v>71</v>
      </c>
      <c r="G8" s="8" t="s">
        <v>19</v>
      </c>
      <c r="H8" s="1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19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19</v>
      </c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 t="s">
        <v>19</v>
      </c>
      <c r="BB8" s="4"/>
      <c r="BC8" s="5"/>
    </row>
    <row r="9" spans="1:55" ht="33.75" customHeight="1" x14ac:dyDescent="0.25">
      <c r="A9" s="112"/>
      <c r="B9" s="73"/>
      <c r="C9" s="73"/>
      <c r="D9" s="83"/>
      <c r="E9" s="83"/>
      <c r="F9" s="64"/>
      <c r="G9" s="9" t="s">
        <v>20</v>
      </c>
      <c r="H9" s="11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7"/>
    </row>
    <row r="10" spans="1:55" ht="22.5" customHeight="1" x14ac:dyDescent="0.25">
      <c r="A10" s="112"/>
      <c r="B10" s="74" t="s">
        <v>66</v>
      </c>
      <c r="C10" s="72" t="s">
        <v>67</v>
      </c>
      <c r="D10" s="82"/>
      <c r="E10" s="82"/>
      <c r="F10" s="63" t="s">
        <v>70</v>
      </c>
      <c r="G10" s="9" t="s">
        <v>19</v>
      </c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 t="s">
        <v>19</v>
      </c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7"/>
    </row>
    <row r="11" spans="1:55" ht="21.75" customHeight="1" x14ac:dyDescent="0.25">
      <c r="A11" s="112"/>
      <c r="B11" s="73"/>
      <c r="C11" s="73"/>
      <c r="D11" s="83"/>
      <c r="E11" s="83"/>
      <c r="F11" s="64"/>
      <c r="G11" s="9" t="s">
        <v>20</v>
      </c>
      <c r="H11" s="11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7"/>
    </row>
    <row r="12" spans="1:55" ht="33" customHeight="1" x14ac:dyDescent="0.25">
      <c r="A12" s="112"/>
      <c r="B12" s="74" t="s">
        <v>84</v>
      </c>
      <c r="C12" s="72" t="s">
        <v>85</v>
      </c>
      <c r="D12" s="82"/>
      <c r="E12" s="82"/>
      <c r="F12" s="63" t="s">
        <v>70</v>
      </c>
      <c r="G12" s="9" t="s">
        <v>19</v>
      </c>
      <c r="H12" s="11"/>
      <c r="I12" s="6"/>
      <c r="J12" s="6"/>
      <c r="K12" s="6"/>
      <c r="L12" s="6"/>
      <c r="M12" s="6"/>
      <c r="N12" s="6" t="s">
        <v>19</v>
      </c>
      <c r="O12" s="6" t="s">
        <v>19</v>
      </c>
      <c r="P12" s="6" t="s">
        <v>19</v>
      </c>
      <c r="Q12" s="6" t="s">
        <v>19</v>
      </c>
      <c r="R12" s="6" t="s">
        <v>19</v>
      </c>
      <c r="S12" s="6" t="s">
        <v>19</v>
      </c>
      <c r="T12" s="6" t="s">
        <v>19</v>
      </c>
      <c r="U12" s="6" t="s">
        <v>19</v>
      </c>
      <c r="V12" s="6" t="s">
        <v>19</v>
      </c>
      <c r="W12" s="6" t="s">
        <v>19</v>
      </c>
      <c r="X12" s="6" t="s">
        <v>19</v>
      </c>
      <c r="Y12" s="6" t="s">
        <v>19</v>
      </c>
      <c r="Z12" s="6" t="s">
        <v>19</v>
      </c>
      <c r="AA12" s="6" t="s">
        <v>19</v>
      </c>
      <c r="AB12" s="6" t="s">
        <v>19</v>
      </c>
      <c r="AC12" s="6" t="s">
        <v>19</v>
      </c>
      <c r="AD12" s="6" t="s">
        <v>19</v>
      </c>
      <c r="AE12" s="6" t="s">
        <v>19</v>
      </c>
      <c r="AF12" s="6" t="s">
        <v>19</v>
      </c>
      <c r="AG12" s="6" t="s">
        <v>19</v>
      </c>
      <c r="AH12" s="6" t="s">
        <v>19</v>
      </c>
      <c r="AI12" s="6" t="s">
        <v>19</v>
      </c>
      <c r="AJ12" s="6" t="s">
        <v>19</v>
      </c>
      <c r="AK12" s="6" t="s">
        <v>19</v>
      </c>
      <c r="AL12" s="6" t="s">
        <v>19</v>
      </c>
      <c r="AM12" s="6" t="s">
        <v>19</v>
      </c>
      <c r="AN12" s="6" t="s">
        <v>19</v>
      </c>
      <c r="AO12" s="6" t="s">
        <v>19</v>
      </c>
      <c r="AP12" s="6" t="s">
        <v>19</v>
      </c>
      <c r="AQ12" s="6" t="s">
        <v>19</v>
      </c>
      <c r="AR12" s="6" t="s">
        <v>19</v>
      </c>
      <c r="AS12" s="6" t="s">
        <v>19</v>
      </c>
      <c r="AT12" s="6" t="s">
        <v>19</v>
      </c>
      <c r="AU12" s="6" t="s">
        <v>19</v>
      </c>
      <c r="AV12" s="6" t="s">
        <v>19</v>
      </c>
      <c r="AW12" s="6" t="s">
        <v>19</v>
      </c>
      <c r="AX12" s="6" t="s">
        <v>19</v>
      </c>
      <c r="AY12" s="6" t="s">
        <v>19</v>
      </c>
      <c r="AZ12" s="6"/>
      <c r="BA12" s="6"/>
      <c r="BB12" s="6"/>
      <c r="BC12" s="7"/>
    </row>
    <row r="13" spans="1:55" ht="33" customHeight="1" x14ac:dyDescent="0.25">
      <c r="A13" s="112"/>
      <c r="B13" s="73"/>
      <c r="C13" s="73"/>
      <c r="D13" s="83"/>
      <c r="E13" s="83"/>
      <c r="F13" s="64"/>
      <c r="G13" s="9" t="s">
        <v>20</v>
      </c>
      <c r="H13" s="11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7"/>
    </row>
    <row r="14" spans="1:55" ht="32.25" customHeight="1" x14ac:dyDescent="0.25">
      <c r="A14" s="112"/>
      <c r="B14" s="74" t="s">
        <v>86</v>
      </c>
      <c r="C14" s="72" t="s">
        <v>87</v>
      </c>
      <c r="D14" s="82"/>
      <c r="E14" s="82"/>
      <c r="F14" s="63" t="s">
        <v>70</v>
      </c>
      <c r="G14" s="9" t="s">
        <v>19</v>
      </c>
      <c r="H14" s="11"/>
      <c r="I14" s="6"/>
      <c r="J14" s="6"/>
      <c r="K14" s="6"/>
      <c r="L14" s="6"/>
      <c r="M14" s="6"/>
      <c r="N14" s="6"/>
      <c r="O14" s="6" t="s">
        <v>19</v>
      </c>
      <c r="P14" s="6"/>
      <c r="Q14" s="6" t="s">
        <v>19</v>
      </c>
      <c r="R14" s="6"/>
      <c r="S14" s="6" t="s">
        <v>19</v>
      </c>
      <c r="T14" s="6"/>
      <c r="U14" s="6" t="s">
        <v>19</v>
      </c>
      <c r="V14" s="6"/>
      <c r="W14" s="6" t="s">
        <v>19</v>
      </c>
      <c r="X14" s="6"/>
      <c r="Y14" s="6" t="s">
        <v>19</v>
      </c>
      <c r="Z14" s="6"/>
      <c r="AA14" s="6" t="s">
        <v>19</v>
      </c>
      <c r="AB14" s="6"/>
      <c r="AC14" s="6" t="s">
        <v>19</v>
      </c>
      <c r="AD14" s="6"/>
      <c r="AE14" s="6" t="s">
        <v>19</v>
      </c>
      <c r="AF14" s="6"/>
      <c r="AG14" s="6" t="s">
        <v>19</v>
      </c>
      <c r="AH14" s="6"/>
      <c r="AI14" s="6" t="s">
        <v>19</v>
      </c>
      <c r="AJ14" s="6"/>
      <c r="AK14" s="6" t="s">
        <v>19</v>
      </c>
      <c r="AL14" s="6"/>
      <c r="AM14" s="6" t="s">
        <v>19</v>
      </c>
      <c r="AN14" s="6"/>
      <c r="AO14" s="6" t="s">
        <v>19</v>
      </c>
      <c r="AP14" s="6"/>
      <c r="AQ14" s="6" t="s">
        <v>19</v>
      </c>
      <c r="AR14" s="6"/>
      <c r="AS14" s="6" t="s">
        <v>19</v>
      </c>
      <c r="AT14" s="6"/>
      <c r="AU14" s="6" t="s">
        <v>19</v>
      </c>
      <c r="AV14" s="6"/>
      <c r="AW14" s="6" t="s">
        <v>19</v>
      </c>
      <c r="AX14" s="6"/>
      <c r="AY14" s="6" t="s">
        <v>19</v>
      </c>
      <c r="AZ14" s="6"/>
      <c r="BA14" s="6"/>
      <c r="BB14" s="6"/>
      <c r="BC14" s="7"/>
    </row>
    <row r="15" spans="1:55" ht="32.25" customHeight="1" x14ac:dyDescent="0.25">
      <c r="A15" s="113"/>
      <c r="B15" s="73"/>
      <c r="C15" s="73"/>
      <c r="D15" s="83"/>
      <c r="E15" s="83"/>
      <c r="F15" s="64"/>
      <c r="G15" s="9" t="s">
        <v>20</v>
      </c>
      <c r="H15" s="1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7"/>
    </row>
    <row r="16" spans="1:55" ht="31.5" customHeight="1" x14ac:dyDescent="0.25">
      <c r="A16" s="114" t="s">
        <v>33</v>
      </c>
      <c r="B16" s="74" t="s">
        <v>38</v>
      </c>
      <c r="C16" s="74" t="s">
        <v>55</v>
      </c>
      <c r="D16" s="82"/>
      <c r="E16" s="63"/>
      <c r="F16" s="63" t="s">
        <v>71</v>
      </c>
      <c r="G16" s="9" t="s">
        <v>19</v>
      </c>
      <c r="H16" s="11"/>
      <c r="I16" s="6"/>
      <c r="J16" s="6"/>
      <c r="K16" s="6"/>
      <c r="L16" s="6"/>
      <c r="M16" s="6"/>
      <c r="N16" s="6" t="s">
        <v>19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7"/>
    </row>
    <row r="17" spans="1:55" ht="31.5" customHeight="1" x14ac:dyDescent="0.25">
      <c r="A17" s="112"/>
      <c r="B17" s="73"/>
      <c r="C17" s="73"/>
      <c r="D17" s="83"/>
      <c r="E17" s="64"/>
      <c r="F17" s="64"/>
      <c r="G17" s="9" t="s">
        <v>20</v>
      </c>
      <c r="H17" s="11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7"/>
    </row>
    <row r="18" spans="1:55" ht="32.25" customHeight="1" x14ac:dyDescent="0.25">
      <c r="A18" s="112"/>
      <c r="B18" s="74" t="s">
        <v>39</v>
      </c>
      <c r="C18" s="74" t="s">
        <v>56</v>
      </c>
      <c r="D18" s="82"/>
      <c r="E18" s="63"/>
      <c r="F18" s="63" t="s">
        <v>70</v>
      </c>
      <c r="G18" s="9" t="s">
        <v>19</v>
      </c>
      <c r="H18" s="11"/>
      <c r="I18" s="6"/>
      <c r="J18" s="6"/>
      <c r="K18" s="6"/>
      <c r="L18" s="6" t="s">
        <v>19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7"/>
    </row>
    <row r="19" spans="1:55" ht="32.25" customHeight="1" x14ac:dyDescent="0.25">
      <c r="A19" s="112"/>
      <c r="B19" s="73"/>
      <c r="C19" s="73"/>
      <c r="D19" s="83"/>
      <c r="E19" s="64"/>
      <c r="F19" s="64"/>
      <c r="G19" s="9" t="s">
        <v>20</v>
      </c>
      <c r="H19" s="11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7"/>
    </row>
    <row r="20" spans="1:55" ht="21.75" customHeight="1" x14ac:dyDescent="0.25">
      <c r="A20" s="112"/>
      <c r="B20" s="74" t="s">
        <v>40</v>
      </c>
      <c r="C20" s="74" t="s">
        <v>57</v>
      </c>
      <c r="D20" s="24"/>
      <c r="E20" s="31"/>
      <c r="F20" s="63" t="s">
        <v>72</v>
      </c>
      <c r="G20" s="9" t="s">
        <v>19</v>
      </c>
      <c r="H20" s="1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 t="s">
        <v>19</v>
      </c>
      <c r="AU20" s="6"/>
      <c r="AV20" s="6"/>
      <c r="AW20" s="6"/>
      <c r="AX20" s="6"/>
      <c r="AY20" s="6"/>
      <c r="AZ20" s="6"/>
      <c r="BA20" s="6"/>
      <c r="BB20" s="6"/>
      <c r="BC20" s="7"/>
    </row>
    <row r="21" spans="1:55" ht="21.75" customHeight="1" x14ac:dyDescent="0.25">
      <c r="A21" s="113"/>
      <c r="B21" s="73"/>
      <c r="C21" s="73"/>
      <c r="D21" s="25"/>
      <c r="E21" s="26"/>
      <c r="F21" s="64"/>
      <c r="G21" s="9" t="s">
        <v>20</v>
      </c>
      <c r="H21" s="1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7"/>
    </row>
    <row r="22" spans="1:55" ht="21.75" customHeight="1" x14ac:dyDescent="0.25">
      <c r="A22" s="114" t="s">
        <v>35</v>
      </c>
      <c r="B22" s="74" t="s">
        <v>41</v>
      </c>
      <c r="C22" s="74" t="s">
        <v>58</v>
      </c>
      <c r="D22" s="27"/>
      <c r="E22" s="78" t="s">
        <v>76</v>
      </c>
      <c r="F22" s="63" t="s">
        <v>73</v>
      </c>
      <c r="G22" s="9" t="s">
        <v>19</v>
      </c>
      <c r="H22" s="11"/>
      <c r="I22" s="6"/>
      <c r="J22" s="6"/>
      <c r="K22" s="6" t="s">
        <v>19</v>
      </c>
      <c r="L22" s="6"/>
      <c r="M22" s="6"/>
      <c r="N22" s="6"/>
      <c r="O22" s="6" t="s">
        <v>19</v>
      </c>
      <c r="P22" s="6"/>
      <c r="Q22" s="6"/>
      <c r="R22" s="6"/>
      <c r="S22" s="6" t="s">
        <v>19</v>
      </c>
      <c r="T22" s="6"/>
      <c r="U22" s="6"/>
      <c r="V22" s="6"/>
      <c r="W22" s="6" t="s">
        <v>19</v>
      </c>
      <c r="X22" s="6"/>
      <c r="Y22" s="6"/>
      <c r="Z22" s="6"/>
      <c r="AA22" s="6" t="s">
        <v>19</v>
      </c>
      <c r="AB22" s="6"/>
      <c r="AC22" s="6"/>
      <c r="AD22" s="6"/>
      <c r="AE22" s="6" t="s">
        <v>19</v>
      </c>
      <c r="AF22" s="6"/>
      <c r="AG22" s="6"/>
      <c r="AH22" s="6"/>
      <c r="AI22" s="6" t="s">
        <v>19</v>
      </c>
      <c r="AJ22" s="6"/>
      <c r="AK22" s="6"/>
      <c r="AL22" s="6"/>
      <c r="AM22" s="6" t="s">
        <v>19</v>
      </c>
      <c r="AN22" s="6"/>
      <c r="AO22" s="6"/>
      <c r="AP22" s="6"/>
      <c r="AQ22" s="6" t="s">
        <v>19</v>
      </c>
      <c r="AR22" s="6"/>
      <c r="AS22" s="6"/>
      <c r="AT22" s="6"/>
      <c r="AU22" s="6" t="s">
        <v>19</v>
      </c>
      <c r="AV22" s="6"/>
      <c r="AW22" s="6"/>
      <c r="AX22" s="6"/>
      <c r="AY22" s="6" t="s">
        <v>19</v>
      </c>
      <c r="AZ22" s="6"/>
      <c r="BA22" s="6" t="s">
        <v>19</v>
      </c>
      <c r="BB22" s="6"/>
      <c r="BC22" s="7"/>
    </row>
    <row r="23" spans="1:55" ht="21.75" customHeight="1" x14ac:dyDescent="0.25">
      <c r="A23" s="112"/>
      <c r="B23" s="73"/>
      <c r="C23" s="73"/>
      <c r="D23" s="25"/>
      <c r="E23" s="118"/>
      <c r="F23" s="64"/>
      <c r="G23" s="9" t="s">
        <v>20</v>
      </c>
      <c r="H23" s="1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7"/>
    </row>
    <row r="24" spans="1:55" ht="21.75" customHeight="1" x14ac:dyDescent="0.25">
      <c r="A24" s="112"/>
      <c r="B24" s="74" t="s">
        <v>42</v>
      </c>
      <c r="C24" s="74" t="s">
        <v>59</v>
      </c>
      <c r="D24" s="27"/>
      <c r="E24" s="78"/>
      <c r="F24" s="116" t="s">
        <v>74</v>
      </c>
      <c r="G24" s="9" t="s">
        <v>19</v>
      </c>
      <c r="H24" s="1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 t="s">
        <v>19</v>
      </c>
      <c r="AZ24" s="6"/>
      <c r="BA24" s="6"/>
      <c r="BB24" s="6"/>
      <c r="BC24" s="7"/>
    </row>
    <row r="25" spans="1:55" ht="21.75" customHeight="1" x14ac:dyDescent="0.25">
      <c r="A25" s="112"/>
      <c r="B25" s="73"/>
      <c r="C25" s="73"/>
      <c r="D25" s="27"/>
      <c r="E25" s="118"/>
      <c r="F25" s="117"/>
      <c r="G25" s="9" t="s">
        <v>20</v>
      </c>
      <c r="H25" s="11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7"/>
    </row>
    <row r="26" spans="1:55" ht="22.5" customHeight="1" x14ac:dyDescent="0.25">
      <c r="A26" s="112"/>
      <c r="B26" s="74" t="s">
        <v>43</v>
      </c>
      <c r="C26" s="74" t="s">
        <v>60</v>
      </c>
      <c r="D26" s="82"/>
      <c r="E26" s="63"/>
      <c r="F26" s="63" t="s">
        <v>70</v>
      </c>
      <c r="G26" s="9" t="s">
        <v>19</v>
      </c>
      <c r="H26" s="1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 t="s">
        <v>19</v>
      </c>
      <c r="AT26" s="6"/>
      <c r="AU26" s="6"/>
      <c r="AV26" s="6"/>
      <c r="AW26" s="6"/>
      <c r="AX26" s="6"/>
      <c r="AY26" s="6"/>
      <c r="AZ26" s="6"/>
      <c r="BA26" s="6"/>
      <c r="BB26" s="6"/>
      <c r="BC26" s="7"/>
    </row>
    <row r="27" spans="1:55" ht="21.75" customHeight="1" x14ac:dyDescent="0.25">
      <c r="A27" s="112"/>
      <c r="B27" s="73"/>
      <c r="C27" s="73"/>
      <c r="D27" s="83"/>
      <c r="E27" s="64"/>
      <c r="F27" s="64"/>
      <c r="G27" s="9" t="s">
        <v>20</v>
      </c>
      <c r="H27" s="11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7"/>
    </row>
    <row r="28" spans="1:55" ht="46.5" customHeight="1" x14ac:dyDescent="0.25">
      <c r="A28" s="112"/>
      <c r="B28" s="74" t="s">
        <v>89</v>
      </c>
      <c r="C28" s="72" t="s">
        <v>88</v>
      </c>
      <c r="D28" s="82"/>
      <c r="E28" s="63"/>
      <c r="F28" s="63" t="s">
        <v>90</v>
      </c>
      <c r="G28" s="9" t="s">
        <v>19</v>
      </c>
      <c r="H28" s="11"/>
      <c r="I28" s="6"/>
      <c r="J28" s="6"/>
      <c r="K28" s="6" t="s">
        <v>19</v>
      </c>
      <c r="L28" s="6"/>
      <c r="M28" s="6"/>
      <c r="N28" s="6"/>
      <c r="O28" s="6" t="s">
        <v>19</v>
      </c>
      <c r="P28" s="6"/>
      <c r="Q28" s="6"/>
      <c r="R28" s="6"/>
      <c r="S28" s="6" t="s">
        <v>19</v>
      </c>
      <c r="T28" s="6"/>
      <c r="U28" s="6"/>
      <c r="V28" s="6"/>
      <c r="W28" s="6" t="s">
        <v>19</v>
      </c>
      <c r="X28" s="6"/>
      <c r="Y28" s="6"/>
      <c r="Z28" s="6"/>
      <c r="AA28" s="6" t="s">
        <v>19</v>
      </c>
      <c r="AB28" s="6"/>
      <c r="AC28" s="6"/>
      <c r="AD28" s="6"/>
      <c r="AE28" s="6" t="s">
        <v>19</v>
      </c>
      <c r="AF28" s="6"/>
      <c r="AG28" s="6"/>
      <c r="AH28" s="6"/>
      <c r="AI28" s="6" t="s">
        <v>19</v>
      </c>
      <c r="AJ28" s="6"/>
      <c r="AK28" s="6"/>
      <c r="AL28" s="6"/>
      <c r="AM28" s="6" t="s">
        <v>19</v>
      </c>
      <c r="AN28" s="6"/>
      <c r="AO28" s="6"/>
      <c r="AP28" s="6"/>
      <c r="AQ28" s="6" t="s">
        <v>19</v>
      </c>
      <c r="AR28" s="6"/>
      <c r="AS28" s="6"/>
      <c r="AT28" s="6"/>
      <c r="AU28" s="6" t="s">
        <v>19</v>
      </c>
      <c r="AV28" s="6"/>
      <c r="AW28" s="6"/>
      <c r="AX28" s="6"/>
      <c r="AY28" s="6" t="s">
        <v>19</v>
      </c>
      <c r="AZ28" s="6"/>
      <c r="BA28" s="6"/>
      <c r="BB28" s="6"/>
      <c r="BC28" s="7" t="s">
        <v>19</v>
      </c>
    </row>
    <row r="29" spans="1:55" ht="46.5" customHeight="1" x14ac:dyDescent="0.25">
      <c r="A29" s="113"/>
      <c r="B29" s="73"/>
      <c r="C29" s="73"/>
      <c r="D29" s="83"/>
      <c r="E29" s="64"/>
      <c r="F29" s="64"/>
      <c r="G29" s="9" t="s">
        <v>20</v>
      </c>
      <c r="H29" s="11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7"/>
    </row>
    <row r="30" spans="1:55" ht="24.75" customHeight="1" x14ac:dyDescent="0.25">
      <c r="A30" s="114" t="s">
        <v>34</v>
      </c>
      <c r="B30" s="72" t="s">
        <v>64</v>
      </c>
      <c r="C30" s="74" t="s">
        <v>61</v>
      </c>
      <c r="D30" s="82"/>
      <c r="E30" s="63" t="s">
        <v>77</v>
      </c>
      <c r="F30" s="63" t="s">
        <v>70</v>
      </c>
      <c r="G30" s="9" t="s">
        <v>19</v>
      </c>
      <c r="H30" s="11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 t="s">
        <v>19</v>
      </c>
      <c r="AW30" s="6"/>
      <c r="AX30" s="6"/>
      <c r="AY30" s="6"/>
      <c r="AZ30" s="6"/>
      <c r="BA30" s="6"/>
      <c r="BB30" s="6"/>
      <c r="BC30" s="7"/>
    </row>
    <row r="31" spans="1:55" ht="24.75" customHeight="1" x14ac:dyDescent="0.25">
      <c r="A31" s="112"/>
      <c r="B31" s="73"/>
      <c r="C31" s="73"/>
      <c r="D31" s="83"/>
      <c r="E31" s="64"/>
      <c r="F31" s="64"/>
      <c r="G31" s="9" t="s">
        <v>20</v>
      </c>
      <c r="H31" s="1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7"/>
    </row>
    <row r="32" spans="1:55" ht="37.5" customHeight="1" x14ac:dyDescent="0.25">
      <c r="A32" s="112"/>
      <c r="B32" s="74" t="s">
        <v>37</v>
      </c>
      <c r="C32" s="74" t="s">
        <v>62</v>
      </c>
      <c r="D32" s="27"/>
      <c r="E32" s="78"/>
      <c r="F32" s="63" t="s">
        <v>70</v>
      </c>
      <c r="G32" s="9" t="s">
        <v>19</v>
      </c>
      <c r="H32" s="11"/>
      <c r="I32" s="6"/>
      <c r="J32" s="6"/>
      <c r="K32" s="6"/>
      <c r="L32" s="6"/>
      <c r="M32" s="6" t="s">
        <v>19</v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7"/>
    </row>
    <row r="33" spans="1:55" ht="37.5" customHeight="1" x14ac:dyDescent="0.25">
      <c r="A33" s="113"/>
      <c r="B33" s="73"/>
      <c r="C33" s="73"/>
      <c r="D33" s="25"/>
      <c r="E33" s="118"/>
      <c r="F33" s="64"/>
      <c r="G33" s="9" t="s">
        <v>20</v>
      </c>
      <c r="H33" s="11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7"/>
    </row>
    <row r="34" spans="1:55" ht="31.5" customHeight="1" x14ac:dyDescent="0.25">
      <c r="A34" s="114" t="s">
        <v>36</v>
      </c>
      <c r="B34" s="74" t="s">
        <v>65</v>
      </c>
      <c r="C34" s="72" t="s">
        <v>48</v>
      </c>
      <c r="D34" s="27"/>
      <c r="E34" s="78" t="s">
        <v>75</v>
      </c>
      <c r="F34" s="63" t="s">
        <v>70</v>
      </c>
      <c r="G34" s="9" t="s">
        <v>19</v>
      </c>
      <c r="H34" s="11"/>
      <c r="I34" s="6"/>
      <c r="J34" s="6"/>
      <c r="K34" s="6" t="s">
        <v>19</v>
      </c>
      <c r="L34" s="6"/>
      <c r="M34" s="6"/>
      <c r="N34" s="6"/>
      <c r="O34" s="6" t="s">
        <v>19</v>
      </c>
      <c r="P34" s="6"/>
      <c r="Q34" s="6"/>
      <c r="R34" s="6"/>
      <c r="S34" s="6" t="s">
        <v>19</v>
      </c>
      <c r="T34" s="6"/>
      <c r="U34" s="6"/>
      <c r="V34" s="6"/>
      <c r="W34" s="6" t="s">
        <v>19</v>
      </c>
      <c r="X34" s="6"/>
      <c r="Y34" s="6"/>
      <c r="Z34" s="6"/>
      <c r="AA34" s="6" t="s">
        <v>19</v>
      </c>
      <c r="AB34" s="6"/>
      <c r="AC34" s="6"/>
      <c r="AD34" s="6"/>
      <c r="AE34" s="6" t="s">
        <v>19</v>
      </c>
      <c r="AF34" s="6"/>
      <c r="AG34" s="6"/>
      <c r="AH34" s="6"/>
      <c r="AI34" s="6" t="s">
        <v>19</v>
      </c>
      <c r="AJ34" s="6"/>
      <c r="AK34" s="6"/>
      <c r="AL34" s="6"/>
      <c r="AM34" s="6" t="s">
        <v>19</v>
      </c>
      <c r="AN34" s="6"/>
      <c r="AO34" s="6"/>
      <c r="AP34" s="6"/>
      <c r="AQ34" s="6" t="s">
        <v>19</v>
      </c>
      <c r="AR34" s="6"/>
      <c r="AS34" s="6"/>
      <c r="AT34" s="6"/>
      <c r="AU34" s="6" t="s">
        <v>19</v>
      </c>
      <c r="AV34" s="6"/>
      <c r="AW34" s="6"/>
      <c r="AX34" s="6"/>
      <c r="AY34" s="6" t="s">
        <v>19</v>
      </c>
      <c r="AZ34" s="6"/>
      <c r="BA34" s="6"/>
      <c r="BB34" s="6"/>
      <c r="BC34" s="7" t="s">
        <v>19</v>
      </c>
    </row>
    <row r="35" spans="1:55" ht="31.5" customHeight="1" x14ac:dyDescent="0.25">
      <c r="A35" s="112"/>
      <c r="B35" s="73"/>
      <c r="C35" s="73"/>
      <c r="D35" s="25"/>
      <c r="E35" s="118"/>
      <c r="F35" s="64"/>
      <c r="G35" s="9" t="s">
        <v>20</v>
      </c>
      <c r="H35" s="11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7"/>
    </row>
    <row r="36" spans="1:55" ht="54.75" customHeight="1" x14ac:dyDescent="0.25">
      <c r="A36" s="112"/>
      <c r="B36" s="74" t="s">
        <v>79</v>
      </c>
      <c r="C36" s="74" t="s">
        <v>49</v>
      </c>
      <c r="D36" s="82"/>
      <c r="E36" s="78"/>
      <c r="F36" s="63" t="s">
        <v>70</v>
      </c>
      <c r="G36" s="9" t="s">
        <v>19</v>
      </c>
      <c r="H36" s="11"/>
      <c r="I36" s="6"/>
      <c r="J36" s="6"/>
      <c r="K36" s="6"/>
      <c r="L36" s="6" t="s">
        <v>19</v>
      </c>
      <c r="M36" s="6"/>
      <c r="N36" s="6"/>
      <c r="O36" s="6"/>
      <c r="P36" s="6" t="s">
        <v>19</v>
      </c>
      <c r="Q36" s="6"/>
      <c r="R36" s="6"/>
      <c r="S36" s="6"/>
      <c r="T36" s="6" t="s">
        <v>19</v>
      </c>
      <c r="U36" s="6"/>
      <c r="V36" s="6"/>
      <c r="W36" s="6"/>
      <c r="X36" s="6" t="s">
        <v>19</v>
      </c>
      <c r="Y36" s="6"/>
      <c r="Z36" s="6"/>
      <c r="AA36" s="6"/>
      <c r="AB36" s="6" t="s">
        <v>19</v>
      </c>
      <c r="AC36" s="6"/>
      <c r="AD36" s="6"/>
      <c r="AE36" s="6"/>
      <c r="AF36" s="6" t="s">
        <v>19</v>
      </c>
      <c r="AG36" s="6"/>
      <c r="AH36" s="6"/>
      <c r="AI36" s="6"/>
      <c r="AJ36" s="6" t="s">
        <v>19</v>
      </c>
      <c r="AK36" s="6"/>
      <c r="AL36" s="6"/>
      <c r="AM36" s="6"/>
      <c r="AN36" s="6" t="s">
        <v>19</v>
      </c>
      <c r="AO36" s="6"/>
      <c r="AP36" s="6"/>
      <c r="AQ36" s="6"/>
      <c r="AR36" s="6" t="s">
        <v>19</v>
      </c>
      <c r="AS36" s="6"/>
      <c r="AT36" s="6"/>
      <c r="AU36" s="6"/>
      <c r="AV36" s="6" t="s">
        <v>19</v>
      </c>
      <c r="AW36" s="6"/>
      <c r="AX36" s="6"/>
      <c r="AY36" s="6"/>
      <c r="AZ36" s="6" t="s">
        <v>19</v>
      </c>
      <c r="BA36" s="6"/>
      <c r="BB36" s="6"/>
      <c r="BC36" s="7"/>
    </row>
    <row r="37" spans="1:55" ht="54.75" customHeight="1" x14ac:dyDescent="0.25">
      <c r="A37" s="112"/>
      <c r="B37" s="73"/>
      <c r="C37" s="73"/>
      <c r="D37" s="83"/>
      <c r="E37" s="118"/>
      <c r="F37" s="64"/>
      <c r="G37" s="9" t="s">
        <v>20</v>
      </c>
      <c r="H37" s="11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7"/>
    </row>
    <row r="38" spans="1:55" ht="34.5" customHeight="1" x14ac:dyDescent="0.25">
      <c r="A38" s="112"/>
      <c r="B38" s="74" t="s">
        <v>80</v>
      </c>
      <c r="C38" s="74" t="s">
        <v>50</v>
      </c>
      <c r="D38" s="82"/>
      <c r="E38" s="63" t="s">
        <v>68</v>
      </c>
      <c r="F38" s="63" t="s">
        <v>70</v>
      </c>
      <c r="G38" s="9" t="s">
        <v>19</v>
      </c>
      <c r="H38" s="1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 t="s">
        <v>19</v>
      </c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7"/>
    </row>
    <row r="39" spans="1:55" ht="34.5" customHeight="1" x14ac:dyDescent="0.25">
      <c r="A39" s="112"/>
      <c r="B39" s="73"/>
      <c r="C39" s="73"/>
      <c r="D39" s="83"/>
      <c r="E39" s="64"/>
      <c r="F39" s="64"/>
      <c r="G39" s="9" t="s">
        <v>20</v>
      </c>
      <c r="H39" s="11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7"/>
    </row>
    <row r="40" spans="1:55" ht="31.5" customHeight="1" x14ac:dyDescent="0.25">
      <c r="A40" s="112"/>
      <c r="B40" s="74" t="s">
        <v>44</v>
      </c>
      <c r="C40" s="74" t="s">
        <v>51</v>
      </c>
      <c r="D40" s="82"/>
      <c r="E40" s="63"/>
      <c r="F40" s="63" t="s">
        <v>70</v>
      </c>
      <c r="G40" s="9" t="s">
        <v>19</v>
      </c>
      <c r="H40" s="1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 t="s">
        <v>19</v>
      </c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7"/>
    </row>
    <row r="41" spans="1:55" ht="31.5" customHeight="1" x14ac:dyDescent="0.25">
      <c r="A41" s="112"/>
      <c r="B41" s="73"/>
      <c r="C41" s="73"/>
      <c r="D41" s="83"/>
      <c r="E41" s="64"/>
      <c r="F41" s="64"/>
      <c r="G41" s="9" t="s">
        <v>20</v>
      </c>
      <c r="H41" s="1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7"/>
    </row>
    <row r="42" spans="1:55" ht="30.75" customHeight="1" x14ac:dyDescent="0.25">
      <c r="A42" s="112"/>
      <c r="B42" s="74" t="s">
        <v>45</v>
      </c>
      <c r="C42" s="74" t="s">
        <v>52</v>
      </c>
      <c r="D42" s="82"/>
      <c r="E42" s="63" t="s">
        <v>68</v>
      </c>
      <c r="F42" s="63" t="s">
        <v>70</v>
      </c>
      <c r="G42" s="9" t="s">
        <v>19</v>
      </c>
      <c r="H42" s="1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 t="s">
        <v>19</v>
      </c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7"/>
    </row>
    <row r="43" spans="1:55" ht="30.75" customHeight="1" x14ac:dyDescent="0.25">
      <c r="A43" s="112"/>
      <c r="B43" s="73"/>
      <c r="C43" s="73"/>
      <c r="D43" s="83"/>
      <c r="E43" s="64"/>
      <c r="F43" s="64"/>
      <c r="G43" s="9" t="s">
        <v>20</v>
      </c>
      <c r="H43" s="11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7"/>
    </row>
    <row r="44" spans="1:55" ht="33" customHeight="1" x14ac:dyDescent="0.25">
      <c r="A44" s="112"/>
      <c r="B44" s="74" t="s">
        <v>46</v>
      </c>
      <c r="C44" s="74" t="s">
        <v>53</v>
      </c>
      <c r="D44" s="82"/>
      <c r="E44" s="63" t="s">
        <v>68</v>
      </c>
      <c r="F44" s="63" t="s">
        <v>70</v>
      </c>
      <c r="G44" s="9" t="s">
        <v>19</v>
      </c>
      <c r="H44" s="1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 t="s">
        <v>19</v>
      </c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7"/>
    </row>
    <row r="45" spans="1:55" ht="33" customHeight="1" x14ac:dyDescent="0.25">
      <c r="A45" s="112"/>
      <c r="B45" s="73"/>
      <c r="C45" s="73"/>
      <c r="D45" s="83"/>
      <c r="E45" s="64"/>
      <c r="F45" s="64"/>
      <c r="G45" s="9" t="s">
        <v>20</v>
      </c>
      <c r="H45" s="1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7"/>
    </row>
    <row r="46" spans="1:55" ht="30.75" customHeight="1" x14ac:dyDescent="0.25">
      <c r="A46" s="112"/>
      <c r="B46" s="76" t="s">
        <v>47</v>
      </c>
      <c r="C46" s="74" t="s">
        <v>54</v>
      </c>
      <c r="D46" s="78" t="s">
        <v>69</v>
      </c>
      <c r="E46" s="80"/>
      <c r="F46" s="116" t="s">
        <v>81</v>
      </c>
      <c r="G46" s="9" t="s">
        <v>19</v>
      </c>
      <c r="H46" s="16"/>
      <c r="I46" s="17"/>
      <c r="J46" s="17"/>
      <c r="K46" s="17"/>
      <c r="L46" s="17" t="s">
        <v>19</v>
      </c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8"/>
    </row>
    <row r="47" spans="1:55" ht="30.75" customHeight="1" thickBot="1" x14ac:dyDescent="0.3">
      <c r="A47" s="115"/>
      <c r="B47" s="77"/>
      <c r="C47" s="75"/>
      <c r="D47" s="79"/>
      <c r="E47" s="81"/>
      <c r="F47" s="119"/>
      <c r="G47" s="12" t="s">
        <v>20</v>
      </c>
      <c r="H47" s="13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5"/>
    </row>
    <row r="48" spans="1:55" ht="15.75" thickBot="1" x14ac:dyDescent="0.3"/>
    <row r="49" spans="1:55" ht="16.5" thickBot="1" x14ac:dyDescent="0.3">
      <c r="A49" s="32" t="s">
        <v>82</v>
      </c>
      <c r="F49" s="42" t="s">
        <v>21</v>
      </c>
      <c r="G49" s="43"/>
      <c r="H49" s="49">
        <f>COUNTIF(H8:K47,"E")</f>
        <v>0</v>
      </c>
      <c r="I49" s="50"/>
      <c r="J49" s="50"/>
      <c r="K49" s="51"/>
      <c r="L49" s="49">
        <f>COUNTIF(L8:O47,"E")</f>
        <v>0</v>
      </c>
      <c r="M49" s="50"/>
      <c r="N49" s="50"/>
      <c r="O49" s="51"/>
      <c r="P49" s="49">
        <f>COUNTIF(P8:S47,"E")</f>
        <v>0</v>
      </c>
      <c r="Q49" s="50"/>
      <c r="R49" s="50"/>
      <c r="S49" s="51"/>
      <c r="T49" s="49">
        <f>COUNTIF(T8:W47,"E")</f>
        <v>0</v>
      </c>
      <c r="U49" s="50"/>
      <c r="V49" s="50"/>
      <c r="W49" s="51"/>
      <c r="X49" s="49">
        <f>COUNTIF(X8:AA47,"E")</f>
        <v>0</v>
      </c>
      <c r="Y49" s="50"/>
      <c r="Z49" s="50"/>
      <c r="AA49" s="51"/>
      <c r="AB49" s="49">
        <f>COUNTIF(AB8:AE47,"E")</f>
        <v>0</v>
      </c>
      <c r="AC49" s="50"/>
      <c r="AD49" s="50"/>
      <c r="AE49" s="51"/>
      <c r="AF49" s="49">
        <f>COUNTIF(AF8:AI47,"E")</f>
        <v>0</v>
      </c>
      <c r="AG49" s="50"/>
      <c r="AH49" s="50"/>
      <c r="AI49" s="51"/>
      <c r="AJ49" s="49">
        <f>COUNTIF(AJ8:AM47,"E")</f>
        <v>0</v>
      </c>
      <c r="AK49" s="50"/>
      <c r="AL49" s="50"/>
      <c r="AM49" s="51"/>
      <c r="AN49" s="49">
        <f>COUNTIF(AN8:AQ47,"E")</f>
        <v>0</v>
      </c>
      <c r="AO49" s="50"/>
      <c r="AP49" s="50"/>
      <c r="AQ49" s="51"/>
      <c r="AR49" s="49">
        <f>COUNTIF(AR8:AU47,"E")</f>
        <v>0</v>
      </c>
      <c r="AS49" s="50"/>
      <c r="AT49" s="50"/>
      <c r="AU49" s="51"/>
      <c r="AV49" s="49">
        <f>COUNTIF(AV8:AY47,"E")</f>
        <v>0</v>
      </c>
      <c r="AW49" s="50"/>
      <c r="AX49" s="50"/>
      <c r="AY49" s="51"/>
      <c r="AZ49" s="49">
        <f>COUNTIF(AZ8:BC47,"E")</f>
        <v>0</v>
      </c>
      <c r="BA49" s="50"/>
      <c r="BB49" s="50"/>
      <c r="BC49" s="52"/>
    </row>
    <row r="50" spans="1:55" ht="15.75" thickBot="1" x14ac:dyDescent="0.3">
      <c r="F50" s="44"/>
      <c r="G50" s="45"/>
      <c r="H50" s="53">
        <f>COUNTIF(H8:K47,"P")</f>
        <v>3</v>
      </c>
      <c r="I50" s="50"/>
      <c r="J50" s="50"/>
      <c r="K50" s="51"/>
      <c r="L50" s="49">
        <f>COUNTIF(L8:O47,"P")</f>
        <v>11</v>
      </c>
      <c r="M50" s="50"/>
      <c r="N50" s="50"/>
      <c r="O50" s="51"/>
      <c r="P50" s="49">
        <f>COUNTIF(P8:S47,"P")</f>
        <v>10</v>
      </c>
      <c r="Q50" s="50"/>
      <c r="R50" s="50"/>
      <c r="S50" s="51"/>
      <c r="T50" s="49">
        <f>COUNTIF(T8:W47,"P")</f>
        <v>11</v>
      </c>
      <c r="U50" s="50"/>
      <c r="V50" s="50"/>
      <c r="W50" s="51"/>
      <c r="X50" s="49">
        <f>COUNTIF(X8:AA47,"P")</f>
        <v>10</v>
      </c>
      <c r="Y50" s="50"/>
      <c r="Z50" s="50"/>
      <c r="AA50" s="51"/>
      <c r="AB50" s="49">
        <f>COUNTIF(AB8:AE47,"P")</f>
        <v>10</v>
      </c>
      <c r="AC50" s="50"/>
      <c r="AD50" s="50"/>
      <c r="AE50" s="51"/>
      <c r="AF50" s="49">
        <f>COUNTIF(AF8:AI47,"P")</f>
        <v>13</v>
      </c>
      <c r="AG50" s="50"/>
      <c r="AH50" s="50"/>
      <c r="AI50" s="51"/>
      <c r="AJ50" s="49">
        <f>COUNTIF(AJ8:AM47,"P")</f>
        <v>12</v>
      </c>
      <c r="AK50" s="50"/>
      <c r="AL50" s="50"/>
      <c r="AM50" s="51"/>
      <c r="AN50" s="49">
        <f>COUNTIF(AN8:AQ47,"P")</f>
        <v>11</v>
      </c>
      <c r="AO50" s="50"/>
      <c r="AP50" s="50"/>
      <c r="AQ50" s="51"/>
      <c r="AR50" s="49">
        <f>COUNTIF(AR8:AU47,"P")</f>
        <v>12</v>
      </c>
      <c r="AS50" s="50"/>
      <c r="AT50" s="50"/>
      <c r="AU50" s="51"/>
      <c r="AV50" s="49">
        <f>COUNTIF(AV8:AY47,"P")</f>
        <v>12</v>
      </c>
      <c r="AW50" s="50"/>
      <c r="AX50" s="50"/>
      <c r="AY50" s="51"/>
      <c r="AZ50" s="49">
        <f>COUNTIF(AZ8:BC47,"P")</f>
        <v>5</v>
      </c>
      <c r="BA50" s="50"/>
      <c r="BB50" s="50"/>
      <c r="BC50" s="52"/>
    </row>
    <row r="51" spans="1:55" ht="16.5" thickBot="1" x14ac:dyDescent="0.3">
      <c r="A51" s="32" t="s">
        <v>83</v>
      </c>
      <c r="F51" s="46"/>
      <c r="G51" s="47"/>
      <c r="H51" s="48">
        <f>+H49/H50*100%</f>
        <v>0</v>
      </c>
      <c r="I51" s="40"/>
      <c r="J51" s="40"/>
      <c r="K51" s="40"/>
      <c r="L51" s="40">
        <f>+L49/L50*100%</f>
        <v>0</v>
      </c>
      <c r="M51" s="40"/>
      <c r="N51" s="40"/>
      <c r="O51" s="40"/>
      <c r="P51" s="40">
        <f t="shared" ref="P51" si="0">+P49/P50*100%</f>
        <v>0</v>
      </c>
      <c r="Q51" s="40"/>
      <c r="R51" s="40"/>
      <c r="S51" s="40"/>
      <c r="T51" s="40">
        <f t="shared" ref="T51" si="1">+T49/T50*100%</f>
        <v>0</v>
      </c>
      <c r="U51" s="40"/>
      <c r="V51" s="40"/>
      <c r="W51" s="40"/>
      <c r="X51" s="40">
        <f t="shared" ref="X51" si="2">+X49/X50*100%</f>
        <v>0</v>
      </c>
      <c r="Y51" s="40"/>
      <c r="Z51" s="40"/>
      <c r="AA51" s="40"/>
      <c r="AB51" s="40">
        <f t="shared" ref="AB51" si="3">+AB49/AB50*100%</f>
        <v>0</v>
      </c>
      <c r="AC51" s="40"/>
      <c r="AD51" s="40"/>
      <c r="AE51" s="40"/>
      <c r="AF51" s="40">
        <f t="shared" ref="AF51" si="4">+AF49/AF50*100%</f>
        <v>0</v>
      </c>
      <c r="AG51" s="40"/>
      <c r="AH51" s="40"/>
      <c r="AI51" s="40"/>
      <c r="AJ51" s="40">
        <f t="shared" ref="AJ51" si="5">+AJ49/AJ50*100%</f>
        <v>0</v>
      </c>
      <c r="AK51" s="40"/>
      <c r="AL51" s="40"/>
      <c r="AM51" s="40"/>
      <c r="AN51" s="40">
        <f t="shared" ref="AN51" si="6">+AN49/AN50*100%</f>
        <v>0</v>
      </c>
      <c r="AO51" s="40"/>
      <c r="AP51" s="40"/>
      <c r="AQ51" s="40"/>
      <c r="AR51" s="40">
        <f t="shared" ref="AR51" si="7">+AR49/AR50*100%</f>
        <v>0</v>
      </c>
      <c r="AS51" s="40"/>
      <c r="AT51" s="40"/>
      <c r="AU51" s="40"/>
      <c r="AV51" s="40">
        <f t="shared" ref="AV51" si="8">+AV49/AV50*100%</f>
        <v>0</v>
      </c>
      <c r="AW51" s="40"/>
      <c r="AX51" s="40"/>
      <c r="AY51" s="40"/>
      <c r="AZ51" s="40">
        <f t="shared" ref="AZ51" si="9">+AZ49/AZ50*100%</f>
        <v>0</v>
      </c>
      <c r="BA51" s="40"/>
      <c r="BB51" s="40"/>
      <c r="BC51" s="41"/>
    </row>
  </sheetData>
  <mergeCells count="166">
    <mergeCell ref="C26:C27"/>
    <mergeCell ref="D26:D27"/>
    <mergeCell ref="E26:E27"/>
    <mergeCell ref="F26:F27"/>
    <mergeCell ref="A22:A29"/>
    <mergeCell ref="F32:F33"/>
    <mergeCell ref="F34:F35"/>
    <mergeCell ref="F36:F37"/>
    <mergeCell ref="E34:E35"/>
    <mergeCell ref="E36:E37"/>
    <mergeCell ref="E22:E23"/>
    <mergeCell ref="E24:E25"/>
    <mergeCell ref="E32:E33"/>
    <mergeCell ref="D36:D37"/>
    <mergeCell ref="F28:F29"/>
    <mergeCell ref="B38:B39"/>
    <mergeCell ref="C38:C39"/>
    <mergeCell ref="D38:D39"/>
    <mergeCell ref="E38:E39"/>
    <mergeCell ref="F38:F39"/>
    <mergeCell ref="A34:A47"/>
    <mergeCell ref="B34:B35"/>
    <mergeCell ref="B36:B37"/>
    <mergeCell ref="C34:C35"/>
    <mergeCell ref="C36:C37"/>
    <mergeCell ref="B42:B43"/>
    <mergeCell ref="C42:C43"/>
    <mergeCell ref="D42:D43"/>
    <mergeCell ref="E42:E43"/>
    <mergeCell ref="F42:F43"/>
    <mergeCell ref="B40:B41"/>
    <mergeCell ref="C40:C41"/>
    <mergeCell ref="D40:D41"/>
    <mergeCell ref="E40:E41"/>
    <mergeCell ref="F40:F41"/>
    <mergeCell ref="F46:F47"/>
    <mergeCell ref="B20:B21"/>
    <mergeCell ref="A16:A21"/>
    <mergeCell ref="B22:B23"/>
    <mergeCell ref="B24:B25"/>
    <mergeCell ref="B32:B33"/>
    <mergeCell ref="A30:A33"/>
    <mergeCell ref="E18:E19"/>
    <mergeCell ref="B28:B29"/>
    <mergeCell ref="C28:C29"/>
    <mergeCell ref="D28:D29"/>
    <mergeCell ref="E28:E29"/>
    <mergeCell ref="C32:C33"/>
    <mergeCell ref="B10:B11"/>
    <mergeCell ref="C10:C11"/>
    <mergeCell ref="D10:D11"/>
    <mergeCell ref="E10:E11"/>
    <mergeCell ref="B12:B13"/>
    <mergeCell ref="C12:C13"/>
    <mergeCell ref="D12:D13"/>
    <mergeCell ref="E12:E13"/>
    <mergeCell ref="A8:A15"/>
    <mergeCell ref="B26:B27"/>
    <mergeCell ref="F30:F31"/>
    <mergeCell ref="AY1:BC1"/>
    <mergeCell ref="AY2:BC2"/>
    <mergeCell ref="AY3:BC3"/>
    <mergeCell ref="AT1:AX1"/>
    <mergeCell ref="AT3:AX3"/>
    <mergeCell ref="AT2:AX2"/>
    <mergeCell ref="C1:AS1"/>
    <mergeCell ref="D2:AS2"/>
    <mergeCell ref="D3:AS3"/>
    <mergeCell ref="D5:F5"/>
    <mergeCell ref="F8:F9"/>
    <mergeCell ref="E8:E9"/>
    <mergeCell ref="D8:D9"/>
    <mergeCell ref="C5:C7"/>
    <mergeCell ref="C20:C21"/>
    <mergeCell ref="C22:C23"/>
    <mergeCell ref="C24:C25"/>
    <mergeCell ref="AZ5:BC6"/>
    <mergeCell ref="F20:F21"/>
    <mergeCell ref="F22:F23"/>
    <mergeCell ref="F24:F25"/>
    <mergeCell ref="F10:F11"/>
    <mergeCell ref="F12:F13"/>
    <mergeCell ref="A5:A7"/>
    <mergeCell ref="E6:E7"/>
    <mergeCell ref="D6:D7"/>
    <mergeCell ref="B8:B9"/>
    <mergeCell ref="C8:C9"/>
    <mergeCell ref="C46:C47"/>
    <mergeCell ref="B46:B47"/>
    <mergeCell ref="D46:D47"/>
    <mergeCell ref="E46:E47"/>
    <mergeCell ref="B44:B45"/>
    <mergeCell ref="C44:C45"/>
    <mergeCell ref="D44:D45"/>
    <mergeCell ref="E44:E45"/>
    <mergeCell ref="B14:B15"/>
    <mergeCell ref="C14:C15"/>
    <mergeCell ref="D14:D15"/>
    <mergeCell ref="E14:E15"/>
    <mergeCell ref="B16:B17"/>
    <mergeCell ref="C16:C17"/>
    <mergeCell ref="D16:D17"/>
    <mergeCell ref="E16:E17"/>
    <mergeCell ref="B18:B19"/>
    <mergeCell ref="C18:C19"/>
    <mergeCell ref="D18:D19"/>
    <mergeCell ref="H5:K6"/>
    <mergeCell ref="F6:F7"/>
    <mergeCell ref="B5:B7"/>
    <mergeCell ref="F44:F45"/>
    <mergeCell ref="F14:F15"/>
    <mergeCell ref="F16:F17"/>
    <mergeCell ref="AN50:AQ50"/>
    <mergeCell ref="AV50:AY50"/>
    <mergeCell ref="G5:G6"/>
    <mergeCell ref="AF5:AI6"/>
    <mergeCell ref="AJ5:AM6"/>
    <mergeCell ref="AN5:AQ6"/>
    <mergeCell ref="AR5:AU6"/>
    <mergeCell ref="AV5:AY6"/>
    <mergeCell ref="L5:O6"/>
    <mergeCell ref="P5:S6"/>
    <mergeCell ref="T5:W6"/>
    <mergeCell ref="X5:AA6"/>
    <mergeCell ref="AB5:AE6"/>
    <mergeCell ref="F18:F19"/>
    <mergeCell ref="B30:B31"/>
    <mergeCell ref="C30:C31"/>
    <mergeCell ref="D30:D31"/>
    <mergeCell ref="E30:E31"/>
    <mergeCell ref="AZ50:BC50"/>
    <mergeCell ref="AB49:AE49"/>
    <mergeCell ref="AF49:AI49"/>
    <mergeCell ref="AJ49:AM49"/>
    <mergeCell ref="AN49:AQ49"/>
    <mergeCell ref="AR49:AU49"/>
    <mergeCell ref="H49:K49"/>
    <mergeCell ref="L49:O49"/>
    <mergeCell ref="P49:S49"/>
    <mergeCell ref="T49:W49"/>
    <mergeCell ref="X49:AA49"/>
    <mergeCell ref="AR50:AU50"/>
    <mergeCell ref="A1:B3"/>
    <mergeCell ref="AV51:AY51"/>
    <mergeCell ref="AZ51:BC51"/>
    <mergeCell ref="F49:G51"/>
    <mergeCell ref="AB51:AE51"/>
    <mergeCell ref="AF51:AI51"/>
    <mergeCell ref="AJ51:AM51"/>
    <mergeCell ref="AN51:AQ51"/>
    <mergeCell ref="AR51:AU51"/>
    <mergeCell ref="H51:K51"/>
    <mergeCell ref="L51:O51"/>
    <mergeCell ref="P51:S51"/>
    <mergeCell ref="T51:W51"/>
    <mergeCell ref="X51:AA51"/>
    <mergeCell ref="AV49:AY49"/>
    <mergeCell ref="AZ49:BC49"/>
    <mergeCell ref="H50:K50"/>
    <mergeCell ref="L50:O50"/>
    <mergeCell ref="P50:S50"/>
    <mergeCell ref="T50:W50"/>
    <mergeCell ref="X50:AA50"/>
    <mergeCell ref="AB50:AE50"/>
    <mergeCell ref="AF50:AI50"/>
    <mergeCell ref="AJ50:AM50"/>
  </mergeCells>
  <conditionalFormatting sqref="H8:BC9 H28:BC29 H46:BC47">
    <cfRule type="containsText" dxfId="27" priority="29" operator="containsText" text="E">
      <formula>NOT(ISERROR(SEARCH("E",H8)))</formula>
    </cfRule>
    <cfRule type="containsText" dxfId="26" priority="30" operator="containsText" text="P">
      <formula>NOT(ISERROR(SEARCH("P",H8)))</formula>
    </cfRule>
  </conditionalFormatting>
  <conditionalFormatting sqref="H14:BC15">
    <cfRule type="containsText" dxfId="25" priority="25" operator="containsText" text="E">
      <formula>NOT(ISERROR(SEARCH("E",H14)))</formula>
    </cfRule>
    <cfRule type="containsText" dxfId="24" priority="26" operator="containsText" text="P">
      <formula>NOT(ISERROR(SEARCH("P",H14)))</formula>
    </cfRule>
  </conditionalFormatting>
  <conditionalFormatting sqref="H16:BC17">
    <cfRule type="containsText" dxfId="23" priority="23" operator="containsText" text="E">
      <formula>NOT(ISERROR(SEARCH("E",H16)))</formula>
    </cfRule>
    <cfRule type="containsText" dxfId="22" priority="24" operator="containsText" text="P">
      <formula>NOT(ISERROR(SEARCH("P",H16)))</formula>
    </cfRule>
  </conditionalFormatting>
  <conditionalFormatting sqref="H18:BC25">
    <cfRule type="containsText" dxfId="21" priority="21" operator="containsText" text="E">
      <formula>NOT(ISERROR(SEARCH("E",H18)))</formula>
    </cfRule>
    <cfRule type="containsText" dxfId="20" priority="22" operator="containsText" text="P">
      <formula>NOT(ISERROR(SEARCH("P",H18)))</formula>
    </cfRule>
  </conditionalFormatting>
  <conditionalFormatting sqref="H30:BC33 H35:BC35 H34:J34 AZ34:BC34 H37:BC37 H36:K36 BA36:BC36">
    <cfRule type="containsText" dxfId="19" priority="19" operator="containsText" text="E">
      <formula>NOT(ISERROR(SEARCH("E",H30)))</formula>
    </cfRule>
    <cfRule type="containsText" dxfId="18" priority="20" operator="containsText" text="P">
      <formula>NOT(ISERROR(SEARCH("P",H30)))</formula>
    </cfRule>
  </conditionalFormatting>
  <conditionalFormatting sqref="H44:BC45">
    <cfRule type="containsText" dxfId="17" priority="17" operator="containsText" text="E">
      <formula>NOT(ISERROR(SEARCH("E",H44)))</formula>
    </cfRule>
    <cfRule type="containsText" dxfId="16" priority="18" operator="containsText" text="P">
      <formula>NOT(ISERROR(SEARCH("P",H44)))</formula>
    </cfRule>
  </conditionalFormatting>
  <conditionalFormatting sqref="H42:BC43">
    <cfRule type="containsText" dxfId="1" priority="15" operator="containsText" text="E">
      <formula>NOT(ISERROR(SEARCH("E",H42)))</formula>
    </cfRule>
    <cfRule type="containsText" dxfId="0" priority="16" operator="containsText" text="P">
      <formula>NOT(ISERROR(SEARCH("P",H42)))</formula>
    </cfRule>
  </conditionalFormatting>
  <conditionalFormatting sqref="H40:BC41">
    <cfRule type="containsText" dxfId="15" priority="13" operator="containsText" text="E">
      <formula>NOT(ISERROR(SEARCH("E",H40)))</formula>
    </cfRule>
    <cfRule type="containsText" dxfId="14" priority="14" operator="containsText" text="P">
      <formula>NOT(ISERROR(SEARCH("P",H40)))</formula>
    </cfRule>
  </conditionalFormatting>
  <conditionalFormatting sqref="H38:BC39">
    <cfRule type="containsText" dxfId="13" priority="11" operator="containsText" text="E">
      <formula>NOT(ISERROR(SEARCH("E",H38)))</formula>
    </cfRule>
    <cfRule type="containsText" dxfId="12" priority="12" operator="containsText" text="P">
      <formula>NOT(ISERROR(SEARCH("P",H38)))</formula>
    </cfRule>
  </conditionalFormatting>
  <conditionalFormatting sqref="K34:AY34">
    <cfRule type="containsText" dxfId="11" priority="9" operator="containsText" text="E">
      <formula>NOT(ISERROR(SEARCH("E",K34)))</formula>
    </cfRule>
    <cfRule type="containsText" dxfId="10" priority="10" operator="containsText" text="P">
      <formula>NOT(ISERROR(SEARCH("P",K34)))</formula>
    </cfRule>
  </conditionalFormatting>
  <conditionalFormatting sqref="L36:AZ36">
    <cfRule type="containsText" dxfId="9" priority="7" operator="containsText" text="E">
      <formula>NOT(ISERROR(SEARCH("E",L36)))</formula>
    </cfRule>
    <cfRule type="containsText" dxfId="8" priority="8" operator="containsText" text="P">
      <formula>NOT(ISERROR(SEARCH("P",L36)))</formula>
    </cfRule>
  </conditionalFormatting>
  <conditionalFormatting sqref="H10:BC11">
    <cfRule type="containsText" dxfId="7" priority="5" operator="containsText" text="E">
      <formula>NOT(ISERROR(SEARCH("E",H10)))</formula>
    </cfRule>
    <cfRule type="containsText" dxfId="6" priority="6" operator="containsText" text="P">
      <formula>NOT(ISERROR(SEARCH("P",H10)))</formula>
    </cfRule>
  </conditionalFormatting>
  <conditionalFormatting sqref="H12:BC13">
    <cfRule type="containsText" dxfId="5" priority="3" operator="containsText" text="E">
      <formula>NOT(ISERROR(SEARCH("E",H12)))</formula>
    </cfRule>
    <cfRule type="containsText" dxfId="4" priority="4" operator="containsText" text="P">
      <formula>NOT(ISERROR(SEARCH("P",H12)))</formula>
    </cfRule>
  </conditionalFormatting>
  <conditionalFormatting sqref="H26:BC27">
    <cfRule type="containsText" dxfId="3" priority="1" operator="containsText" text="E">
      <formula>NOT(ISERROR(SEARCH("E",H26)))</formula>
    </cfRule>
    <cfRule type="containsText" dxfId="2" priority="2" operator="containsText" text="P">
      <formula>NOT(ISERROR(SEARCH("P",H26)))</formula>
    </cfRule>
  </conditionalFormatting>
  <printOptions horizontalCentered="1"/>
  <pageMargins left="0.51181102362204722" right="0.51181102362204722" top="0.74803149606299213" bottom="0.35433070866141736" header="0.31496062992125984" footer="0.31496062992125984"/>
  <pageSetup scale="46" orientation="landscape" horizontalDpi="4294967293" r:id="rId1"/>
  <ignoredErrors>
    <ignoredError sqref="H51 T51 X51 P51 L51 AB51 AF51 AJ51 AN51 AR51 AV51 AZ51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trabajo anual 2018</vt:lpstr>
      <vt:lpstr>'Plan de trabajo anual 2018'!Títulos_a_imprimir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Fernando Rojas Hurtado</dc:creator>
  <cp:lastModifiedBy>Javier Fernando Rojas Hurtado</cp:lastModifiedBy>
  <cp:lastPrinted>2018-01-23T19:32:54Z</cp:lastPrinted>
  <dcterms:created xsi:type="dcterms:W3CDTF">2016-06-04T23:34:01Z</dcterms:created>
  <dcterms:modified xsi:type="dcterms:W3CDTF">2018-01-23T19:33:59Z</dcterms:modified>
</cp:coreProperties>
</file>