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mc:AlternateContent xmlns:mc="http://schemas.openxmlformats.org/markup-compatibility/2006">
    <mc:Choice Requires="x15">
      <x15ac:absPath xmlns:x15ac="http://schemas.microsoft.com/office/spreadsheetml/2010/11/ac" url="C:\Users\hvanegas\Dropbox\BSC\PA\2017\"/>
    </mc:Choice>
  </mc:AlternateContent>
  <bookViews>
    <workbookView xWindow="0" yWindow="0" windowWidth="28800" windowHeight="12435"/>
  </bookViews>
  <sheets>
    <sheet name="Indicadores por procesos"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<sst xmlns="http://schemas.openxmlformats.org/spreadsheetml/2006/main" count="185" uniqueCount="134">
  <si>
    <t>AGENCIA NACIONAL DE INFRAESTRUCTURA</t>
  </si>
  <si>
    <t>PROCESOS</t>
  </si>
  <si>
    <t xml:space="preserve">GESTIÓN DEL TALENTO HUMANO </t>
  </si>
  <si>
    <t xml:space="preserve">SISTEMA ESTRATÉGICO DE PLANEACIÓN Y GESTIÓN </t>
  </si>
  <si>
    <t xml:space="preserve">GESTIÓN CONTRACTUAL Y SEGUIMIENTO DE PROYECTOS DE INFRAESTRUCTURA DE TRANSPORTE </t>
  </si>
  <si>
    <t xml:space="preserve">ESTRUCTURACIÓN DE PROYECTOS DE INFRAESTRUCTURA DE TRANSPORTE </t>
  </si>
  <si>
    <t xml:space="preserve">GESTIÓN DE LA CONTRATACIÓN PUBLICA </t>
  </si>
  <si>
    <t xml:space="preserve">TRANSPARENCIA PARTICIPACIÓN SERVICIO AL CIUDADANO Y COMUNICACIÓN </t>
  </si>
  <si>
    <t xml:space="preserve">GESTIÓN ADMINISTRATIVA Y FINANCIERA </t>
  </si>
  <si>
    <t>TIPO DE INDICADOR</t>
  </si>
  <si>
    <t xml:space="preserve">EFICIENCIA </t>
  </si>
  <si>
    <t xml:space="preserve">EFICACIA </t>
  </si>
  <si>
    <t>EFECTIVIDAD</t>
  </si>
  <si>
    <t xml:space="preserve">GESTIÓN DE LA INFORMACIÓN Y LAS COMUNICACIONES </t>
  </si>
  <si>
    <t xml:space="preserve">GESTIÓN JURÍDICA </t>
  </si>
  <si>
    <t xml:space="preserve">EVALUACIÓN Y CONTROL INSTITUCIONAL </t>
  </si>
  <si>
    <t xml:space="preserve">FORMULA </t>
  </si>
  <si>
    <t>Informe presentado/ Informe requerido</t>
  </si>
  <si>
    <t>Elaborar Informes de coyuntura y metas (ANI CÓMO VAMOS)</t>
  </si>
  <si>
    <t>12 Informe</t>
  </si>
  <si>
    <t xml:space="preserve">META ANUAL </t>
  </si>
  <si>
    <t>Proveer bienes y servicios a todas las áreas de la Agencia</t>
  </si>
  <si>
    <t>Tribunales de arbitramento asistidos/ Tribunales de arbitramento requeridos</t>
  </si>
  <si>
    <t>Ejercer la representación de la Agencia dentro de los procesos judiciales y extrajudiciales  en los que la Entidad sea parte activa o pasiva, convocante o convocada</t>
  </si>
  <si>
    <t xml:space="preserve">Procesos judiciales y extrajudiciales adelantados/ Procesos judiciales y extrajudiciales requeridos </t>
  </si>
  <si>
    <t>Realizar el seguimiento a las metas del PND</t>
  </si>
  <si>
    <t xml:space="preserve">Informes presentados / Informes programados </t>
  </si>
  <si>
    <t xml:space="preserve">Informes presentados/ Informes programados </t>
  </si>
  <si>
    <t>Nuevas calzadas construidas</t>
  </si>
  <si>
    <t>1 Documento</t>
  </si>
  <si>
    <t xml:space="preserve">Km construidos/ Km planeados </t>
  </si>
  <si>
    <t>12 Informes SISMEG</t>
  </si>
  <si>
    <t>RESULTADO AL CUARTO TRIMESTRE %</t>
  </si>
  <si>
    <t>Realizar auditorías a los procesos de la ANI</t>
  </si>
  <si>
    <t>Número de auditorías y/o seguimientos realizadas / Número de auditorías y/o seguimientos programadas</t>
  </si>
  <si>
    <t>Realizar campañas de comunicación internas que permitan el flujo de información en la entidad y campañas de fortalecimiento del clima y cultura organizacional</t>
  </si>
  <si>
    <t>Porcentaje de  campañas realizado</t>
  </si>
  <si>
    <t>100% de campañas realizadas</t>
  </si>
  <si>
    <t>Informe realizado / Informe programado</t>
  </si>
  <si>
    <t>Retroalimentar la cantidad y calidad de contenidos informativos ubicados en la pagina Web.</t>
  </si>
  <si>
    <t>Plan realizado/ Plan programado</t>
  </si>
  <si>
    <t>1 Plan</t>
  </si>
  <si>
    <t>100% de los procesos judiciales y extrajudiciales</t>
  </si>
  <si>
    <t>Prestar asesoría jurídica especializada que se requiera para  absolver interrogantes específicos que la ANI considere de especial complejidad en relación con asuntos contractuales públicos que se planteen en desarrollo de las licitaciones y concursos de méritos a que dé lugar el programa de concesiones 4G de iniciativa pública y de iniciativa privada durante el año 2016</t>
  </si>
  <si>
    <t>100%  de apoyo prestado</t>
  </si>
  <si>
    <t>Emitir los conceptos jurídicos en materias relacionadas con modificaciones a los Contratos, declaraciones de incumplimiento, declaración y aplicación de cláusulas excepcionales, imposición de multas y sanciones por incumplimiento contractual.</t>
  </si>
  <si>
    <t xml:space="preserve">Conceptos emitidos/ Conceptos  requeridos </t>
  </si>
  <si>
    <t>100%  de Conceptos emitidos</t>
  </si>
  <si>
    <t>100% de los tribunales de arbitramiento</t>
  </si>
  <si>
    <t>1 Desarrollo en el sistema de Gestión Documental realizado</t>
  </si>
  <si>
    <t>Realizar las  modificaciones presupuestales (internas o externas) en el presupuesto de gastos de funcionamiento, que sean necesarias de acuerdo con la revisión, análisis y proyección del presupuesto de la entidad.</t>
  </si>
  <si>
    <t>Modificaciones realizadas/ modificaciones  requeridas</t>
  </si>
  <si>
    <t>100% de modificaciones realizadas</t>
  </si>
  <si>
    <t>bienes provistos/bienes requeridos</t>
  </si>
  <si>
    <t>100% de bienes provistos</t>
  </si>
  <si>
    <t>Ejecutar actividades de prevención de ausentismo por enfermedades y accidentes</t>
  </si>
  <si>
    <t>cronograma ejecutado/ cronograma planeado</t>
  </si>
  <si>
    <t>100% de actividades programadas</t>
  </si>
  <si>
    <t>Implementar el sistema de Gestión de Seguridad y Salud en el Trabajo</t>
  </si>
  <si>
    <t>Sistema Implementado/ sistema propuesto</t>
  </si>
  <si>
    <t xml:space="preserve">Definir y ejecutar el programa de bienestar y estímulos </t>
  </si>
  <si>
    <t>Programa ejecutado/ Programa planteado</t>
  </si>
  <si>
    <t>100% Programa ejecutado</t>
  </si>
  <si>
    <t xml:space="preserve">Definir y ejecutar el plan de selección y vinculación </t>
  </si>
  <si>
    <t xml:space="preserve">Plan ejecutado/Plan  Programado </t>
  </si>
  <si>
    <t>100%Plan  ejecutado</t>
  </si>
  <si>
    <t>Consulta previa a comunidades étnicas</t>
  </si>
  <si>
    <t>Apoyar jurídicamente la contratación de los procesos de la ANI.  Dentro de estos están los proyectos de la cuarta generación; mediante el suministro de insumos jurídicos y el acompañamiento jurídico, tanto de las APP de iniciativa pública como de iniciativa privada, de acuerdo con los requerimientos de cada Vicepresidencia.</t>
  </si>
  <si>
    <t xml:space="preserve"> Documento  realizado/ Documento programado </t>
  </si>
  <si>
    <t>Acompañamiento en la revisión de las pólizas de los contratos de las autopistas de 4G</t>
  </si>
  <si>
    <t xml:space="preserve">1 Informe </t>
  </si>
  <si>
    <t>Asesorar en materia Económica - Financiera  integral en las actividades de los procesos de estructuración, análisis y revisión de los proyectos de APP de Iniciativa privada, en el marco de la Cuarta Generación de Concesiones, para los modos a cargo.</t>
  </si>
  <si>
    <t>Proyecto analizados y evaluados /Proyectos presentados</t>
  </si>
  <si>
    <t>10 Proyectos evaluados</t>
  </si>
  <si>
    <t>Socializar los  proyectos que hacen parte de la cuarta generación de concesiones de Iniciativa Privada.</t>
  </si>
  <si>
    <t>10 proyectos socializados</t>
  </si>
  <si>
    <t>Proyectos Socializados realizadas/ Proyectos a socializar</t>
  </si>
  <si>
    <t>Informe realizado/Informe requerido</t>
  </si>
  <si>
    <t>Desarrollar actividades para fomentar la cultura de administración de riesgos y para mejorar el manejo de las acciones de mitigación propuestas en los mapas de riesgo institucional y anticorrupción.</t>
  </si>
  <si>
    <t>Actividades realizados/ Actividades programadas</t>
  </si>
  <si>
    <t>Realizar el 100% de las actividades programadas</t>
  </si>
  <si>
    <t>Realizar eventos de rendición de cuentas</t>
  </si>
  <si>
    <t>3  eventos</t>
  </si>
  <si>
    <t xml:space="preserve">Km mejorados y rehabilitados / Km planeados </t>
  </si>
  <si>
    <t xml:space="preserve">Tramitar y obtener ante las Autoridades Gubernamentales y/o Autoridades Ambientales todos los permisos, licencias, autorizaciones y concesiones </t>
  </si>
  <si>
    <t xml:space="preserve">Elaborar informe identificando los proyectos del portafolio propuestos en el Plan Maestro de transporte que podría liderar y/o apoyar la Agencia. </t>
  </si>
  <si>
    <t>2 Informes</t>
  </si>
  <si>
    <t>recursos comprometidos/ recursos apropiados</t>
  </si>
  <si>
    <t>evento realizado/ evento programado</t>
  </si>
  <si>
    <t>Porcentaje de apoyos jurídicos realizados</t>
  </si>
  <si>
    <t>100% de apoyos jurídicos realizados</t>
  </si>
  <si>
    <t xml:space="preserve">Kilómetros en mejoramiento y rehabilitación </t>
  </si>
  <si>
    <t>Incorporar el Marco conceptual para la preparación y presentación de Información Financiera y las Normas para el reconocimiento, medición, revelación y presentación de los hechos económicos dispuestos en la Resolución 533 de 8 de octubre de 2015 de la Contaduría General de la Nación.</t>
  </si>
  <si>
    <t xml:space="preserve">Apoyo jurídico presentado/ Apoyo  requeridos </t>
  </si>
  <si>
    <t>Realizar el Plan de comunicaciones para posicionar en la opinión pública la importancia de los peajes</t>
  </si>
  <si>
    <t>96 visitas</t>
  </si>
  <si>
    <t>Apropiación recursos comprometidos millones de pesos*</t>
  </si>
  <si>
    <t>2 Informe</t>
  </si>
  <si>
    <t>Acompañamientos realizados/ Acompañamientos planeados</t>
  </si>
  <si>
    <t xml:space="preserve">12 Informes </t>
  </si>
  <si>
    <t>Realizar 
 informe plan de adquisiciones y gestión procesos</t>
  </si>
  <si>
    <t>1 Requerimiento</t>
  </si>
  <si>
    <t>Estudio realizado/ estudio propuesto</t>
  </si>
  <si>
    <t>1 Estudio realizado</t>
  </si>
  <si>
    <t>Inversión privada en infraestructura  ejecutada / Inversión privada en infraestructura proyectada</t>
  </si>
  <si>
    <t>Definir e implementar una guía de evaluación de ofertas</t>
  </si>
  <si>
    <t>Adquisición de hardware para el desarrollo de las actividades de las diferentes dependencias</t>
  </si>
  <si>
    <t xml:space="preserve">Requerimientos cumplidos/ requerimientos requeridos </t>
  </si>
  <si>
    <t>60 equipos comprados</t>
  </si>
  <si>
    <t>RESULTADO ACUMULADO AL CUARTO TRIMESTRE</t>
  </si>
  <si>
    <t>12 Informes</t>
  </si>
  <si>
    <t>4 eventos</t>
  </si>
  <si>
    <t>10  proyectos socializados</t>
  </si>
  <si>
    <t xml:space="preserve">260 Km </t>
  </si>
  <si>
    <t>240,4 Km</t>
  </si>
  <si>
    <t xml:space="preserve">255 Km </t>
  </si>
  <si>
    <t>244 Km</t>
  </si>
  <si>
    <t>24 Acompañamientos</t>
  </si>
  <si>
    <t>75% de programa implementado</t>
  </si>
  <si>
    <t>Numero de informes</t>
  </si>
  <si>
    <t xml:space="preserve">Inversión privada en infraestructura (millones de $ acumulados en el cuatrienio) - ANI </t>
  </si>
  <si>
    <t>INDICADOR O ACTIVIDAD</t>
  </si>
  <si>
    <t>Contrato</t>
  </si>
  <si>
    <t xml:space="preserve">1 contrato </t>
  </si>
  <si>
    <t>INDICADORES POR PROCESOS
RESULTADO CUARTO   TRIMESTRE 2016</t>
  </si>
  <si>
    <r>
      <t xml:space="preserve">Nota:  
(*) </t>
    </r>
    <r>
      <rPr>
        <sz val="10"/>
        <rFont val="Calibri"/>
        <family val="2"/>
        <scheme val="minor"/>
      </rPr>
      <t>Medición anual</t>
    </r>
    <r>
      <rPr>
        <b/>
        <sz val="10"/>
        <rFont val="Calibri"/>
        <family val="2"/>
        <scheme val="minor"/>
      </rPr>
      <t xml:space="preserve">
(-) </t>
    </r>
    <r>
      <rPr>
        <sz val="10"/>
        <rFont val="Calibri"/>
        <family val="2"/>
        <scheme val="minor"/>
      </rPr>
      <t>Sin meta programada para el periodo</t>
    </r>
  </si>
  <si>
    <t>1 Requerimientos</t>
  </si>
  <si>
    <t>37 Acompañamientos</t>
  </si>
  <si>
    <t>Acompañar la implementación de los modos férreos, puertos y aeropuertos en Project Online e impulsar el cambio cultural que esto va implicar.</t>
  </si>
  <si>
    <t>Contratar el servicio del Sistema de información predial (CISA)</t>
  </si>
  <si>
    <t>Ejercer la representación de la  Entidad dentro de los tribunales de Arbitramento en los que la Agencia sea convocante o convocada</t>
  </si>
  <si>
    <t>Realizar dos informes al año del  seguimiento a la eficaz respuesta a las solicitudes realizadas por los entes de control.</t>
  </si>
  <si>
    <t>Monitorear el avance de los Planes de Mejora. (Termino, cumpildos)</t>
  </si>
  <si>
    <t>Planes de mejora (cumplidos+termino) / Planes 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</si>
</sst>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quot;$&quot;\ #,##0_);[Red]\(&quot;$&quot;\ #,##0\)"/>
    <numFmt numFmtId="165" formatCode="&quot;$&quot;\ #,##0.00_);[Red]\(&quot;$&quot;\ #,##0.00\)"/>
    <numFmt numFmtId="166" formatCode="_(&quot;$&quot;\ * #,##0.00_);_(&quot;$&quot;\ * \(#,##0.00\);_(&quot;$&quot;\ * &quot;-&quot;??_);_(@_)"/>
    <numFmt numFmtId="167" formatCode="_(* #,##0.00_);_(* \(#,##0.00\);_(* &quot;-&quot;??_);_(@_)"/>
    <numFmt numFmtId="168" formatCode="0.0%"/>
    <numFmt numFmtId="169" formatCode="_-* #,##0.00\ &quot;€&quot;_-;\-* #,##0.00\ &quot;€&quot;_-;_-* &quot;-&quot;??\ &quot;€&quot;_-;_-@_-"/>
    <numFmt numFmtId="170" formatCode="_-* #,##0.00\ _€_-;\-* #,##0.00\ _€_-;_-* &quot;-&quot;??\ _€_-;_-@_-"/>
    <numFmt numFmtId="171" formatCode="_ * #,##0.00_ ;_ * \-#,##0.00_ ;_ * &quot;-&quot;??_ ;_ @_ "/>
    <numFmt numFmtId="172" formatCode="_ [$€-2]\ * #,##0.00_ ;_ [$€-2]\ * \-#,##0.00_ ;_ [$€-2]\ * &quot;-&quot;??_ "/>
    <numFmt numFmtId="173" formatCode="#,##0_ ;[Red]\-#,##0\ "/>
    <numFmt numFmtId="174" formatCode="\$#,##0.00\ ;\(\$#,##0.00\)"/>
    <numFmt numFmtId="175" formatCode="_(&quot;C$&quot;* #,##0.00_);_(&quot;C$&quot;* \(#,##0.00\);_(&quot;C$&quot;* &quot;-&quot;??_);_(@_)"/>
  </numFmts>
  <fonts count="34">
    <font>
      <sz val="11"/>
      <color theme="1"/>
      <name val="Calibri"/>
      <family val="2"/>
      <scheme val="minor"/>
    </font>
    <font>
      <sz val="11"/>
      <color theme="1"/>
      <name val="Calibri"/>
      <family val="2"/>
      <scheme val="minor"/>
    </font>
    <font>
      <sz val="10"/>
      <name val="Arial"/>
      <family val="2"/>
    </font>
    <font>
      <sz val="11"/>
      <color indexed="8"/>
      <name val="Calibri"/>
      <family val="2"/>
    </font>
    <font>
      <sz val="10"/>
      <color indexed="24"/>
      <name val="MS Sans Serif"/>
      <family val="2"/>
    </font>
    <font>
      <sz val="11"/>
      <color indexed="8"/>
      <name val="Times New Roman"/>
      <family val="2"/>
    </font>
    <font>
      <sz val="12"/>
      <color indexed="24"/>
      <name val="Modern"/>
      <family val="3"/>
    </font>
    <font>
      <b/>
      <sz val="18"/>
      <color indexed="24"/>
      <name val="Modern"/>
      <family val="3"/>
    </font>
    <font>
      <b/>
      <sz val="12"/>
      <color indexed="24"/>
      <name val="Modern"/>
      <family val="3"/>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MS Sans Serif"/>
      <family val="2"/>
    </font>
    <font>
      <sz val="12"/>
      <color indexed="24"/>
      <name val="Modern"/>
      <family val="3"/>
      <charset val="255"/>
    </font>
    <font>
      <b/>
      <sz val="18"/>
      <color indexed="24"/>
      <name val="Modern"/>
      <family val="3"/>
      <charset val="255"/>
    </font>
    <font>
      <b/>
      <sz val="12"/>
      <color indexed="24"/>
      <name val="Modern"/>
      <family val="3"/>
      <charset val="255"/>
    </font>
    <font>
      <sz val="11"/>
      <color theme="1"/>
      <name val="Times New Roman"/>
      <family val="2"/>
    </font>
    <font>
      <b/>
      <sz val="10"/>
      <color theme="1"/>
      <name val="Calibri"/>
      <family val="2"/>
      <scheme val="minor"/>
    </font>
    <font>
      <b/>
      <sz val="10"/>
      <name val="Calibri"/>
      <family val="2"/>
      <scheme val="minor"/>
    </font>
    <font>
      <sz val="10"/>
      <color theme="1"/>
      <name val="Calibri"/>
      <family val="2"/>
      <scheme val="minor"/>
    </font>
    <font>
      <sz val="10"/>
      <name val="Calibri"/>
      <family val="2"/>
      <scheme val="minor"/>
    </font>
    <font>
      <b/>
      <sz val="12"/>
      <name val="Calibri"/>
      <family val="2"/>
      <scheme val="minor"/>
    </font>
  </fonts>
  <fills count="25">
    <fill>
      <patternFill patternType="none"/>
    </fill>
    <fill>
      <patternFill patternType="gray125"/>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97">
    <xf numFmtId="0" fontId="0" fillId="0" borderId="0"/>
    <xf numFmtId="9" fontId="1" fillId="0" borderId="0" applyFont="0" applyFill="0" applyBorder="0" applyAlignment="0" applyProtection="0"/>
    <xf numFmtId="166" fontId="1"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166" fontId="1"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10" fillId="5" borderId="0" applyNumberFormat="0" applyBorder="0" applyAlignment="0" applyProtection="0"/>
    <xf numFmtId="0" fontId="11" fillId="17" borderId="44" applyNumberFormat="0" applyAlignment="0" applyProtection="0"/>
    <xf numFmtId="0" fontId="12" fillId="18" borderId="45" applyNumberFormat="0" applyAlignment="0" applyProtection="0"/>
    <xf numFmtId="0" fontId="13" fillId="0" borderId="46" applyNumberFormat="0" applyFill="0" applyAlignment="0" applyProtection="0"/>
    <xf numFmtId="3" fontId="4" fillId="0" borderId="0" applyFont="0" applyFill="0" applyBorder="0" applyAlignment="0" applyProtection="0"/>
    <xf numFmtId="164" fontId="24" fillId="0" borderId="0" applyFont="0" applyFill="0" applyBorder="0" applyAlignment="0" applyProtection="0"/>
    <xf numFmtId="165" fontId="24" fillId="0" borderId="0" applyFont="0" applyFill="0" applyBorder="0" applyAlignment="0" applyProtection="0"/>
    <xf numFmtId="0" fontId="14" fillId="0" borderId="0" applyNumberFormat="0" applyFill="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2" borderId="0" applyNumberFormat="0" applyBorder="0" applyAlignment="0" applyProtection="0"/>
    <xf numFmtId="0" fontId="15" fillId="8" borderId="44" applyNumberFormat="0" applyAlignment="0" applyProtection="0"/>
    <xf numFmtId="172" fontId="2" fillId="0" borderId="0" applyFont="0" applyFill="0" applyBorder="0" applyAlignment="0" applyProtection="0"/>
    <xf numFmtId="172" fontId="2" fillId="0" borderId="0" applyFont="0" applyFill="0" applyBorder="0" applyAlignment="0" applyProtection="0"/>
    <xf numFmtId="0" fontId="16" fillId="4" borderId="0" applyNumberFormat="0" applyBorder="0" applyAlignment="0" applyProtection="0"/>
    <xf numFmtId="173" fontId="2" fillId="0" borderId="0" applyFont="0" applyFill="0" applyBorder="0" applyAlignment="0" applyProtection="0"/>
    <xf numFmtId="175" fontId="2" fillId="0" borderId="0" applyFont="0" applyFill="0" applyBorder="0" applyAlignment="0" applyProtection="0"/>
    <xf numFmtId="170" fontId="2"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7" fontId="5" fillId="0" borderId="0" applyFont="0" applyFill="0" applyBorder="0" applyAlignment="0" applyProtection="0"/>
    <xf numFmtId="170" fontId="3" fillId="0" borderId="0" applyFont="0" applyFill="0" applyBorder="0" applyAlignment="0" applyProtection="0"/>
    <xf numFmtId="167" fontId="2" fillId="0" borderId="0" applyFont="0" applyFill="0" applyBorder="0" applyAlignment="0" applyProtection="0"/>
    <xf numFmtId="171" fontId="2" fillId="0" borderId="0" applyFont="0" applyFill="0" applyBorder="0" applyAlignment="0" applyProtection="0"/>
    <xf numFmtId="166" fontId="1" fillId="0" borderId="0" applyFont="0" applyFill="0" applyBorder="0" applyAlignment="0" applyProtection="0"/>
    <xf numFmtId="169" fontId="3" fillId="0" borderId="0" applyFont="0" applyFill="0" applyBorder="0" applyAlignment="0" applyProtection="0"/>
    <xf numFmtId="0" fontId="17" fillId="23" borderId="0" applyNumberFormat="0" applyBorder="0" applyAlignment="0" applyProtection="0"/>
    <xf numFmtId="0" fontId="1" fillId="0" borderId="0"/>
    <xf numFmtId="0" fontId="2" fillId="0" borderId="0"/>
    <xf numFmtId="0" fontId="1" fillId="0" borderId="0"/>
    <xf numFmtId="0" fontId="28" fillId="0" borderId="0"/>
    <xf numFmtId="0" fontId="3" fillId="0" borderId="0"/>
    <xf numFmtId="0" fontId="2" fillId="0" borderId="0"/>
    <xf numFmtId="0" fontId="2" fillId="24" borderId="47" applyNumberFormat="0" applyFont="0" applyAlignment="0" applyProtection="0"/>
    <xf numFmtId="0" fontId="2" fillId="24" borderId="47"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18" fillId="17" borderId="48" applyNumberFormat="0" applyAlignment="0" applyProtection="0"/>
    <xf numFmtId="0" fontId="2" fillId="0" borderId="0" applyNumberFormat="0"/>
    <xf numFmtId="0" fontId="2" fillId="0" borderId="0" applyNumberFormat="0"/>
    <xf numFmtId="0" fontId="19" fillId="0" borderId="0" applyNumberFormat="0" applyFill="0" applyBorder="0" applyAlignment="0" applyProtection="0"/>
    <xf numFmtId="0" fontId="20" fillId="0" borderId="0" applyNumberFormat="0" applyFill="0" applyBorder="0" applyAlignment="0" applyProtection="0"/>
    <xf numFmtId="0" fontId="22" fillId="0" borderId="49" applyNumberFormat="0" applyFill="0" applyAlignment="0" applyProtection="0"/>
    <xf numFmtId="0" fontId="14" fillId="0" borderId="50" applyNumberFormat="0" applyFill="0" applyAlignment="0" applyProtection="0"/>
    <xf numFmtId="0" fontId="21" fillId="0" borderId="0" applyNumberFormat="0" applyFill="0" applyBorder="0" applyAlignment="0" applyProtection="0"/>
    <xf numFmtId="0" fontId="23" fillId="0" borderId="51" applyNumberFormat="0" applyFill="0" applyAlignment="0" applyProtection="0"/>
    <xf numFmtId="0" fontId="6" fillId="0" borderId="0" applyProtection="0"/>
    <xf numFmtId="0" fontId="25" fillId="0" borderId="0" applyProtection="0"/>
    <xf numFmtId="174" fontId="6" fillId="0" borderId="0" applyProtection="0"/>
    <xf numFmtId="0" fontId="7" fillId="0" borderId="0" applyProtection="0"/>
    <xf numFmtId="0" fontId="26" fillId="0" borderId="0" applyProtection="0"/>
    <xf numFmtId="0" fontId="8" fillId="0" borderId="0" applyProtection="0"/>
    <xf numFmtId="0" fontId="27" fillId="0" borderId="0" applyProtection="0"/>
    <xf numFmtId="0" fontId="6" fillId="0" borderId="52" applyProtection="0"/>
    <xf numFmtId="0" fontId="25" fillId="0" borderId="52" applyProtection="0"/>
    <xf numFmtId="0" fontId="6" fillId="0" borderId="0"/>
    <xf numFmtId="10" fontId="6" fillId="0" borderId="0" applyProtection="0"/>
    <xf numFmtId="0" fontId="6" fillId="0" borderId="0"/>
    <xf numFmtId="0" fontId="25" fillId="0" borderId="0"/>
    <xf numFmtId="2" fontId="6" fillId="0" borderId="0" applyProtection="0"/>
    <xf numFmtId="2" fontId="25" fillId="0" borderId="0" applyProtection="0"/>
    <xf numFmtId="4" fontId="6" fillId="0" borderId="0" applyProtection="0"/>
    <xf numFmtId="0" fontId="1" fillId="0" borderId="0"/>
    <xf numFmtId="167" fontId="1" fillId="0" borderId="0" applyFont="0" applyFill="0" applyBorder="0" applyAlignment="0" applyProtection="0"/>
    <xf numFmtId="0" fontId="1" fillId="0" borderId="0"/>
    <xf numFmtId="43" fontId="1" fillId="0" borderId="0" applyFont="0" applyFill="0" applyBorder="0" applyAlignment="0" applyProtection="0"/>
  </cellStyleXfs>
  <cellXfs count="123">
    <xf numFmtId="0" fontId="0" fillId="0" borderId="0" xfId="0"/>
    <xf numFmtId="0" fontId="31" fillId="0" borderId="0" xfId="0" applyFont="1" applyAlignment="1">
      <alignment vertical="center"/>
    </xf>
    <xf numFmtId="0" fontId="30" fillId="0" borderId="0" xfId="0" applyFont="1" applyFill="1" applyAlignment="1">
      <alignment horizontal="center" vertical="center" wrapText="1"/>
    </xf>
    <xf numFmtId="0" fontId="32" fillId="0" borderId="0" xfId="0" applyFont="1" applyFill="1" applyAlignment="1">
      <alignment horizontal="center" vertical="center" wrapText="1"/>
    </xf>
    <xf numFmtId="0" fontId="30" fillId="2" borderId="53" xfId="0" applyFont="1" applyFill="1" applyBorder="1" applyAlignment="1">
      <alignment horizontal="center" vertical="center" wrapText="1"/>
    </xf>
    <xf numFmtId="0" fontId="30" fillId="2" borderId="54" xfId="0" applyFont="1" applyFill="1" applyBorder="1" applyAlignment="1">
      <alignment horizontal="center" vertical="center" wrapText="1"/>
    </xf>
    <xf numFmtId="0" fontId="30" fillId="2" borderId="55"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2" fillId="0" borderId="21" xfId="0" applyFont="1" applyFill="1" applyBorder="1" applyAlignment="1">
      <alignment horizontal="center" vertical="center" wrapText="1"/>
    </xf>
    <xf numFmtId="166" fontId="32" fillId="0" borderId="21" xfId="2" applyFont="1" applyFill="1" applyBorder="1" applyAlignment="1">
      <alignment horizontal="center" vertical="center" wrapText="1"/>
    </xf>
    <xf numFmtId="168" fontId="32" fillId="0" borderId="30" xfId="1" applyNumberFormat="1" applyFont="1" applyFill="1" applyBorder="1" applyAlignment="1">
      <alignment horizontal="center" vertical="center" wrapText="1"/>
    </xf>
    <xf numFmtId="0" fontId="31" fillId="0" borderId="7"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1" fillId="0" borderId="0" xfId="0" applyFont="1" applyFill="1" applyAlignment="1">
      <alignment vertical="center"/>
    </xf>
    <xf numFmtId="164" fontId="32" fillId="0" borderId="7" xfId="0" applyNumberFormat="1"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2" borderId="9" xfId="0" applyFont="1" applyFill="1" applyBorder="1" applyAlignment="1">
      <alignment horizontal="center" vertical="center"/>
    </xf>
    <xf numFmtId="9" fontId="32" fillId="2" borderId="10" xfId="0" applyNumberFormat="1" applyFont="1" applyFill="1" applyBorder="1" applyAlignment="1">
      <alignment horizontal="center" vertical="center"/>
    </xf>
    <xf numFmtId="0" fontId="32" fillId="2" borderId="7" xfId="0" applyFont="1" applyFill="1" applyBorder="1" applyAlignment="1">
      <alignment horizontal="center" vertical="center" wrapText="1"/>
    </xf>
    <xf numFmtId="0" fontId="32" fillId="2" borderId="7" xfId="0" applyFont="1" applyFill="1" applyBorder="1" applyAlignment="1">
      <alignment horizontal="center" vertical="center"/>
    </xf>
    <xf numFmtId="9" fontId="32" fillId="2" borderId="12" xfId="1" applyFont="1" applyFill="1" applyBorder="1" applyAlignment="1">
      <alignment horizontal="center" vertical="center"/>
    </xf>
    <xf numFmtId="0" fontId="32" fillId="2" borderId="14" xfId="0" applyFont="1" applyFill="1" applyBorder="1" applyAlignment="1">
      <alignment horizontal="center" vertical="center" wrapText="1"/>
    </xf>
    <xf numFmtId="0" fontId="32" fillId="2" borderId="22" xfId="0" applyFont="1" applyFill="1" applyBorder="1" applyAlignment="1">
      <alignment horizontal="center" vertical="center"/>
    </xf>
    <xf numFmtId="0" fontId="32" fillId="2" borderId="14" xfId="0" applyFont="1" applyFill="1" applyBorder="1" applyAlignment="1">
      <alignment horizontal="center" vertical="center"/>
    </xf>
    <xf numFmtId="9" fontId="32" fillId="2" borderId="15" xfId="1" applyFont="1" applyFill="1" applyBorder="1" applyAlignment="1">
      <alignment horizontal="center" vertical="center"/>
    </xf>
    <xf numFmtId="0" fontId="32" fillId="0" borderId="29" xfId="0" applyFont="1" applyFill="1" applyBorder="1" applyAlignment="1">
      <alignment horizontal="center" vertical="center" wrapText="1"/>
    </xf>
    <xf numFmtId="9" fontId="32" fillId="0" borderId="30" xfId="0" applyNumberFormat="1" applyFont="1" applyFill="1" applyBorder="1" applyAlignment="1">
      <alignment horizontal="center" vertical="center"/>
    </xf>
    <xf numFmtId="0" fontId="32" fillId="0" borderId="25" xfId="0" applyFont="1" applyFill="1" applyBorder="1" applyAlignment="1">
      <alignment horizontal="center" vertical="center" wrapText="1"/>
    </xf>
    <xf numFmtId="9" fontId="32" fillId="0" borderId="12" xfId="0" applyNumberFormat="1" applyFont="1" applyFill="1" applyBorder="1" applyAlignment="1">
      <alignment horizontal="center" vertical="center"/>
    </xf>
    <xf numFmtId="0" fontId="32" fillId="0" borderId="17"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27" xfId="0" applyFont="1" applyFill="1" applyBorder="1" applyAlignment="1">
      <alignment horizontal="center" vertical="center"/>
    </xf>
    <xf numFmtId="9" fontId="32" fillId="0" borderId="18" xfId="1" applyFont="1" applyFill="1" applyBorder="1" applyAlignment="1">
      <alignment horizontal="center" vertical="center"/>
    </xf>
    <xf numFmtId="9" fontId="32" fillId="2" borderId="10" xfId="0" applyNumberFormat="1" applyFont="1" applyFill="1" applyBorder="1" applyAlignment="1">
      <alignment horizontal="center" vertical="center" wrapText="1"/>
    </xf>
    <xf numFmtId="0" fontId="32" fillId="0" borderId="34" xfId="0" applyFont="1" applyFill="1" applyBorder="1" applyAlignment="1">
      <alignment horizontal="center" vertical="center" wrapText="1"/>
    </xf>
    <xf numFmtId="9" fontId="32" fillId="0" borderId="35" xfId="0" applyNumberFormat="1" applyFont="1" applyFill="1" applyBorder="1" applyAlignment="1">
      <alignment horizontal="center" vertical="center"/>
    </xf>
    <xf numFmtId="0" fontId="32" fillId="0" borderId="42" xfId="0" applyFont="1" applyFill="1" applyBorder="1" applyAlignment="1">
      <alignment horizontal="center" vertical="center" wrapText="1"/>
    </xf>
    <xf numFmtId="0" fontId="32" fillId="0" borderId="43" xfId="0" applyFont="1" applyFill="1" applyBorder="1" applyAlignment="1">
      <alignment horizontal="center" vertical="center" wrapText="1"/>
    </xf>
    <xf numFmtId="0" fontId="32" fillId="0" borderId="22" xfId="0" applyFont="1" applyFill="1" applyBorder="1" applyAlignment="1">
      <alignment horizontal="center" vertical="center" wrapText="1"/>
    </xf>
    <xf numFmtId="9" fontId="32" fillId="0" borderId="39" xfId="0" applyNumberFormat="1" applyFont="1" applyFill="1" applyBorder="1" applyAlignment="1">
      <alignment horizontal="center" vertical="center"/>
    </xf>
    <xf numFmtId="0" fontId="32" fillId="2" borderId="21" xfId="0" applyFont="1" applyFill="1" applyBorder="1" applyAlignment="1">
      <alignment horizontal="center" vertical="center" wrapText="1"/>
    </xf>
    <xf numFmtId="0" fontId="32" fillId="2" borderId="7" xfId="0" applyFont="1" applyFill="1" applyBorder="1" applyAlignment="1">
      <alignment horizontal="center" vertical="center" wrapText="1"/>
    </xf>
    <xf numFmtId="9" fontId="32" fillId="2" borderId="7" xfId="0" applyNumberFormat="1" applyFont="1" applyFill="1" applyBorder="1" applyAlignment="1">
      <alignment horizontal="center" vertical="center" wrapText="1"/>
    </xf>
    <xf numFmtId="0" fontId="32" fillId="0" borderId="25" xfId="0" applyFont="1" applyFill="1" applyBorder="1" applyAlignment="1">
      <alignment horizontal="center" vertical="center"/>
    </xf>
    <xf numFmtId="0" fontId="32" fillId="2" borderId="25" xfId="0" applyFont="1" applyFill="1" applyBorder="1" applyAlignment="1">
      <alignment horizontal="center" vertical="center" wrapText="1"/>
    </xf>
    <xf numFmtId="168" fontId="32" fillId="2" borderId="12" xfId="1" applyNumberFormat="1" applyFont="1" applyFill="1" applyBorder="1" applyAlignment="1">
      <alignment horizontal="center" vertical="center"/>
    </xf>
    <xf numFmtId="0" fontId="32" fillId="2" borderId="27" xfId="0" applyFont="1" applyFill="1" applyBorder="1" applyAlignment="1">
      <alignment horizontal="center" vertical="center" wrapText="1"/>
    </xf>
    <xf numFmtId="9" fontId="32" fillId="2" borderId="18" xfId="0" applyNumberFormat="1" applyFont="1" applyFill="1" applyBorder="1" applyAlignment="1">
      <alignment horizontal="center" vertical="center"/>
    </xf>
    <xf numFmtId="0" fontId="32" fillId="2" borderId="26" xfId="0" applyFont="1" applyFill="1" applyBorder="1" applyAlignment="1">
      <alignment horizontal="center" vertical="center" wrapText="1"/>
    </xf>
    <xf numFmtId="9" fontId="32" fillId="2" borderId="15" xfId="0" applyNumberFormat="1" applyFont="1" applyFill="1" applyBorder="1" applyAlignment="1">
      <alignment horizontal="center" vertical="center"/>
    </xf>
    <xf numFmtId="0" fontId="32" fillId="0" borderId="9" xfId="0" applyFont="1" applyFill="1" applyBorder="1" applyAlignment="1">
      <alignment horizontal="center" vertical="center" wrapText="1"/>
    </xf>
    <xf numFmtId="0" fontId="32" fillId="0" borderId="24" xfId="0" applyFont="1" applyBorder="1" applyAlignment="1">
      <alignment horizontal="center" vertical="center" wrapText="1"/>
    </xf>
    <xf numFmtId="0" fontId="32" fillId="0" borderId="24" xfId="0" applyFont="1" applyFill="1" applyBorder="1" applyAlignment="1">
      <alignment horizontal="center" vertical="center" wrapText="1"/>
    </xf>
    <xf numFmtId="9" fontId="32" fillId="0" borderId="10" xfId="0" applyNumberFormat="1" applyFont="1" applyFill="1" applyBorder="1" applyAlignment="1">
      <alignment horizontal="center" vertical="center"/>
    </xf>
    <xf numFmtId="9" fontId="32" fillId="0" borderId="12" xfId="1" applyFont="1" applyFill="1" applyBorder="1" applyAlignment="1">
      <alignment horizontal="center" vertical="center"/>
    </xf>
    <xf numFmtId="0" fontId="32" fillId="2" borderId="24" xfId="0" applyFont="1" applyFill="1" applyBorder="1" applyAlignment="1">
      <alignment horizontal="center" vertical="center" wrapText="1"/>
    </xf>
    <xf numFmtId="0" fontId="32" fillId="2" borderId="24" xfId="0" applyFont="1" applyFill="1" applyBorder="1" applyAlignment="1">
      <alignment horizontal="center" vertical="center"/>
    </xf>
    <xf numFmtId="9" fontId="32" fillId="2" borderId="30" xfId="0" applyNumberFormat="1" applyFont="1" applyFill="1" applyBorder="1" applyAlignment="1">
      <alignment horizontal="center" vertical="center"/>
    </xf>
    <xf numFmtId="0" fontId="30"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vertical="center" wrapText="1"/>
    </xf>
    <xf numFmtId="0" fontId="32" fillId="0" borderId="0" xfId="0" applyFont="1" applyFill="1" applyAlignment="1">
      <alignment horizontal="center" vertical="center"/>
    </xf>
    <xf numFmtId="0" fontId="32" fillId="2" borderId="7" xfId="0" applyFont="1" applyFill="1" applyBorder="1" applyAlignment="1">
      <alignment horizontal="center" vertical="center" wrapText="1"/>
    </xf>
    <xf numFmtId="168" fontId="32" fillId="2" borderId="10" xfId="0" applyNumberFormat="1" applyFont="1" applyFill="1" applyBorder="1" applyAlignment="1">
      <alignment horizontal="center" vertical="center" wrapText="1"/>
    </xf>
    <xf numFmtId="10" fontId="32" fillId="2" borderId="12" xfId="1" applyNumberFormat="1" applyFont="1" applyFill="1" applyBorder="1" applyAlignment="1">
      <alignment horizontal="center" vertical="center"/>
    </xf>
    <xf numFmtId="0" fontId="32" fillId="0" borderId="29" xfId="0" applyFont="1" applyFill="1" applyBorder="1" applyAlignment="1">
      <alignment horizontal="center" vertical="center"/>
    </xf>
    <xf numFmtId="0" fontId="32" fillId="2" borderId="9"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0" borderId="17" xfId="0" applyFont="1" applyFill="1" applyBorder="1" applyAlignment="1">
      <alignment horizontal="center" vertical="center" wrapText="1"/>
    </xf>
    <xf numFmtId="168" fontId="32" fillId="2" borderId="30" xfId="1" applyNumberFormat="1" applyFont="1" applyFill="1" applyBorder="1" applyAlignment="1">
      <alignment horizontal="center" vertical="center" wrapText="1"/>
    </xf>
    <xf numFmtId="9" fontId="32" fillId="0" borderId="17" xfId="0" applyNumberFormat="1" applyFont="1" applyFill="1" applyBorder="1" applyAlignment="1">
      <alignment horizontal="center" vertical="center" wrapText="1"/>
    </xf>
    <xf numFmtId="168" fontId="32" fillId="0" borderId="56" xfId="1" applyNumberFormat="1" applyFont="1" applyFill="1" applyBorder="1" applyAlignment="1">
      <alignment horizontal="center" vertical="center" wrapText="1"/>
    </xf>
    <xf numFmtId="0" fontId="32" fillId="2" borderId="34" xfId="0" applyFont="1" applyFill="1" applyBorder="1" applyAlignment="1">
      <alignment horizontal="center" vertical="center" wrapText="1"/>
    </xf>
    <xf numFmtId="168" fontId="32" fillId="2" borderId="10" xfId="1" applyNumberFormat="1" applyFont="1" applyFill="1" applyBorder="1" applyAlignment="1">
      <alignment horizontal="center" vertical="center" wrapText="1"/>
    </xf>
    <xf numFmtId="168" fontId="32" fillId="2" borderId="39" xfId="1" applyNumberFormat="1" applyFont="1" applyFill="1" applyBorder="1" applyAlignment="1">
      <alignment horizontal="center" vertical="center" wrapText="1"/>
    </xf>
    <xf numFmtId="0" fontId="32" fillId="0" borderId="0" xfId="0" applyFont="1" applyAlignment="1">
      <alignment horizontal="right" vertical="center" wrapText="1" inden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29" fillId="0" borderId="31" xfId="0" applyFont="1" applyBorder="1" applyAlignment="1">
      <alignment horizontal="center"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30" fillId="0" borderId="28"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2" fillId="2" borderId="17" xfId="0" applyFont="1" applyFill="1" applyBorder="1" applyAlignment="1">
      <alignment horizontal="center" vertical="center" wrapText="1"/>
    </xf>
    <xf numFmtId="0" fontId="32" fillId="2" borderId="21"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32" fillId="0" borderId="40" xfId="0" applyFont="1" applyFill="1" applyBorder="1" applyAlignment="1">
      <alignment horizontal="center" vertical="center" wrapText="1"/>
    </xf>
    <xf numFmtId="0" fontId="32" fillId="0" borderId="41" xfId="0" applyFont="1" applyFill="1" applyBorder="1" applyAlignment="1">
      <alignment horizontal="center" vertical="center" wrapText="1"/>
    </xf>
    <xf numFmtId="0" fontId="32" fillId="2" borderId="34" xfId="0" applyFont="1" applyFill="1" applyBorder="1" applyAlignment="1">
      <alignment horizontal="center" vertical="center"/>
    </xf>
    <xf numFmtId="0" fontId="32" fillId="2" borderId="23" xfId="0" applyFont="1" applyFill="1" applyBorder="1" applyAlignment="1">
      <alignment horizontal="center" vertical="center"/>
    </xf>
    <xf numFmtId="0" fontId="32" fillId="2" borderId="22" xfId="0" applyFont="1" applyFill="1" applyBorder="1" applyAlignment="1">
      <alignment horizontal="center" vertical="center"/>
    </xf>
    <xf numFmtId="0" fontId="30" fillId="0" borderId="36" xfId="0" applyFont="1" applyBorder="1" applyAlignment="1">
      <alignment horizontal="left" vertical="top" wrapText="1"/>
    </xf>
    <xf numFmtId="0" fontId="30" fillId="0" borderId="37" xfId="0" applyFont="1" applyBorder="1" applyAlignment="1">
      <alignment horizontal="left" vertical="top"/>
    </xf>
    <xf numFmtId="0" fontId="30" fillId="0" borderId="38" xfId="0" applyFont="1" applyBorder="1" applyAlignment="1">
      <alignment horizontal="left" vertical="top"/>
    </xf>
    <xf numFmtId="0" fontId="30" fillId="2" borderId="28" xfId="0" applyFont="1" applyFill="1" applyBorder="1" applyAlignment="1">
      <alignment horizontal="center" vertical="center" wrapText="1"/>
    </xf>
    <xf numFmtId="0" fontId="32" fillId="2" borderId="22" xfId="0" applyFont="1" applyFill="1" applyBorder="1" applyAlignment="1">
      <alignment horizontal="center" vertical="center" wrapText="1"/>
    </xf>
    <xf numFmtId="0" fontId="30" fillId="2" borderId="57" xfId="0" applyFont="1" applyFill="1" applyBorder="1" applyAlignment="1">
      <alignment horizontal="center" vertical="center" wrapText="1"/>
    </xf>
    <xf numFmtId="0" fontId="30" fillId="2" borderId="58" xfId="0" applyFont="1" applyFill="1" applyBorder="1" applyAlignment="1">
      <alignment horizontal="center" vertical="center" wrapText="1"/>
    </xf>
    <xf numFmtId="0" fontId="30" fillId="2" borderId="59" xfId="0" applyFont="1" applyFill="1" applyBorder="1" applyAlignment="1">
      <alignment horizontal="center" vertical="center" wrapText="1"/>
    </xf>
    <xf numFmtId="0" fontId="30" fillId="2" borderId="16" xfId="0" applyFont="1" applyFill="1" applyBorder="1" applyAlignment="1">
      <alignment horizontal="center" vertical="center" wrapText="1"/>
    </xf>
  </cellXfs>
  <cellStyles count="97">
    <cellStyle name="20% - Énfasis1 2" xfId="9"/>
    <cellStyle name="20% - Énfasis2 2" xfId="10"/>
    <cellStyle name="20% - Énfasis3 2" xfId="11"/>
    <cellStyle name="20% - Énfasis4 2" xfId="12"/>
    <cellStyle name="20% - Énfasis5 2" xfId="13"/>
    <cellStyle name="20% - Énfasis6 2" xfId="14"/>
    <cellStyle name="40% - Énfasis1 2" xfId="15"/>
    <cellStyle name="40% - Énfasis2 2" xfId="16"/>
    <cellStyle name="40% - Énfasis3 2" xfId="17"/>
    <cellStyle name="40% - Énfasis4 2" xfId="18"/>
    <cellStyle name="40% - Énfasis5 2" xfId="19"/>
    <cellStyle name="40% - Énfasis6 2" xfId="20"/>
    <cellStyle name="60% - Énfasis1 2" xfId="21"/>
    <cellStyle name="60% - Énfasis2 2" xfId="22"/>
    <cellStyle name="60% - Énfasis3 2" xfId="23"/>
    <cellStyle name="60% - Énfasis4 2" xfId="24"/>
    <cellStyle name="60% - Énfasis5 2" xfId="25"/>
    <cellStyle name="60% - Énfasis6 2" xfId="26"/>
    <cellStyle name="Buena 2" xfId="27"/>
    <cellStyle name="Cálculo 2" xfId="28"/>
    <cellStyle name="Celda de comprobación 2" xfId="29"/>
    <cellStyle name="Celda vinculada 2" xfId="30"/>
    <cellStyle name="Comma0" xfId="31"/>
    <cellStyle name="Currency [0]_PAC1995" xfId="32"/>
    <cellStyle name="Currency_PAC1995" xfId="33"/>
    <cellStyle name="Encabezado 4 2" xfId="34"/>
    <cellStyle name="Énfasis1 2" xfId="35"/>
    <cellStyle name="Énfasis2 2" xfId="36"/>
    <cellStyle name="Énfasis3 2" xfId="37"/>
    <cellStyle name="Énfasis4 2" xfId="38"/>
    <cellStyle name="Énfasis5 2" xfId="39"/>
    <cellStyle name="Énfasis6 2" xfId="40"/>
    <cellStyle name="Entrada 2" xfId="41"/>
    <cellStyle name="Euro" xfId="42"/>
    <cellStyle name="Euro 2" xfId="43"/>
    <cellStyle name="Incorrecto 2" xfId="44"/>
    <cellStyle name="Millares 11" xfId="96"/>
    <cellStyle name="Millares 2" xfId="45"/>
    <cellStyle name="Millares 2 2" xfId="46"/>
    <cellStyle name="Millares 3" xfId="3"/>
    <cellStyle name="Millares 3 2" xfId="47"/>
    <cellStyle name="Millares 4" xfId="48"/>
    <cellStyle name="Millares 5" xfId="49"/>
    <cellStyle name="Millares 6" xfId="50"/>
    <cellStyle name="Millares 7" xfId="4"/>
    <cellStyle name="Millares 7 2" xfId="51"/>
    <cellStyle name="Millares 7 3" xfId="94"/>
    <cellStyle name="Millares 8" xfId="52"/>
    <cellStyle name="Millares 9" xfId="53"/>
    <cellStyle name="Moneda" xfId="2" builtinId="4"/>
    <cellStyle name="Moneda 2" xfId="55"/>
    <cellStyle name="Moneda 3" xfId="54"/>
    <cellStyle name="Moneda 4" xfId="8"/>
    <cellStyle name="Neutral 2" xfId="56"/>
    <cellStyle name="Normal" xfId="0" builtinId="0"/>
    <cellStyle name="Normal 15" xfId="95"/>
    <cellStyle name="Normal 2" xfId="5"/>
    <cellStyle name="Normal 3" xfId="6"/>
    <cellStyle name="Normal 3 2" xfId="58"/>
    <cellStyle name="Normal 3 3" xfId="57"/>
    <cellStyle name="Normal 4" xfId="59"/>
    <cellStyle name="Normal 5" xfId="60"/>
    <cellStyle name="Normal 5 5" xfId="93"/>
    <cellStyle name="Normal 6" xfId="61"/>
    <cellStyle name="Normal 7" xfId="62"/>
    <cellStyle name="Notas 2" xfId="63"/>
    <cellStyle name="Notas 3" xfId="64"/>
    <cellStyle name="Porcentaje" xfId="1" builtinId="5"/>
    <cellStyle name="Porcentual 2" xfId="65"/>
    <cellStyle name="Porcentual 3" xfId="66"/>
    <cellStyle name="Porcentual 4" xfId="67"/>
    <cellStyle name="Porcentual 7 3" xfId="7"/>
    <cellStyle name="Salida 2" xfId="68"/>
    <cellStyle name="Text" xfId="69"/>
    <cellStyle name="Text 2" xfId="70"/>
    <cellStyle name="Texto de advertencia 2" xfId="71"/>
    <cellStyle name="Texto explicativo 2" xfId="72"/>
    <cellStyle name="Título 2 2" xfId="73"/>
    <cellStyle name="Título 3 2" xfId="74"/>
    <cellStyle name="Título 4" xfId="75"/>
    <cellStyle name="Total 2" xfId="76"/>
    <cellStyle name="ДАТА" xfId="77"/>
    <cellStyle name="ДАТА 2" xfId="78"/>
    <cellStyle name="ДЕНЕЖНЫЙ_BOPENGC" xfId="79"/>
    <cellStyle name="ЗАГОЛОВОК1" xfId="80"/>
    <cellStyle name="ЗАГОЛОВОК1 2" xfId="81"/>
    <cellStyle name="ЗАГОЛОВОК2" xfId="82"/>
    <cellStyle name="ЗАГОЛОВОК2 2" xfId="83"/>
    <cellStyle name="ИТОГОВЫЙ" xfId="84"/>
    <cellStyle name="ИТОГОВЫЙ 2" xfId="85"/>
    <cellStyle name="Обычный_BOPENGC" xfId="86"/>
    <cellStyle name="ПРОЦЕНТНЫЙ_BOPENGC" xfId="87"/>
    <cellStyle name="ТЕКСТ" xfId="88"/>
    <cellStyle name="ТЕКСТ 2" xfId="89"/>
    <cellStyle name="ФИКСИРОВАННЫЙ" xfId="90"/>
    <cellStyle name="ФИКСИРОВАННЫЙ 2" xfId="91"/>
    <cellStyle name="ФИНАНСОВЫЙ_BOPENGC" xfId="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461963</xdr:colOff>
      <xdr:row>0</xdr:row>
      <xdr:rowOff>83343</xdr:rowOff>
    </xdr:from>
    <xdr:ext cx="847725" cy="491410"/>
    <xdr:pic>
      <xdr:nvPicPr>
        <xdr:cNvPr id="2" name="24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3" y="83343"/>
          <a:ext cx="847725" cy="491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tabSelected="1" topLeftCell="A3" zoomScale="60" zoomScaleNormal="60" workbookViewId="0">
      <pane xSplit="2" ySplit="6" topLeftCell="C9" activePane="bottomRight" state="frozen"/>
      <selection activeCell="A3" sqref="A3"/>
      <selection pane="topRight" activeCell="C3" sqref="C3"/>
      <selection pane="bottomLeft" activeCell="A9" sqref="A9"/>
      <selection pane="bottomRight" activeCell="E45" sqref="E45"/>
    </sheetView>
  </sheetViews>
  <sheetFormatPr baseColWidth="10" defaultRowHeight="59.25" customHeight="1"/>
  <cols>
    <col min="1" max="1" width="28.5703125" style="59" customWidth="1"/>
    <col min="2" max="2" width="28.5703125" style="60" customWidth="1"/>
    <col min="3" max="3" width="33.7109375" style="61" customWidth="1"/>
    <col min="4" max="4" width="25" style="61" customWidth="1"/>
    <col min="5" max="5" width="28" style="60" customWidth="1"/>
    <col min="6" max="6" width="24.42578125" style="60" customWidth="1"/>
    <col min="7" max="7" width="28.5703125" style="62" customWidth="1"/>
    <col min="8" max="16384" width="11.42578125" style="1"/>
  </cols>
  <sheetData>
    <row r="1" spans="1:7" ht="6.75" customHeight="1">
      <c r="A1" s="93"/>
      <c r="B1" s="84" t="s">
        <v>0</v>
      </c>
      <c r="C1" s="85"/>
      <c r="D1" s="85"/>
      <c r="E1" s="85"/>
      <c r="F1" s="85"/>
      <c r="G1" s="86"/>
    </row>
    <row r="2" spans="1:7" ht="13.5" customHeight="1">
      <c r="A2" s="94"/>
      <c r="B2" s="87"/>
      <c r="C2" s="88"/>
      <c r="D2" s="88"/>
      <c r="E2" s="88"/>
      <c r="F2" s="88"/>
      <c r="G2" s="89"/>
    </row>
    <row r="3" spans="1:7" ht="6.75" customHeight="1" thickBot="1">
      <c r="A3" s="94"/>
      <c r="B3" s="90"/>
      <c r="C3" s="91"/>
      <c r="D3" s="91"/>
      <c r="E3" s="91"/>
      <c r="F3" s="91"/>
      <c r="G3" s="92"/>
    </row>
    <row r="4" spans="1:7" ht="11.25" customHeight="1">
      <c r="A4" s="94"/>
      <c r="B4" s="84" t="s">
        <v>124</v>
      </c>
      <c r="C4" s="85"/>
      <c r="D4" s="85"/>
      <c r="E4" s="85"/>
      <c r="F4" s="85"/>
      <c r="G4" s="86"/>
    </row>
    <row r="5" spans="1:7" ht="11.25" customHeight="1">
      <c r="A5" s="94"/>
      <c r="B5" s="87"/>
      <c r="C5" s="88"/>
      <c r="D5" s="88"/>
      <c r="E5" s="88"/>
      <c r="F5" s="88"/>
      <c r="G5" s="89"/>
    </row>
    <row r="6" spans="1:7" ht="11.25" customHeight="1" thickBot="1">
      <c r="A6" s="95"/>
      <c r="B6" s="90"/>
      <c r="C6" s="91"/>
      <c r="D6" s="91"/>
      <c r="E6" s="91"/>
      <c r="F6" s="91"/>
      <c r="G6" s="92"/>
    </row>
    <row r="7" spans="1:7" ht="17.25" customHeight="1" thickBot="1">
      <c r="A7" s="2"/>
      <c r="B7" s="3"/>
      <c r="C7" s="3"/>
      <c r="D7" s="3"/>
      <c r="E7" s="3"/>
      <c r="F7" s="3"/>
      <c r="G7" s="3"/>
    </row>
    <row r="8" spans="1:7" ht="59.25" customHeight="1" thickBot="1">
      <c r="A8" s="4" t="s">
        <v>1</v>
      </c>
      <c r="B8" s="5" t="s">
        <v>9</v>
      </c>
      <c r="C8" s="5" t="s">
        <v>121</v>
      </c>
      <c r="D8" s="5" t="s">
        <v>16</v>
      </c>
      <c r="E8" s="5" t="s">
        <v>20</v>
      </c>
      <c r="F8" s="6" t="s">
        <v>109</v>
      </c>
      <c r="G8" s="6" t="s">
        <v>32</v>
      </c>
    </row>
    <row r="9" spans="1:7" ht="59.25" customHeight="1">
      <c r="A9" s="96" t="s">
        <v>3</v>
      </c>
      <c r="B9" s="105" t="s">
        <v>10</v>
      </c>
      <c r="C9" s="7" t="s">
        <v>96</v>
      </c>
      <c r="D9" s="73" t="s">
        <v>87</v>
      </c>
      <c r="E9" s="9">
        <v>2820327417097</v>
      </c>
      <c r="F9" s="9">
        <v>2817877411760</v>
      </c>
      <c r="G9" s="10">
        <f>F9/E9</f>
        <v>0.99913130464138744</v>
      </c>
    </row>
    <row r="10" spans="1:7" ht="69.75" customHeight="1">
      <c r="A10" s="97"/>
      <c r="B10" s="103"/>
      <c r="C10" s="11" t="s">
        <v>85</v>
      </c>
      <c r="D10" s="72" t="s">
        <v>77</v>
      </c>
      <c r="E10" s="72" t="s">
        <v>86</v>
      </c>
      <c r="F10" s="72" t="s">
        <v>97</v>
      </c>
      <c r="G10" s="10">
        <v>1</v>
      </c>
    </row>
    <row r="11" spans="1:7" s="13" customFormat="1" ht="59.25" customHeight="1">
      <c r="A11" s="97"/>
      <c r="B11" s="103"/>
      <c r="C11" s="72" t="s">
        <v>25</v>
      </c>
      <c r="D11" s="72" t="s">
        <v>26</v>
      </c>
      <c r="E11" s="72" t="s">
        <v>31</v>
      </c>
      <c r="F11" s="72" t="s">
        <v>31</v>
      </c>
      <c r="G11" s="10">
        <v>1</v>
      </c>
    </row>
    <row r="12" spans="1:7" s="13" customFormat="1" ht="59.25" customHeight="1">
      <c r="A12" s="97"/>
      <c r="B12" s="103" t="s">
        <v>11</v>
      </c>
      <c r="C12" s="72" t="s">
        <v>18</v>
      </c>
      <c r="D12" s="72" t="s">
        <v>17</v>
      </c>
      <c r="E12" s="72" t="s">
        <v>19</v>
      </c>
      <c r="F12" s="72" t="s">
        <v>110</v>
      </c>
      <c r="G12" s="10">
        <v>1</v>
      </c>
    </row>
    <row r="13" spans="1:7" s="13" customFormat="1" ht="86.25" customHeight="1">
      <c r="A13" s="97"/>
      <c r="B13" s="103"/>
      <c r="C13" s="72" t="s">
        <v>120</v>
      </c>
      <c r="D13" s="72" t="s">
        <v>104</v>
      </c>
      <c r="E13" s="14">
        <v>6080000</v>
      </c>
      <c r="F13" s="14">
        <v>6427367</v>
      </c>
      <c r="G13" s="10">
        <v>1.0569999999999999</v>
      </c>
    </row>
    <row r="14" spans="1:7" s="13" customFormat="1" ht="59.25" customHeight="1">
      <c r="A14" s="97"/>
      <c r="B14" s="103" t="s">
        <v>12</v>
      </c>
      <c r="C14" s="72" t="s">
        <v>81</v>
      </c>
      <c r="D14" s="72" t="s">
        <v>88</v>
      </c>
      <c r="E14" s="72" t="s">
        <v>82</v>
      </c>
      <c r="F14" s="72" t="s">
        <v>111</v>
      </c>
      <c r="G14" s="10">
        <v>1.333</v>
      </c>
    </row>
    <row r="15" spans="1:7" s="13" customFormat="1" ht="93" customHeight="1" thickBot="1">
      <c r="A15" s="98"/>
      <c r="B15" s="104"/>
      <c r="C15" s="76" t="s">
        <v>78</v>
      </c>
      <c r="D15" s="76" t="s">
        <v>79</v>
      </c>
      <c r="E15" s="76" t="s">
        <v>80</v>
      </c>
      <c r="F15" s="78">
        <v>1</v>
      </c>
      <c r="G15" s="79">
        <v>1</v>
      </c>
    </row>
    <row r="16" spans="1:7" ht="101.25" customHeight="1">
      <c r="A16" s="106" t="s">
        <v>5</v>
      </c>
      <c r="B16" s="67" t="s">
        <v>10</v>
      </c>
      <c r="C16" s="74" t="s">
        <v>71</v>
      </c>
      <c r="D16" s="80" t="s">
        <v>72</v>
      </c>
      <c r="E16" s="17" t="s">
        <v>73</v>
      </c>
      <c r="F16" s="17" t="s">
        <v>73</v>
      </c>
      <c r="G16" s="81">
        <v>1</v>
      </c>
    </row>
    <row r="17" spans="1:7" ht="59.25" customHeight="1">
      <c r="A17" s="107"/>
      <c r="B17" s="68" t="s">
        <v>11</v>
      </c>
      <c r="C17" s="75" t="s">
        <v>69</v>
      </c>
      <c r="D17" s="68" t="s">
        <v>27</v>
      </c>
      <c r="E17" s="20" t="s">
        <v>70</v>
      </c>
      <c r="F17" s="20" t="s">
        <v>70</v>
      </c>
      <c r="G17" s="77">
        <v>1</v>
      </c>
    </row>
    <row r="18" spans="1:7" ht="59.25" customHeight="1" thickBot="1">
      <c r="A18" s="108"/>
      <c r="B18" s="22" t="s">
        <v>12</v>
      </c>
      <c r="C18" s="22" t="s">
        <v>74</v>
      </c>
      <c r="D18" s="69" t="s">
        <v>76</v>
      </c>
      <c r="E18" s="23" t="s">
        <v>75</v>
      </c>
      <c r="F18" s="24" t="s">
        <v>112</v>
      </c>
      <c r="G18" s="82">
        <v>1</v>
      </c>
    </row>
    <row r="19" spans="1:7" ht="59.25" customHeight="1">
      <c r="A19" s="96" t="s">
        <v>6</v>
      </c>
      <c r="B19" s="8" t="s">
        <v>10</v>
      </c>
      <c r="C19" s="73" t="s">
        <v>100</v>
      </c>
      <c r="D19" s="70" t="s">
        <v>27</v>
      </c>
      <c r="E19" s="26" t="s">
        <v>99</v>
      </c>
      <c r="F19" s="26" t="s">
        <v>99</v>
      </c>
      <c r="G19" s="10">
        <v>1</v>
      </c>
    </row>
    <row r="20" spans="1:7" ht="137.25" customHeight="1">
      <c r="A20" s="97"/>
      <c r="B20" s="12" t="s">
        <v>11</v>
      </c>
      <c r="C20" s="72" t="s">
        <v>67</v>
      </c>
      <c r="D20" s="28" t="s">
        <v>89</v>
      </c>
      <c r="E20" s="28" t="s">
        <v>90</v>
      </c>
      <c r="F20" s="28" t="s">
        <v>90</v>
      </c>
      <c r="G20" s="10">
        <v>1</v>
      </c>
    </row>
    <row r="21" spans="1:7" ht="66.75" customHeight="1" thickBot="1">
      <c r="A21" s="98"/>
      <c r="B21" s="30" t="s">
        <v>12</v>
      </c>
      <c r="C21" s="76" t="s">
        <v>105</v>
      </c>
      <c r="D21" s="31" t="s">
        <v>68</v>
      </c>
      <c r="E21" s="32" t="s">
        <v>29</v>
      </c>
      <c r="F21" s="32">
        <v>1</v>
      </c>
      <c r="G21" s="10">
        <v>1</v>
      </c>
    </row>
    <row r="22" spans="1:7" ht="81.75" customHeight="1">
      <c r="A22" s="106" t="s">
        <v>4</v>
      </c>
      <c r="B22" s="15" t="s">
        <v>10</v>
      </c>
      <c r="C22" s="74" t="s">
        <v>84</v>
      </c>
      <c r="D22" s="15" t="s">
        <v>68</v>
      </c>
      <c r="E22" s="15" t="s">
        <v>126</v>
      </c>
      <c r="F22" s="15" t="s">
        <v>101</v>
      </c>
      <c r="G22" s="64">
        <v>1</v>
      </c>
    </row>
    <row r="23" spans="1:7" s="13" customFormat="1" ht="43.5" customHeight="1">
      <c r="A23" s="107"/>
      <c r="B23" s="101" t="s">
        <v>11</v>
      </c>
      <c r="C23" s="75" t="s">
        <v>28</v>
      </c>
      <c r="D23" s="63" t="s">
        <v>30</v>
      </c>
      <c r="E23" s="63" t="s">
        <v>113</v>
      </c>
      <c r="F23" s="63" t="s">
        <v>114</v>
      </c>
      <c r="G23" s="65">
        <v>0.92459999999999998</v>
      </c>
    </row>
    <row r="24" spans="1:7" s="13" customFormat="1" ht="59.25" customHeight="1">
      <c r="A24" s="107"/>
      <c r="B24" s="102"/>
      <c r="C24" s="75" t="s">
        <v>91</v>
      </c>
      <c r="D24" s="63" t="s">
        <v>83</v>
      </c>
      <c r="E24" s="63" t="s">
        <v>115</v>
      </c>
      <c r="F24" s="63" t="s">
        <v>116</v>
      </c>
      <c r="G24" s="65">
        <v>0.95679999999999998</v>
      </c>
    </row>
    <row r="25" spans="1:7" ht="59.25" customHeight="1" thickBot="1">
      <c r="A25" s="107"/>
      <c r="B25" s="41" t="s">
        <v>12</v>
      </c>
      <c r="C25" s="75" t="s">
        <v>66</v>
      </c>
      <c r="D25" s="19" t="s">
        <v>98</v>
      </c>
      <c r="E25" s="19" t="s">
        <v>117</v>
      </c>
      <c r="F25" s="42" t="s">
        <v>127</v>
      </c>
      <c r="G25" s="65">
        <v>1.5416000000000001</v>
      </c>
    </row>
    <row r="26" spans="1:7" ht="59.25" customHeight="1">
      <c r="A26" s="99" t="s">
        <v>2</v>
      </c>
      <c r="B26" s="109" t="s">
        <v>10</v>
      </c>
      <c r="C26" s="35" t="s">
        <v>60</v>
      </c>
      <c r="D26" s="35" t="s">
        <v>61</v>
      </c>
      <c r="E26" s="35" t="s">
        <v>62</v>
      </c>
      <c r="F26" s="35" t="s">
        <v>62</v>
      </c>
      <c r="G26" s="36">
        <v>1</v>
      </c>
    </row>
    <row r="27" spans="1:7" ht="59.25" customHeight="1">
      <c r="A27" s="96"/>
      <c r="B27" s="110"/>
      <c r="C27" s="72" t="s">
        <v>63</v>
      </c>
      <c r="D27" s="72" t="s">
        <v>64</v>
      </c>
      <c r="E27" s="72" t="s">
        <v>65</v>
      </c>
      <c r="F27" s="72" t="s">
        <v>65</v>
      </c>
      <c r="G27" s="29">
        <v>1</v>
      </c>
    </row>
    <row r="28" spans="1:7" ht="59.25" customHeight="1">
      <c r="A28" s="97"/>
      <c r="B28" s="37" t="s">
        <v>11</v>
      </c>
      <c r="C28" s="72" t="s">
        <v>55</v>
      </c>
      <c r="D28" s="72" t="s">
        <v>56</v>
      </c>
      <c r="E28" s="72" t="s">
        <v>57</v>
      </c>
      <c r="F28" s="72" t="s">
        <v>57</v>
      </c>
      <c r="G28" s="29">
        <v>1</v>
      </c>
    </row>
    <row r="29" spans="1:7" ht="59.25" customHeight="1" thickBot="1">
      <c r="A29" s="100"/>
      <c r="B29" s="38" t="s">
        <v>12</v>
      </c>
      <c r="C29" s="39" t="s">
        <v>58</v>
      </c>
      <c r="D29" s="39" t="s">
        <v>59</v>
      </c>
      <c r="E29" s="39" t="s">
        <v>118</v>
      </c>
      <c r="F29" s="39" t="s">
        <v>118</v>
      </c>
      <c r="G29" s="40">
        <v>1</v>
      </c>
    </row>
    <row r="30" spans="1:7" ht="84" customHeight="1">
      <c r="A30" s="119" t="s">
        <v>8</v>
      </c>
      <c r="B30" s="111" t="s">
        <v>10</v>
      </c>
      <c r="C30" s="75" t="s">
        <v>50</v>
      </c>
      <c r="D30" s="75" t="s">
        <v>51</v>
      </c>
      <c r="E30" s="75" t="s">
        <v>52</v>
      </c>
      <c r="F30" s="75" t="s">
        <v>52</v>
      </c>
      <c r="G30" s="21">
        <v>1</v>
      </c>
    </row>
    <row r="31" spans="1:7" ht="59.25" customHeight="1">
      <c r="A31" s="120"/>
      <c r="B31" s="112"/>
      <c r="C31" s="75" t="s">
        <v>21</v>
      </c>
      <c r="D31" s="75" t="s">
        <v>53</v>
      </c>
      <c r="E31" s="75" t="s">
        <v>49</v>
      </c>
      <c r="F31" s="43" t="s">
        <v>54</v>
      </c>
      <c r="G31" s="21">
        <v>1</v>
      </c>
    </row>
    <row r="32" spans="1:7" ht="117.75" customHeight="1" thickBot="1">
      <c r="A32" s="121"/>
      <c r="B32" s="113"/>
      <c r="C32" s="22" t="s">
        <v>92</v>
      </c>
      <c r="D32" s="22" t="s">
        <v>102</v>
      </c>
      <c r="E32" s="22" t="s">
        <v>103</v>
      </c>
      <c r="F32" s="22" t="s">
        <v>103</v>
      </c>
      <c r="G32" s="25">
        <v>1</v>
      </c>
    </row>
    <row r="33" spans="1:7" s="13" customFormat="1" ht="59.25" customHeight="1">
      <c r="A33" s="96" t="s">
        <v>13</v>
      </c>
      <c r="B33" s="8" t="s">
        <v>10</v>
      </c>
      <c r="C33" s="73" t="s">
        <v>106</v>
      </c>
      <c r="D33" s="26" t="s">
        <v>107</v>
      </c>
      <c r="E33" s="66" t="s">
        <v>108</v>
      </c>
      <c r="F33" s="26">
        <v>60</v>
      </c>
      <c r="G33" s="27">
        <v>1</v>
      </c>
    </row>
    <row r="34" spans="1:7" s="13" customFormat="1" ht="59.25" customHeight="1">
      <c r="A34" s="97"/>
      <c r="B34" s="76" t="s">
        <v>11</v>
      </c>
      <c r="C34" s="72" t="s">
        <v>128</v>
      </c>
      <c r="D34" s="28" t="s">
        <v>122</v>
      </c>
      <c r="E34" s="44" t="s">
        <v>123</v>
      </c>
      <c r="F34" s="44">
        <v>1</v>
      </c>
      <c r="G34" s="29">
        <v>1</v>
      </c>
    </row>
    <row r="35" spans="1:7" s="13" customFormat="1" ht="59.25" customHeight="1" thickBot="1">
      <c r="A35" s="98"/>
      <c r="B35" s="30" t="s">
        <v>12</v>
      </c>
      <c r="C35" s="76" t="s">
        <v>129</v>
      </c>
      <c r="D35" s="26" t="s">
        <v>122</v>
      </c>
      <c r="E35" s="28" t="s">
        <v>123</v>
      </c>
      <c r="F35" s="44">
        <v>1</v>
      </c>
      <c r="G35" s="29">
        <v>1</v>
      </c>
    </row>
    <row r="36" spans="1:7" ht="107.25" customHeight="1">
      <c r="A36" s="106" t="s">
        <v>14</v>
      </c>
      <c r="B36" s="15" t="s">
        <v>10</v>
      </c>
      <c r="C36" s="74" t="s">
        <v>45</v>
      </c>
      <c r="D36" s="74" t="s">
        <v>46</v>
      </c>
      <c r="E36" s="74" t="s">
        <v>47</v>
      </c>
      <c r="F36" s="74" t="s">
        <v>47</v>
      </c>
      <c r="G36" s="34">
        <v>1</v>
      </c>
    </row>
    <row r="37" spans="1:7" ht="153" customHeight="1">
      <c r="A37" s="107"/>
      <c r="B37" s="19" t="s">
        <v>11</v>
      </c>
      <c r="C37" s="75" t="s">
        <v>43</v>
      </c>
      <c r="D37" s="45" t="s">
        <v>93</v>
      </c>
      <c r="E37" s="45" t="s">
        <v>44</v>
      </c>
      <c r="F37" s="45" t="s">
        <v>44</v>
      </c>
      <c r="G37" s="46">
        <v>1</v>
      </c>
    </row>
    <row r="38" spans="1:7" ht="67.5" customHeight="1">
      <c r="A38" s="122"/>
      <c r="B38" s="101" t="s">
        <v>12</v>
      </c>
      <c r="C38" s="71" t="s">
        <v>23</v>
      </c>
      <c r="D38" s="47" t="s">
        <v>24</v>
      </c>
      <c r="E38" s="47" t="s">
        <v>42</v>
      </c>
      <c r="F38" s="47" t="s">
        <v>42</v>
      </c>
      <c r="G38" s="48">
        <v>1</v>
      </c>
    </row>
    <row r="39" spans="1:7" ht="67.5" customHeight="1" thickBot="1">
      <c r="A39" s="108"/>
      <c r="B39" s="118"/>
      <c r="C39" s="22" t="s">
        <v>130</v>
      </c>
      <c r="D39" s="49" t="s">
        <v>22</v>
      </c>
      <c r="E39" s="22" t="s">
        <v>48</v>
      </c>
      <c r="F39" s="49" t="s">
        <v>48</v>
      </c>
      <c r="G39" s="50">
        <v>1</v>
      </c>
    </row>
    <row r="40" spans="1:7" ht="59.25" customHeight="1">
      <c r="A40" s="99" t="s">
        <v>7</v>
      </c>
      <c r="B40" s="51" t="s">
        <v>10</v>
      </c>
      <c r="C40" s="51" t="s">
        <v>39</v>
      </c>
      <c r="D40" s="52" t="s">
        <v>38</v>
      </c>
      <c r="E40" s="53" t="s">
        <v>97</v>
      </c>
      <c r="F40" s="53" t="s">
        <v>97</v>
      </c>
      <c r="G40" s="54">
        <v>1</v>
      </c>
    </row>
    <row r="41" spans="1:7" ht="75" customHeight="1">
      <c r="A41" s="97"/>
      <c r="B41" s="12" t="s">
        <v>11</v>
      </c>
      <c r="C41" s="72" t="s">
        <v>35</v>
      </c>
      <c r="D41" s="28" t="s">
        <v>36</v>
      </c>
      <c r="E41" s="28" t="s">
        <v>37</v>
      </c>
      <c r="F41" s="28" t="s">
        <v>37</v>
      </c>
      <c r="G41" s="55">
        <v>1</v>
      </c>
    </row>
    <row r="42" spans="1:7" ht="59.25" customHeight="1" thickBot="1">
      <c r="A42" s="98"/>
      <c r="B42" s="30" t="s">
        <v>12</v>
      </c>
      <c r="C42" s="76" t="s">
        <v>94</v>
      </c>
      <c r="D42" s="31" t="s">
        <v>40</v>
      </c>
      <c r="E42" s="32" t="s">
        <v>41</v>
      </c>
      <c r="F42" s="32" t="s">
        <v>41</v>
      </c>
      <c r="G42" s="33">
        <v>1</v>
      </c>
    </row>
    <row r="43" spans="1:7" ht="59.25" customHeight="1">
      <c r="A43" s="106" t="s">
        <v>15</v>
      </c>
      <c r="B43" s="15" t="s">
        <v>10</v>
      </c>
      <c r="C43" s="74" t="s">
        <v>33</v>
      </c>
      <c r="D43" s="56" t="s">
        <v>34</v>
      </c>
      <c r="E43" s="56" t="s">
        <v>95</v>
      </c>
      <c r="F43" s="57" t="s">
        <v>95</v>
      </c>
      <c r="G43" s="18">
        <v>1</v>
      </c>
    </row>
    <row r="44" spans="1:7" ht="65.25" customHeight="1">
      <c r="A44" s="117"/>
      <c r="B44" s="16" t="s">
        <v>11</v>
      </c>
      <c r="C44" s="75" t="s">
        <v>131</v>
      </c>
      <c r="D44" s="45" t="s">
        <v>119</v>
      </c>
      <c r="E44" s="45" t="s">
        <v>97</v>
      </c>
      <c r="F44" s="45" t="s">
        <v>97</v>
      </c>
      <c r="G44" s="58">
        <v>1</v>
      </c>
    </row>
    <row r="45" spans="1:7" ht="59.25" customHeight="1" thickBot="1">
      <c r="A45" s="108"/>
      <c r="B45" s="22" t="s">
        <v>12</v>
      </c>
      <c r="C45" s="22" t="s">
        <v>132</v>
      </c>
      <c r="D45" s="49" t="s">
        <v>133</v>
      </c>
      <c r="E45" s="49">
        <v>364</v>
      </c>
      <c r="F45" s="49">
        <v>364</v>
      </c>
      <c r="G45" s="25">
        <v>1</v>
      </c>
    </row>
    <row r="46" spans="1:7" ht="59.25" customHeight="1" thickBot="1">
      <c r="A46" s="114" t="s">
        <v>125</v>
      </c>
      <c r="B46" s="115"/>
      <c r="C46" s="115"/>
      <c r="D46" s="115"/>
      <c r="E46" s="115"/>
      <c r="F46" s="115"/>
      <c r="G46" s="116"/>
    </row>
    <row r="47" spans="1:7" ht="59.25" customHeight="1">
      <c r="C47" s="83"/>
    </row>
  </sheetData>
  <mergeCells count="21">
    <mergeCell ref="A46:G46"/>
    <mergeCell ref="A43:A45"/>
    <mergeCell ref="B38:B39"/>
    <mergeCell ref="A40:A42"/>
    <mergeCell ref="A30:A32"/>
    <mergeCell ref="A36:A39"/>
    <mergeCell ref="B1:G3"/>
    <mergeCell ref="B4:G6"/>
    <mergeCell ref="A1:A6"/>
    <mergeCell ref="A33:A35"/>
    <mergeCell ref="A26:A29"/>
    <mergeCell ref="B23:B24"/>
    <mergeCell ref="B14:B15"/>
    <mergeCell ref="A9:A15"/>
    <mergeCell ref="B9:B11"/>
    <mergeCell ref="A22:A25"/>
    <mergeCell ref="A16:A18"/>
    <mergeCell ref="A19:A21"/>
    <mergeCell ref="B12:B13"/>
    <mergeCell ref="B26:B27"/>
    <mergeCell ref="B30:B32"/>
  </mergeCells>
  <printOptions horizontalCentered="1" verticalCentered="1"/>
  <pageMargins left="0.70866141732283472" right="0.70866141732283472" top="0.74803149606299213" bottom="0.74803149606299213" header="0.31496062992125984" footer="0.31496062992125984"/>
  <pageSetup scale="40" fitToHeight="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por procesos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Gillian Rodriguez Montano</dc:creator>
  <cp:lastModifiedBy>Hector Eduardo Vanegas Gàmez</cp:lastModifiedBy>
  <cp:lastPrinted>2017-01-31T19:04:04Z</cp:lastPrinted>
  <dcterms:created xsi:type="dcterms:W3CDTF">2015-09-10T14:01:09Z</dcterms:created>
  <dcterms:modified xsi:type="dcterms:W3CDTF">2017-02-06T13:47:01Z</dcterms:modified>
</cp:coreProperties>
</file>