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quinche.ANI.000\Documents\"/>
    </mc:Choice>
  </mc:AlternateContent>
  <bookViews>
    <workbookView xWindow="0" yWindow="0" windowWidth="24000" windowHeight="9135"/>
  </bookViews>
  <sheets>
    <sheet name="GENERAL" sheetId="1" r:id="rId1"/>
    <sheet name="SIN RESPUESTA" sheetId="18" r:id="rId2"/>
    <sheet name="CONGRESO" sheetId="15" r:id="rId3"/>
    <sheet name="EJECUCIÓN CONTRACTUAL" sheetId="14" r:id="rId4"/>
    <sheet name="SOLICITUD INFORMACIÓN" sheetId="13" r:id="rId5"/>
    <sheet name="ENTE DE CONTROL" sheetId="12" r:id="rId6"/>
    <sheet name="ENTIDAD PÚBLICA" sheetId="11" r:id="rId7"/>
    <sheet name="COPIA DOCUMENTOS" sheetId="10" r:id="rId8"/>
    <sheet name="CERTIFICACIÓN" sheetId="9" r:id="rId9"/>
    <sheet name="ACCESO A INFORM PUBLICA" sheetId="8" r:id="rId10"/>
    <sheet name="RECLAMO" sheetId="7" r:id="rId11"/>
    <sheet name="SUGERENCIAS" sheetId="16" r:id="rId12"/>
    <sheet name="QUEJA" sheetId="6" r:id="rId13"/>
    <sheet name="PETICIÓN" sheetId="5" r:id="rId14"/>
    <sheet name="DENUNCIA" sheetId="4" r:id="rId15"/>
    <sheet name="CONSULTA" sheetId="3" r:id="rId16"/>
    <sheet name="ACCION TUTELA" sheetId="2" r:id="rId17"/>
    <sheet name="PÁGINA WEB" sheetId="19" r:id="rId18"/>
    <sheet name="PERSONAS JURÍDICAS" sheetId="20" r:id="rId19"/>
    <sheet name="VEEDURÍAS" sheetId="31" r:id="rId20"/>
  </sheets>
  <definedNames>
    <definedName name="_xlnm._FilterDatabase" localSheetId="9" hidden="1">'ACCESO A INFORM PUBLICA'!$A$2:$P$46</definedName>
    <definedName name="_xlnm._FilterDatabase" localSheetId="16" hidden="1">'ACCION TUTELA'!$A$2:$P$10</definedName>
    <definedName name="_xlnm._FilterDatabase" localSheetId="8" hidden="1">CERTIFICACIÓN!$A$2:$P$85</definedName>
    <definedName name="_xlnm._FilterDatabase" localSheetId="2" hidden="1">CONGRESO!$A$2:$P$22</definedName>
    <definedName name="_xlnm._FilterDatabase" localSheetId="15" hidden="1">CONSULTA!$A$2:$P$19</definedName>
    <definedName name="_xlnm._FilterDatabase" localSheetId="7" hidden="1">'COPIA DOCUMENTOS'!$A$2:$P$29</definedName>
    <definedName name="_xlnm._FilterDatabase" localSheetId="14" hidden="1">DENUNCIA!$A$2:$P$2</definedName>
    <definedName name="_xlnm._FilterDatabase" localSheetId="3" hidden="1">'EJECUCIÓN CONTRACTUAL'!$A$2:$P$37</definedName>
    <definedName name="_xlnm._FilterDatabase" localSheetId="5" hidden="1">'ENTE DE CONTROL'!$A$2:$P$63</definedName>
    <definedName name="_xlnm._FilterDatabase" localSheetId="6" hidden="1">'ENTIDAD PÚBLICA'!$A$2:$P$136</definedName>
    <definedName name="_xlnm._FilterDatabase" localSheetId="0" hidden="1">GENERAL!$A$3:$P$1010</definedName>
    <definedName name="_xlnm._FilterDatabase" localSheetId="13" hidden="1">PETICIÓN!$A$2:$P$385</definedName>
    <definedName name="_xlnm._FilterDatabase" localSheetId="12" hidden="1">QUEJA!$A$2:$P$2</definedName>
    <definedName name="_xlnm._FilterDatabase" localSheetId="10" hidden="1">RECLAMO!$A$2:$P$63</definedName>
    <definedName name="_xlnm._FilterDatabase" localSheetId="1" hidden="1">'SIN RESPUESTA'!$A$2:$P$101</definedName>
    <definedName name="_xlnm._FilterDatabase" localSheetId="4" hidden="1">'SOLICITUD INFORMACIÓN'!$A$2:$P$112</definedName>
    <definedName name="_xlnm._FilterDatabase" localSheetId="19" hidden="1">VEEDURÍAS!$A$2:$P$9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31" l="1"/>
  <c r="P8" i="31"/>
  <c r="P7" i="31"/>
  <c r="P6" i="31"/>
  <c r="P5" i="31"/>
  <c r="P4" i="31"/>
  <c r="P3" i="31"/>
  <c r="H107" i="18" l="1"/>
  <c r="H108" i="18"/>
  <c r="H109" i="18"/>
  <c r="H110" i="18"/>
  <c r="H106" i="18"/>
  <c r="G110" i="18"/>
  <c r="P178" i="20"/>
  <c r="P177" i="20"/>
  <c r="P176" i="20"/>
  <c r="P175" i="20"/>
  <c r="P174" i="20"/>
  <c r="P173" i="20"/>
  <c r="P172" i="20"/>
  <c r="P171" i="20"/>
  <c r="P170" i="20"/>
  <c r="P169" i="20"/>
  <c r="P168" i="20"/>
  <c r="P167" i="20"/>
  <c r="P166" i="20"/>
  <c r="P165" i="20"/>
  <c r="P164" i="20"/>
  <c r="P163" i="20"/>
  <c r="P162" i="20"/>
  <c r="P161" i="20"/>
  <c r="P160" i="20"/>
  <c r="P159" i="20"/>
  <c r="P158" i="20"/>
  <c r="P157" i="20"/>
  <c r="P156" i="20"/>
  <c r="P155" i="20"/>
  <c r="P154" i="20"/>
  <c r="P153" i="20"/>
  <c r="P152" i="20"/>
  <c r="P151" i="20"/>
  <c r="P150" i="20"/>
  <c r="P149" i="20"/>
  <c r="P148" i="20"/>
  <c r="P147" i="20"/>
  <c r="P146" i="20"/>
  <c r="P145" i="20"/>
  <c r="P144" i="20"/>
  <c r="P143" i="20"/>
  <c r="P142" i="20"/>
  <c r="P141" i="20"/>
  <c r="P140" i="20"/>
  <c r="P139" i="20"/>
  <c r="P138" i="20"/>
  <c r="P137" i="20"/>
  <c r="P136" i="20"/>
  <c r="P135" i="20"/>
  <c r="P134" i="20"/>
  <c r="P133" i="20"/>
  <c r="P132" i="20"/>
  <c r="P131" i="20"/>
  <c r="P130" i="20"/>
  <c r="P129" i="20"/>
  <c r="P128" i="20"/>
  <c r="P127" i="20"/>
  <c r="P126" i="20"/>
  <c r="P125" i="20"/>
  <c r="P124" i="20"/>
  <c r="P123" i="20"/>
  <c r="P122" i="20"/>
  <c r="P121" i="20"/>
  <c r="P120" i="20"/>
  <c r="P119" i="20"/>
  <c r="P118" i="20"/>
  <c r="P117" i="20"/>
  <c r="P116" i="20"/>
  <c r="P115" i="20"/>
  <c r="P114" i="20"/>
  <c r="P113" i="20"/>
  <c r="P112" i="20"/>
  <c r="P111" i="20"/>
  <c r="P110" i="20"/>
  <c r="P109" i="20"/>
  <c r="P108" i="20"/>
  <c r="P107" i="20"/>
  <c r="P106" i="20"/>
  <c r="P105" i="20"/>
  <c r="P104" i="20"/>
  <c r="P103" i="20"/>
  <c r="P102" i="20"/>
  <c r="P101" i="20"/>
  <c r="P100" i="20"/>
  <c r="P99" i="20"/>
  <c r="P98" i="20"/>
  <c r="P97" i="20"/>
  <c r="P96" i="20"/>
  <c r="P95" i="20"/>
  <c r="P94" i="20"/>
  <c r="P93" i="20"/>
  <c r="P92" i="20"/>
  <c r="P91" i="20"/>
  <c r="P90" i="20"/>
  <c r="P89" i="20"/>
  <c r="P88" i="20"/>
  <c r="P87" i="20"/>
  <c r="P86" i="20"/>
  <c r="P85" i="20"/>
  <c r="P84" i="20"/>
  <c r="P83" i="20"/>
  <c r="P82" i="20"/>
  <c r="P81" i="20"/>
  <c r="P80" i="20"/>
  <c r="P79" i="20"/>
  <c r="P78" i="20"/>
  <c r="P77" i="20"/>
  <c r="P76" i="20"/>
  <c r="P75" i="20"/>
  <c r="P74" i="20"/>
  <c r="P73" i="20"/>
  <c r="P72" i="20"/>
  <c r="P71" i="20"/>
  <c r="P70" i="20"/>
  <c r="P69" i="20"/>
  <c r="P68" i="20"/>
  <c r="P67" i="20"/>
  <c r="P66" i="20"/>
  <c r="P65" i="20"/>
  <c r="P64" i="20"/>
  <c r="P63" i="20"/>
  <c r="P62" i="20"/>
  <c r="P61" i="20"/>
  <c r="P60" i="20"/>
  <c r="P59" i="20"/>
  <c r="P58" i="20"/>
  <c r="P57" i="20"/>
  <c r="P56" i="20"/>
  <c r="P55" i="20"/>
  <c r="P54" i="20"/>
  <c r="P53" i="20"/>
  <c r="P52" i="20"/>
  <c r="P51" i="20"/>
  <c r="P50" i="20"/>
  <c r="P49" i="20"/>
  <c r="P48" i="20"/>
  <c r="P47" i="20"/>
  <c r="P46" i="20"/>
  <c r="P45" i="20"/>
  <c r="P44" i="20"/>
  <c r="P43" i="20"/>
  <c r="P42"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P10" i="20"/>
  <c r="P9" i="20"/>
  <c r="P8" i="20"/>
  <c r="P7" i="20"/>
  <c r="P6" i="20"/>
  <c r="P5" i="20"/>
  <c r="P4" i="20"/>
  <c r="F117" i="19" l="1"/>
  <c r="F118" i="19"/>
  <c r="F119" i="19"/>
  <c r="F120" i="19"/>
  <c r="F116" i="19"/>
  <c r="E120" i="19"/>
  <c r="P113" i="19"/>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63" i="19"/>
  <c r="P62" i="19"/>
  <c r="P61" i="19"/>
  <c r="P60" i="19"/>
  <c r="P59" i="19"/>
  <c r="P58"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P7" i="19"/>
  <c r="P6" i="19"/>
  <c r="P5" i="19"/>
  <c r="P4" i="19"/>
  <c r="E29" i="16" l="1"/>
  <c r="P22" i="16"/>
  <c r="P21" i="16"/>
  <c r="P20" i="16"/>
  <c r="P19" i="16"/>
  <c r="P18" i="16"/>
  <c r="P17" i="16"/>
  <c r="P16" i="16"/>
  <c r="P15" i="16"/>
  <c r="P14" i="16"/>
  <c r="P13" i="16"/>
  <c r="P12" i="16"/>
  <c r="P11" i="16"/>
  <c r="P10" i="16"/>
  <c r="P9" i="16"/>
  <c r="P8" i="16"/>
  <c r="P7" i="16"/>
  <c r="P6" i="16"/>
  <c r="P5" i="16"/>
  <c r="P4" i="16"/>
  <c r="F26" i="15" l="1"/>
  <c r="F27" i="15"/>
  <c r="F28" i="15"/>
  <c r="F29" i="15"/>
  <c r="F25" i="15"/>
  <c r="E29" i="15"/>
  <c r="P22" i="15"/>
  <c r="P21" i="15"/>
  <c r="P20" i="15"/>
  <c r="P19" i="15"/>
  <c r="P18" i="15"/>
  <c r="P17" i="15"/>
  <c r="P16" i="15"/>
  <c r="P15" i="15"/>
  <c r="P14" i="15"/>
  <c r="P13" i="15"/>
  <c r="P12" i="15"/>
  <c r="P11" i="15"/>
  <c r="P10" i="15"/>
  <c r="P9" i="15"/>
  <c r="P8" i="15"/>
  <c r="P7" i="15"/>
  <c r="P6" i="15"/>
  <c r="P5" i="15"/>
  <c r="P4" i="15"/>
  <c r="P3" i="15"/>
  <c r="F41" i="14"/>
  <c r="F42" i="14"/>
  <c r="F40" i="14"/>
  <c r="E42"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7" i="14"/>
  <c r="P6" i="14"/>
  <c r="P5" i="14"/>
  <c r="P4" i="14"/>
  <c r="P3" i="14"/>
  <c r="F116" i="13"/>
  <c r="F117" i="13"/>
  <c r="F118" i="13"/>
  <c r="F119" i="13"/>
  <c r="F115" i="13"/>
  <c r="E119"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 i="13"/>
  <c r="F68" i="12"/>
  <c r="F69" i="12"/>
  <c r="F70" i="12"/>
  <c r="F71" i="12"/>
  <c r="F67" i="12"/>
  <c r="E71" i="12"/>
  <c r="P63" i="12"/>
  <c r="P62" i="12"/>
  <c r="P61" i="12"/>
  <c r="P60"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F140" i="11"/>
  <c r="F141" i="11"/>
  <c r="F142" i="11"/>
  <c r="F143" i="11"/>
  <c r="F139" i="11"/>
  <c r="E143" i="11"/>
  <c r="P136" i="11"/>
  <c r="P135" i="11"/>
  <c r="P134" i="11"/>
  <c r="P133" i="11"/>
  <c r="P132" i="11"/>
  <c r="P131" i="11"/>
  <c r="P130" i="11"/>
  <c r="P129" i="11"/>
  <c r="P128" i="11"/>
  <c r="P127" i="11"/>
  <c r="P126" i="11"/>
  <c r="P125" i="11"/>
  <c r="P124" i="11"/>
  <c r="P123" i="11"/>
  <c r="P122" i="11"/>
  <c r="P121" i="11"/>
  <c r="P120" i="11"/>
  <c r="P119" i="11"/>
  <c r="P118" i="11"/>
  <c r="P117" i="11"/>
  <c r="P116" i="11"/>
  <c r="P115" i="11"/>
  <c r="P114" i="11"/>
  <c r="P113" i="11"/>
  <c r="P112" i="11"/>
  <c r="P111" i="11"/>
  <c r="P110" i="11"/>
  <c r="P109" i="11"/>
  <c r="P108" i="11"/>
  <c r="P107" i="11"/>
  <c r="P106" i="11"/>
  <c r="P105" i="11"/>
  <c r="P104" i="11"/>
  <c r="P103" i="11"/>
  <c r="P102" i="11"/>
  <c r="P101" i="11"/>
  <c r="P100" i="11"/>
  <c r="P99" i="11"/>
  <c r="P98" i="11"/>
  <c r="P97" i="11"/>
  <c r="P96" i="11"/>
  <c r="P95" i="11"/>
  <c r="P94" i="11"/>
  <c r="P93" i="11"/>
  <c r="P92" i="11"/>
  <c r="P91" i="11"/>
  <c r="P90" i="11"/>
  <c r="P89" i="11"/>
  <c r="P88" i="11"/>
  <c r="P87" i="11"/>
  <c r="P86" i="11"/>
  <c r="P85" i="11"/>
  <c r="P84" i="11"/>
  <c r="P83" i="11"/>
  <c r="P82" i="11"/>
  <c r="P81" i="11"/>
  <c r="P80" i="11"/>
  <c r="P79" i="11"/>
  <c r="P78" i="11"/>
  <c r="P77" i="11"/>
  <c r="P76" i="11"/>
  <c r="P75" i="11"/>
  <c r="P74" i="11"/>
  <c r="P73" i="11"/>
  <c r="P72" i="11"/>
  <c r="P71" i="11"/>
  <c r="P70" i="11"/>
  <c r="P69" i="11"/>
  <c r="P68" i="11"/>
  <c r="P67" i="11"/>
  <c r="P66" i="11"/>
  <c r="P65" i="11"/>
  <c r="P64" i="11"/>
  <c r="P63" i="11"/>
  <c r="P62" i="11"/>
  <c r="P61" i="11"/>
  <c r="P60" i="11"/>
  <c r="P59" i="11"/>
  <c r="P58" i="11"/>
  <c r="P57" i="11"/>
  <c r="P56" i="11"/>
  <c r="P55" i="11"/>
  <c r="P54" i="11"/>
  <c r="P53" i="11"/>
  <c r="P52" i="11"/>
  <c r="P51" i="11"/>
  <c r="P50" i="11"/>
  <c r="P49" i="11"/>
  <c r="P48" i="11"/>
  <c r="P47" i="11"/>
  <c r="P46" i="11"/>
  <c r="P45" i="11"/>
  <c r="P44" i="11"/>
  <c r="P43" i="11"/>
  <c r="P42" i="11"/>
  <c r="P41" i="11"/>
  <c r="P40" i="11"/>
  <c r="P39" i="11"/>
  <c r="P38" i="11"/>
  <c r="P37" i="11"/>
  <c r="P36" i="11"/>
  <c r="P35" i="11"/>
  <c r="P34" i="11"/>
  <c r="P33" i="11"/>
  <c r="P32" i="11"/>
  <c r="P31" i="11"/>
  <c r="P30" i="11"/>
  <c r="P29" i="11"/>
  <c r="P28" i="11"/>
  <c r="P27" i="11"/>
  <c r="P26" i="11"/>
  <c r="P25" i="11"/>
  <c r="P24" i="11"/>
  <c r="P23" i="11"/>
  <c r="P22" i="11"/>
  <c r="P21" i="11"/>
  <c r="P20" i="11"/>
  <c r="P19" i="11"/>
  <c r="P18" i="11"/>
  <c r="P17" i="11"/>
  <c r="P16" i="11"/>
  <c r="P15" i="11"/>
  <c r="P14" i="11"/>
  <c r="P13" i="11"/>
  <c r="P12" i="11"/>
  <c r="P11" i="11"/>
  <c r="P10" i="11"/>
  <c r="P9" i="11"/>
  <c r="P8" i="11"/>
  <c r="P7" i="11"/>
  <c r="P6" i="11"/>
  <c r="P5" i="11"/>
  <c r="P4" i="11"/>
  <c r="P3" i="11"/>
  <c r="F34" i="10"/>
  <c r="F35" i="10"/>
  <c r="F36" i="10"/>
  <c r="F37" i="10"/>
  <c r="F33" i="10"/>
  <c r="E37"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 r="F90" i="9"/>
  <c r="F91" i="9"/>
  <c r="F92" i="9"/>
  <c r="F93" i="9"/>
  <c r="F89" i="9"/>
  <c r="E93"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P5" i="9"/>
  <c r="P4" i="9"/>
  <c r="P3" i="9"/>
  <c r="F51" i="8"/>
  <c r="F52" i="8"/>
  <c r="F53" i="8"/>
  <c r="F54" i="8"/>
  <c r="F50" i="8"/>
  <c r="E54" i="8"/>
  <c r="P46" i="8" l="1"/>
  <c r="P45" i="8"/>
  <c r="P44" i="8"/>
  <c r="P43" i="8"/>
  <c r="P42" i="8"/>
  <c r="P41" i="8"/>
  <c r="P40" i="8"/>
  <c r="P39" i="8"/>
  <c r="P38" i="8"/>
  <c r="P37" i="8"/>
  <c r="P36" i="8"/>
  <c r="P35" i="8"/>
  <c r="P34" i="8"/>
  <c r="P33" i="8"/>
  <c r="P32" i="8"/>
  <c r="P31" i="8"/>
  <c r="P30" i="8"/>
  <c r="P29" i="8"/>
  <c r="P28" i="8"/>
  <c r="P27" i="8"/>
  <c r="P26" i="8"/>
  <c r="P25" i="8"/>
  <c r="P24" i="8"/>
  <c r="P23" i="8"/>
  <c r="P22" i="8"/>
  <c r="P21" i="8"/>
  <c r="P20" i="8"/>
  <c r="P19" i="8"/>
  <c r="P18" i="8"/>
  <c r="P17" i="8"/>
  <c r="P16" i="8"/>
  <c r="P15" i="8"/>
  <c r="P14" i="8"/>
  <c r="P13" i="8"/>
  <c r="P12" i="8"/>
  <c r="P11" i="8"/>
  <c r="P10" i="8"/>
  <c r="P9" i="8"/>
  <c r="P8" i="8"/>
  <c r="P7" i="8"/>
  <c r="P6" i="8"/>
  <c r="P5" i="8"/>
  <c r="P4" i="8"/>
  <c r="P3" i="8"/>
  <c r="F68" i="7"/>
  <c r="F69" i="7"/>
  <c r="F70" i="7"/>
  <c r="F71" i="7"/>
  <c r="F67" i="7"/>
  <c r="E71"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F9" i="6"/>
  <c r="E9" i="6"/>
  <c r="P4" i="6"/>
  <c r="P3" i="6"/>
  <c r="F389" i="5"/>
  <c r="F390" i="5"/>
  <c r="F391" i="5"/>
  <c r="F392" i="5"/>
  <c r="F388" i="5"/>
  <c r="E392"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P4" i="5"/>
  <c r="P3" i="5"/>
  <c r="F10" i="4"/>
  <c r="F11" i="4"/>
  <c r="F9" i="4"/>
  <c r="E11" i="4"/>
  <c r="P5" i="4"/>
  <c r="P4" i="4"/>
  <c r="P3" i="4"/>
  <c r="F25" i="3"/>
  <c r="F26" i="3"/>
  <c r="F27" i="3"/>
  <c r="F24" i="3"/>
  <c r="E27" i="3"/>
  <c r="P19" i="3"/>
  <c r="P18" i="3"/>
  <c r="P17" i="3"/>
  <c r="P16" i="3"/>
  <c r="P15" i="3"/>
  <c r="P14" i="3"/>
  <c r="P13" i="3"/>
  <c r="P12" i="3"/>
  <c r="P11" i="3"/>
  <c r="P10" i="3"/>
  <c r="P9" i="3"/>
  <c r="P8" i="3"/>
  <c r="P7" i="3"/>
  <c r="P6" i="3"/>
  <c r="P5" i="3"/>
  <c r="P4" i="3"/>
  <c r="P3" i="3"/>
  <c r="F15" i="2"/>
  <c r="F16" i="2"/>
  <c r="F17" i="2"/>
  <c r="F14" i="2"/>
  <c r="E17" i="2"/>
  <c r="P10" i="2"/>
  <c r="P9" i="2"/>
  <c r="P8" i="2"/>
  <c r="P7" i="2"/>
  <c r="P6" i="2"/>
  <c r="P5" i="2"/>
  <c r="P4" i="2"/>
  <c r="P3" i="2"/>
  <c r="G1015" i="1"/>
  <c r="G1016" i="1"/>
  <c r="G1017" i="1"/>
  <c r="G1018" i="1"/>
  <c r="G1014" i="1"/>
  <c r="F1018"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4" i="1"/>
</calcChain>
</file>

<file path=xl/sharedStrings.xml><?xml version="1.0" encoding="utf-8"?>
<sst xmlns="http://schemas.openxmlformats.org/spreadsheetml/2006/main" count="20057" uniqueCount="2138">
  <si>
    <t>Radicado</t>
  </si>
  <si>
    <t>Fecha Rad Entrada</t>
  </si>
  <si>
    <t>Vence</t>
  </si>
  <si>
    <t>Rad Salida</t>
  </si>
  <si>
    <t>Fec Rad Salida</t>
  </si>
  <si>
    <t>Tipo Doc</t>
  </si>
  <si>
    <t>Asunto</t>
  </si>
  <si>
    <t>Remitente</t>
  </si>
  <si>
    <t>Cumplimto</t>
  </si>
  <si>
    <t>Tema</t>
  </si>
  <si>
    <t>Dependencia Actual</t>
  </si>
  <si>
    <t>Usuario Actual</t>
  </si>
  <si>
    <t>Usuario Anterior</t>
  </si>
  <si>
    <t>Dep Anterior</t>
  </si>
  <si>
    <t>Estado</t>
  </si>
  <si>
    <t xml:space="preserve">SOLICITUD DE INFORMACION </t>
  </si>
  <si>
    <t xml:space="preserve">Peticion queja o reclamo via WEB </t>
  </si>
  <si>
    <t xml:space="preserve">RODOLFO ARDILA CUESTA </t>
  </si>
  <si>
    <t xml:space="preserve"> </t>
  </si>
  <si>
    <t>CUMPLE</t>
  </si>
  <si>
    <t xml:space="preserve">ADMINISTRATIVO </t>
  </si>
  <si>
    <t xml:space="preserve">USUARIO PARA SALIDA DE DOCUMENTOS </t>
  </si>
  <si>
    <t xml:space="preserve">CGARCIA1 </t>
  </si>
  <si>
    <t xml:space="preserve">Archivado </t>
  </si>
  <si>
    <t xml:space="preserve">SOLICITUD DE ENTIDAD PUBLICA </t>
  </si>
  <si>
    <t xml:space="preserve">OFI17-00007188-110000 TRASLADO DE COMUNICACION RADICADA EN ESTA ENTIDAD CON EL EXT17-00006621 </t>
  </si>
  <si>
    <t xml:space="preserve">PRESIDENCIA DE LA REPUBLICA  </t>
  </si>
  <si>
    <t>INCUMPLE</t>
  </si>
  <si>
    <t xml:space="preserve">FLOPEZ1 </t>
  </si>
  <si>
    <t xml:space="preserve">SOLICITUD DE CERTIFICACION </t>
  </si>
  <si>
    <t xml:space="preserve">SOLICITUD DE CERTIFICACION DEL CONTRATO  </t>
  </si>
  <si>
    <t xml:space="preserve">GESTION DE SEGURIDAD ELECTRONICA  </t>
  </si>
  <si>
    <t xml:space="preserve">NDELGADO1 </t>
  </si>
  <si>
    <t xml:space="preserve">Archivado NRR </t>
  </si>
  <si>
    <t>120174090097892_00002.pdf</t>
  </si>
  <si>
    <t xml:space="preserve">SOLICITUD DE CERTIFICACION DEL CONTRATO </t>
  </si>
  <si>
    <t xml:space="preserve">CERTIFICACION </t>
  </si>
  <si>
    <t xml:space="preserve">DERECHO DE PETICION </t>
  </si>
  <si>
    <t xml:space="preserve">001908 DERECHO DE PETICION SOLICITUD DE INFORMACION PUBLICA  </t>
  </si>
  <si>
    <t xml:space="preserve">IOVANNA RODRIGUEZ MORA  </t>
  </si>
  <si>
    <t xml:space="preserve">CONCESIONES GENERAL </t>
  </si>
  <si>
    <t xml:space="preserve">GRAFORD SANTAMARIA VALBUENA </t>
  </si>
  <si>
    <t xml:space="preserve">MANEJO DE PEAJES </t>
  </si>
  <si>
    <t xml:space="preserve">JSERNA </t>
  </si>
  <si>
    <t xml:space="preserve">RECLAMO </t>
  </si>
  <si>
    <t xml:space="preserve">CI4G OP-0995-020-2017 SOLICITUD INFORME ACCIONES REALIZADAS POR EL CONCESIONARIO DE OCCIDENTE S.A. MANTENIMIENTO DE LA OBRA EL MIRADOR </t>
  </si>
  <si>
    <t xml:space="preserve">CONSORCIO INFRAESTRUCTURAS 4G  </t>
  </si>
  <si>
    <t xml:space="preserve">CMPARRA </t>
  </si>
  <si>
    <t xml:space="preserve">ROCIO DIAZ RODRIGUEZ </t>
  </si>
  <si>
    <t xml:space="preserve">MANTENIMIENTO DE LA VIA </t>
  </si>
  <si>
    <t xml:space="preserve">MCONDE </t>
  </si>
  <si>
    <t xml:space="preserve">DERECHO DE PETICION DE MARGARITA CARDENAS CRUZ </t>
  </si>
  <si>
    <t xml:space="preserve">CONDOMINIO LA MIRAGE  </t>
  </si>
  <si>
    <t xml:space="preserve">JLOPEZA1 </t>
  </si>
  <si>
    <t xml:space="preserve">SOLICITUD DE TARIFA DIFERENCIAL EN COBRO DE PEAJE  </t>
  </si>
  <si>
    <t xml:space="preserve">EDISSON ARIEL TAMAYO MAYA </t>
  </si>
  <si>
    <t xml:space="preserve">JREYES1 </t>
  </si>
  <si>
    <t xml:space="preserve">MIGUEL ANTONIO OCAMPO GARCIA </t>
  </si>
  <si>
    <t xml:space="preserve">JPOLANCO </t>
  </si>
  <si>
    <t xml:space="preserve">GUIA(S)277733123 DERECHO DE PETICION  </t>
  </si>
  <si>
    <t xml:space="preserve">JAVIER LEONIDAS VILLEGAS POSADA </t>
  </si>
  <si>
    <t xml:space="preserve">AFIGUEREDO2 </t>
  </si>
  <si>
    <t xml:space="preserve">infornacion  </t>
  </si>
  <si>
    <t xml:space="preserve">MIGUEL ANGEL RUEDA RAMIREZ  </t>
  </si>
  <si>
    <t xml:space="preserve">PAULA ANDREA PINEROS BARRERO 1 </t>
  </si>
  <si>
    <t xml:space="preserve">XJURIS3 </t>
  </si>
  <si>
    <t xml:space="preserve">DERECHO DE PETICION  </t>
  </si>
  <si>
    <t xml:space="preserve">DIANA MARCELA MIRANDA TRIANA  </t>
  </si>
  <si>
    <t xml:space="preserve">GMORALES </t>
  </si>
  <si>
    <t xml:space="preserve">SOLICITUD O CONSULTA EN MATERIA DE EJECUCION CONTRACTUAL </t>
  </si>
  <si>
    <t xml:space="preserve">CONTRATISTA CONSOL PEAJE PLATANAL  </t>
  </si>
  <si>
    <t xml:space="preserve">DIANA RAMIREZ  </t>
  </si>
  <si>
    <t>EN TERMINO</t>
  </si>
  <si>
    <t xml:space="preserve">HCARRASCAL1 </t>
  </si>
  <si>
    <t xml:space="preserve">V?CTOR ALFONSO CUELLAR AVILA </t>
  </si>
  <si>
    <t xml:space="preserve">ACAMACHO1 </t>
  </si>
  <si>
    <t xml:space="preserve">PEAJE TARIFA ESPECIAL- PATIOS- LA CALERA  </t>
  </si>
  <si>
    <t xml:space="preserve">CLAUDIA ESPERANZA CALDERON ANGEL  </t>
  </si>
  <si>
    <t>120174090101812_00001.pdf</t>
  </si>
  <si>
    <t xml:space="preserve">Certificado de prestaci?n de servicios  </t>
  </si>
  <si>
    <t xml:space="preserve">MARCO ANTONIO ALZATE OSPINA MALZATE </t>
  </si>
  <si>
    <t xml:space="preserve">consulta para la ANI sobre doble calzada  </t>
  </si>
  <si>
    <t xml:space="preserve">JORGE ELIECER CARO BOTERO </t>
  </si>
  <si>
    <t xml:space="preserve">JRUBIANO </t>
  </si>
  <si>
    <t>120174090102192_00001.pdf</t>
  </si>
  <si>
    <t xml:space="preserve">Radicacion por WEB - CO-PVPS-0085-2017/ SOLICITUD CERTIFICACI?N DE FONDEOS CONTRATO DE CONCESI?N 001 DE 2010.  </t>
  </si>
  <si>
    <t xml:space="preserve">PROYECCI?N VIAL CPVPS  </t>
  </si>
  <si>
    <t xml:space="preserve">LMEJIA </t>
  </si>
  <si>
    <t xml:space="preserve">GUIA(D)999033110251 0700 pasajeros unilines tratamientos pasajeros transito </t>
  </si>
  <si>
    <t xml:space="preserve">SOCIEDAD AEROPORTUARIA DE LA COSTA  </t>
  </si>
  <si>
    <t xml:space="preserve">AEREO </t>
  </si>
  <si>
    <t xml:space="preserve">CACOSTA2 </t>
  </si>
  <si>
    <t>120174090103932_00001.pdf</t>
  </si>
  <si>
    <t xml:space="preserve">Certificaci?n contractual Mayra Alejandra Mora Cardozo  </t>
  </si>
  <si>
    <t xml:space="preserve">MAYRA ALEJANDRA MORA CARDOZO 1 MMORA1  </t>
  </si>
  <si>
    <t xml:space="preserve">Ref. Proyecci?n Oficio ANI - Consulta Notificacion  </t>
  </si>
  <si>
    <t xml:space="preserve">PROYECTOS HSE  </t>
  </si>
  <si>
    <t xml:space="preserve">MCHACON </t>
  </si>
  <si>
    <t xml:space="preserve">Devoluci?n de la tarjeta de identificaci?n electr?nica? TIE? peaje Patios y solicitud reposici?n tarjeta TIE </t>
  </si>
  <si>
    <t xml:space="preserve">BIBIANA MONCAYO  </t>
  </si>
  <si>
    <t xml:space="preserve">ACCION DE TUTELA </t>
  </si>
  <si>
    <t xml:space="preserve">URGENTE FALLO TUTELA 2017-00003-00 A.T  </t>
  </si>
  <si>
    <t xml:space="preserve">SALA DISCIPLINARIA ATLANTICO  </t>
  </si>
  <si>
    <t xml:space="preserve">JCPENA </t>
  </si>
  <si>
    <t>120174090104482_00001.pdf</t>
  </si>
  <si>
    <t xml:space="preserve">solicitud certificaci?n Sandy Forero Ducuara  </t>
  </si>
  <si>
    <t xml:space="preserve">SANDY FORERO DUCUARA </t>
  </si>
  <si>
    <t xml:space="preserve">Proyecto COLOMBUS  </t>
  </si>
  <si>
    <t xml:space="preserve">PROYECTO CORPORACI?N COLOMBUS  </t>
  </si>
  <si>
    <t xml:space="preserve">ESTRUCTURACION </t>
  </si>
  <si>
    <t xml:space="preserve">SANDRA MILENA RUEDA OCHOA </t>
  </si>
  <si>
    <t xml:space="preserve">CJARAMILLO1 </t>
  </si>
  <si>
    <t xml:space="preserve">Permiso peaje  </t>
  </si>
  <si>
    <t xml:space="preserve">MARIA OLGA ACEVEDO BARAJAS </t>
  </si>
  <si>
    <t xml:space="preserve">EPARRADO1 </t>
  </si>
  <si>
    <t xml:space="preserve">SOLICITUDES DEL CONGRESO DE LA REPUBLICA </t>
  </si>
  <si>
    <t xml:space="preserve">GUIA(472)RN703625115CO 2017047 SOLICITUD DE INFORMACION  </t>
  </si>
  <si>
    <t xml:space="preserve">CONGRESO DE LA REPUBLICA  </t>
  </si>
  <si>
    <t xml:space="preserve">CONSULTA DE DOCUMENTOS </t>
  </si>
  <si>
    <t xml:space="preserve">JCORREA </t>
  </si>
  <si>
    <t xml:space="preserve">GUIA(472)RN704125478CO 2017047 DERECHO DE PETICION S2017-784 </t>
  </si>
  <si>
    <t xml:space="preserve">GUIA(472)RN704114055CO 20176200072471 SOLICITUD DE INFORMACION DE LA EMPRESA CENIT TRANSPORTW Y LOGISTICA DE HIDROCARBUROS  </t>
  </si>
  <si>
    <t xml:space="preserve">SUPERINTENDENCIA DE PUERTOS Y TRANSPORTE  </t>
  </si>
  <si>
    <t xml:space="preserve">AROA </t>
  </si>
  <si>
    <t xml:space="preserve">20172260013731 TRASLADO DERECHO DE PETICION RAD 2017260017172 </t>
  </si>
  <si>
    <t xml:space="preserve">MINISTERIO DE AGRICULTURA Y DESARROLLO RURAL  </t>
  </si>
  <si>
    <t xml:space="preserve">GUIA(INTERAP)230001907803 20173800020471 REMISION DERECHO DE PETICION SENALIZACION VIAL VIA CONCESIONADA BTS  </t>
  </si>
  <si>
    <t xml:space="preserve">GOBERNACION DE BOYACA  </t>
  </si>
  <si>
    <t xml:space="preserve">MBERNAL </t>
  </si>
  <si>
    <t xml:space="preserve">SOLICITUD DE ACCESO A INFORMACION PUBLICA </t>
  </si>
  <si>
    <t xml:space="preserve">GUIA(S)950586650 DERECHO DE PETICION  </t>
  </si>
  <si>
    <t xml:space="preserve">URBANIZACION LOMAS DE CAUJARAL  </t>
  </si>
  <si>
    <t xml:space="preserve">LIGUARAN2 </t>
  </si>
  <si>
    <t xml:space="preserve">DERECHO DE PETICION - LEVANTAR EL BLOQUEO SOBRE EL PREDIO IDENTIFICADO CON FOLIO DE MATRICULA No 357-30447 </t>
  </si>
  <si>
    <t xml:space="preserve">GRUPO INTERNACIONAL PAPELEROS LTDA  </t>
  </si>
  <si>
    <t xml:space="preserve">ROBERTO CARLOS MARTINEZ ARRIETA </t>
  </si>
  <si>
    <t xml:space="preserve">MRUIZ2 </t>
  </si>
  <si>
    <t xml:space="preserve">SOLICITUD DE COPIA DE DOCUMENTOS </t>
  </si>
  <si>
    <t xml:space="preserve">Solicitud copia de radicado  </t>
  </si>
  <si>
    <t xml:space="preserve">ECHA ASTILLERO S.A.S.  </t>
  </si>
  <si>
    <t xml:space="preserve">COPIAS </t>
  </si>
  <si>
    <t xml:space="preserve">GCASTELLANOS2 </t>
  </si>
  <si>
    <t xml:space="preserve">SOLICITUD TRAMITE PARA LA EXONERAXION DEL PEAJE LOS PATIOS </t>
  </si>
  <si>
    <t xml:space="preserve">MARIA ANGELA FERNANDEZ CALERO </t>
  </si>
  <si>
    <t xml:space="preserve">SOLICITUD CERTIFICACION DE OBRA </t>
  </si>
  <si>
    <t xml:space="preserve">PAVIMENTOS DE COLOMBIA S.A.  </t>
  </si>
  <si>
    <t xml:space="preserve">JPMUNOZ1 </t>
  </si>
  <si>
    <t>120174090107242_00002.pdf</t>
  </si>
  <si>
    <t xml:space="preserve">Certificaci?n de Experiencia AXON360 S.A.S </t>
  </si>
  <si>
    <t xml:space="preserve">ORGANIZACION AXON360 S.A.S  </t>
  </si>
  <si>
    <t>120174090107272_00002.pdf</t>
  </si>
  <si>
    <t xml:space="preserve">Solicitud Certificaci?n Contratista Maria Alejandra Quintero Poveda  </t>
  </si>
  <si>
    <t xml:space="preserve">MARIA ALEJANDRA QUINTERO POVEDA </t>
  </si>
  <si>
    <t xml:space="preserve">20173050025641 (EMAIL CERTIFICADO de contactenos@ani.gov.co)  </t>
  </si>
  <si>
    <t xml:space="preserve">PROYECTO NEG 4G  </t>
  </si>
  <si>
    <t xml:space="preserve">NSUANCA </t>
  </si>
  <si>
    <t xml:space="preserve">Otros SI N? 9 al contrato deconcesi?n N? 937 de 1995  </t>
  </si>
  <si>
    <t xml:space="preserve">DORIS CUERVO PARRA  </t>
  </si>
  <si>
    <t xml:space="preserve">LAYALA3 </t>
  </si>
  <si>
    <t xml:space="preserve">20171200028131 TRASLADO DE SOLICITUD RAD NRO 20176000018812 DERECHO DE PETICION </t>
  </si>
  <si>
    <t xml:space="preserve">MINTRANSPORTE  </t>
  </si>
  <si>
    <t xml:space="preserve">NROJAS </t>
  </si>
  <si>
    <t xml:space="preserve">DO 68016 CONVENIO No 113 DE 2016 ZMB SOLICITUD DE ESCRITURACION DE BIENES INMUEBLES DE LA ANTIGUA CONCESION A NOMBRES DEL INVIAS </t>
  </si>
  <si>
    <t xml:space="preserve">INSTITUTO NACIONAL DE VIAS - INVIAS  </t>
  </si>
  <si>
    <t xml:space="preserve">SEI-68281 TRASLADO SOLICITUD DE CONCEPTO TECNICO MUNICPIO DE COPACABANA </t>
  </si>
  <si>
    <t xml:space="preserve">JCABALLERO1 </t>
  </si>
  <si>
    <t xml:space="preserve">LIZETH PAOLA SANCHEZ ORTIZ </t>
  </si>
  <si>
    <t xml:space="preserve">GCUBIDES </t>
  </si>
  <si>
    <t xml:space="preserve">CONSULTA </t>
  </si>
  <si>
    <t xml:space="preserve">066586 SOLICITUD CONCEPTO APORTES EN ESPECIE - PATRIMONIO AUTONOMO CONCESION VIAS DEL NUS 3161816 </t>
  </si>
  <si>
    <t xml:space="preserve">FIDUCIARIA DAVIVIENDA  </t>
  </si>
  <si>
    <t xml:space="preserve">LUIS ALEJANDRO PERDOMO VELEZ 1 </t>
  </si>
  <si>
    <t xml:space="preserve">OROSERO7 </t>
  </si>
  <si>
    <t xml:space="preserve">JESUS ERNESTO LOZANO SUAREZ  </t>
  </si>
  <si>
    <t xml:space="preserve">NHOYOS1 </t>
  </si>
  <si>
    <t xml:space="preserve">GUIA NRO 7043990001 PRONTO ENVIOS DERECHO DE PETICION SUBSIDIARIA DE ACCION DE TUTELA </t>
  </si>
  <si>
    <t xml:space="preserve">JOAQUIN EMILIO ACOSTA  </t>
  </si>
  <si>
    <t xml:space="preserve">DMONROY1 </t>
  </si>
  <si>
    <t>120174090110302_00001.pdf</t>
  </si>
  <si>
    <t xml:space="preserve">Solicitud certificaci?n Cesar Javier Caballero Carvajal </t>
  </si>
  <si>
    <t xml:space="preserve">CESAR JAVIER CABALLERO CARVAJAL </t>
  </si>
  <si>
    <t>120174090110332_00001.pdf</t>
  </si>
  <si>
    <t xml:space="preserve">Certificaci?n laboral  </t>
  </si>
  <si>
    <t xml:space="preserve">KHENDRY RUEDA ROMERO KRUEDA  </t>
  </si>
  <si>
    <t xml:space="preserve">DERECHO DE PETICI?N Y AGOTAMIENTO V?A GUBERNATIVA  </t>
  </si>
  <si>
    <t xml:space="preserve">LUIS ALBERTO VILLAMIZAR RIOS  </t>
  </si>
  <si>
    <t xml:space="preserve">DERECHO DE PETICI?N Y AGOTAMIENTO V?A GUBERNATIVA.  </t>
  </si>
  <si>
    <t xml:space="preserve">CVM-ANI-0285-1856-17 DERECHO DE PETICION - SOLICITUD DE INFORMACION RESPECTO AL PROYECTO </t>
  </si>
  <si>
    <t xml:space="preserve">CONCESIONARIA NUEVA VIA AL MAR S.A.S  </t>
  </si>
  <si>
    <t xml:space="preserve">JHUERTAS2 </t>
  </si>
  <si>
    <t xml:space="preserve">20173300015711 SOLICITUD DE INFORMACION </t>
  </si>
  <si>
    <t xml:space="preserve">AGENCIA NACIONAL DE MINERIA  </t>
  </si>
  <si>
    <t xml:space="preserve">SOLICITUD AMPLIACION DE PLAZO OTORGADO MEDIANTE RESOLUCION NRO 349 DEL 06/02/2015 </t>
  </si>
  <si>
    <t xml:space="preserve">GAMBOA Y ACEVEDO ABOGADOS  </t>
  </si>
  <si>
    <t xml:space="preserve">MATILDE CARDONA ARANGO 3 </t>
  </si>
  <si>
    <t xml:space="preserve">DBELTRAN2 </t>
  </si>
  <si>
    <t xml:space="preserve">SOLICITUD DE ENTIDAD PUBLICA O ENTIDAD DE CONTROL </t>
  </si>
  <si>
    <t xml:space="preserve">GUIA(472)YG154186102CO 2017EE0010095 85113 SOLICITUD DE INFORMACION CONCESIONES EN INFRAESTRUCTURA VIAL PORTUARIA Y AEROPORTUARIA  </t>
  </si>
  <si>
    <t xml:space="preserve">CONTRALORIA GENERAL DE LA REPUBLICA  </t>
  </si>
  <si>
    <t xml:space="preserve">GUIA(472)RN703711595CO PRB-WMB-0115 SEGUIMIENTO DERECHO DE PETICION RI 2017-0083 </t>
  </si>
  <si>
    <t xml:space="preserve">PROCURADURIA REGIONAL DE BOLIVAR  </t>
  </si>
  <si>
    <t xml:space="preserve">GUIA(472)RN704369237CO IUS-2016-485940 SOLICITUD DE INFORMACION  </t>
  </si>
  <si>
    <t xml:space="preserve">PROCURADURIA GENERAL DE LA NACION  </t>
  </si>
  <si>
    <t xml:space="preserve">DERECHO DE PETICION, SOLICITUD COPIA RESOLUCION 827 DEL A?O 2014 </t>
  </si>
  <si>
    <t xml:space="preserve">NOTINET LTDA  </t>
  </si>
  <si>
    <t xml:space="preserve">MVILLAREAL </t>
  </si>
  <si>
    <t xml:space="preserve">GUIA(472)YG154107524CO DT-ANT-67992 TRASLADO COMUNICACIOBN N. 127687 </t>
  </si>
  <si>
    <t xml:space="preserve">INSTITUTO NACIONAL DE VIAS INVIAS ANTIOQUIA INVIAS TERRITORIAL ANTIOQUIA  </t>
  </si>
  <si>
    <t xml:space="preserve">GABRIEL ANDRES RIVERA MORENO </t>
  </si>
  <si>
    <t xml:space="preserve">NMILLAN1 </t>
  </si>
  <si>
    <t xml:space="preserve">SUGERENCIA </t>
  </si>
  <si>
    <t xml:space="preserve">GUIA(S)954314930 DERECHO DE PETICION ANDENES,RECAMARAAS Y PUENTES PEATONALES  </t>
  </si>
  <si>
    <t xml:space="preserve">LEONOR HORTENSIA MARTINEZ DE RODRIGUEZ  </t>
  </si>
  <si>
    <t xml:space="preserve">MALZATE1 </t>
  </si>
  <si>
    <t xml:space="preserve">GUIA(S)948685342 DERECHO DE PETICION SOBRE OBRAS EN EL AEROPUERTO CALI-BONILLA ARAGON  </t>
  </si>
  <si>
    <t xml:space="preserve">RAMIRO VARELA  </t>
  </si>
  <si>
    <t xml:space="preserve">CCARRASCO </t>
  </si>
  <si>
    <t>120174090112962_00001.docx</t>
  </si>
  <si>
    <t xml:space="preserve">GUIA(S)951971780 DERECHO DE PETICION  </t>
  </si>
  <si>
    <t xml:space="preserve">NANCY STELLA MOSCOSO VELEZ  </t>
  </si>
  <si>
    <t xml:space="preserve">MBARRIOS2 </t>
  </si>
  <si>
    <t xml:space="preserve">GUIA(S)948810554 DERECHO DE PETICION  </t>
  </si>
  <si>
    <t xml:space="preserve">ALBA LUCIA GIRALDO  </t>
  </si>
  <si>
    <t xml:space="preserve">DERECHO DE PETICION - PROBLEMATICA PRESENTADA POR EL PROYECTO RUTA DEL SOL SECTOR 2 </t>
  </si>
  <si>
    <t xml:space="preserve">MARIA MARLENY ALVAREZ  </t>
  </si>
  <si>
    <t xml:space="preserve">ANTONIO JOSE MENESES MENESES  </t>
  </si>
  <si>
    <t xml:space="preserve">DERECHO DE PETICION RUTA DEL SOL 2 </t>
  </si>
  <si>
    <t xml:space="preserve">ASOLIBRE  </t>
  </si>
  <si>
    <t xml:space="preserve">MCORDOBAP </t>
  </si>
  <si>
    <t xml:space="preserve">peticion  </t>
  </si>
  <si>
    <t xml:space="preserve">HERMES ANGARITA NAVARRO  </t>
  </si>
  <si>
    <t xml:space="preserve">DGUTIERREZ </t>
  </si>
  <si>
    <t xml:space="preserve">ISABEL VICTORIA SERRANO DE DELGADO </t>
  </si>
  <si>
    <t xml:space="preserve">DMARTINEZ1 </t>
  </si>
  <si>
    <t xml:space="preserve">: : DERECHO DE PETICI?N; SOLICTUD DE INFORMACION SOBRE LA DEVOLUCI?N DE UN PUENTE MET?LICO VEHICULAR TIPO BAILEY ? DE LONGITUD 33,55 METROS, DISE?O DDR2; CONVENIO INTERADMINISTRATIVO No 117 de 2013.  </t>
  </si>
  <si>
    <t xml:space="preserve">INSTITUTO NACIONAL DE VIAS INVIAS CUNDINAMARCA  </t>
  </si>
  <si>
    <t xml:space="preserve">MCAMARGO2 </t>
  </si>
  <si>
    <t xml:space="preserve">20171410028181 REMISION OFICIO CON RAD. 20163030065952 DEL 13 DE DICIEMBRE DE 2016  </t>
  </si>
  <si>
    <t xml:space="preserve">Tarifa especial peaje los patios  </t>
  </si>
  <si>
    <t xml:space="preserve">HAROLD HERRERA  </t>
  </si>
  <si>
    <t xml:space="preserve">AEF-APM-001 SOLICITUD DE INFORMACION CONCESION ARMENIA-PEREIRA-MANIZALES </t>
  </si>
  <si>
    <t xml:space="preserve">Derecho de peticion de Carlos ceballos  </t>
  </si>
  <si>
    <t xml:space="preserve">ERIKA GALVEZ  </t>
  </si>
  <si>
    <t xml:space="preserve">SPA 68913 DERECHO DE PETICION, SOLIITUD DE INFORMACION SOBRE LA DEVOLUCION DE PUENTE METALICAO DE 104 METROS DE LONGITUD PARA LA ATENCION DE LA EMERGENCIA EN EL PUENTE FLANDES, RIO DE OROS RUTA 6602, VIA LEBRIJA - BUCARAMANGA </t>
  </si>
  <si>
    <t xml:space="preserve">SEI-GPV 68785 SOLICITUD BENEFICIO TARJETA DE CATEGORIA ESPECIAL PEAJE CERRITOS RAD INVIAS 127711 </t>
  </si>
  <si>
    <t xml:space="preserve">SRN 68679 TRASLADO SOLICITUD REPARACION PTES PEATONALES YUMBO VIA PANORAMA </t>
  </si>
  <si>
    <t xml:space="preserve">DEMOLICION REDUCTOR DE VELOCIDAD LOCALIZADO MAS O MENOS 103 Y 104 FRENTE AL TERMINAL DE TRASNPORTES </t>
  </si>
  <si>
    <t xml:space="preserve">ALBA ROCIO MORALES ROA </t>
  </si>
  <si>
    <t xml:space="preserve">LCORDOBA </t>
  </si>
  <si>
    <t xml:space="preserve">Oficio No 003  </t>
  </si>
  <si>
    <t xml:space="preserve">JUAN FRANCISCO GRANADOS MONTERO </t>
  </si>
  <si>
    <t xml:space="preserve">IESPINOSA </t>
  </si>
  <si>
    <t xml:space="preserve">ENVIO SOLICITUD </t>
  </si>
  <si>
    <t xml:space="preserve">MANUEL FONTALVO  </t>
  </si>
  <si>
    <t xml:space="preserve">EGNNA DORAYNE FRANCO MENDEZ 2 </t>
  </si>
  <si>
    <t xml:space="preserve">SOLICITUD DE CALCOMANIA VEHICULAR PARA EL PEAJE DE LOS PATIOS </t>
  </si>
  <si>
    <t xml:space="preserve">ANDRES FELIPE BELTRAN BOLIVAR </t>
  </si>
  <si>
    <t xml:space="preserve">OFICIO No 2/0219 TARIFA DIFERENCIAL PEAJE EL ROBLE </t>
  </si>
  <si>
    <t xml:space="preserve">ALCALDIA DE SUESCA  </t>
  </si>
  <si>
    <t xml:space="preserve">COPIA DERECHO DE PETICION RADICADO EN OPAIN </t>
  </si>
  <si>
    <t xml:space="preserve">AEROVIAS DE MEXICO S.A DE C.V. SUCURSAL COLOMBIA  </t>
  </si>
  <si>
    <t xml:space="preserve">JARAMILLOJ </t>
  </si>
  <si>
    <t xml:space="preserve">2-2017-002930 ENTRADA 1-2017-003913 TRASLADO COMUNICACION ALCALDIA MUNICIPIO DE GACHANCIPA  </t>
  </si>
  <si>
    <t xml:space="preserve">MINISTERIO DE HACIENDA Y CREDITO PUBLICO  </t>
  </si>
  <si>
    <t xml:space="preserve">GUI(S)954099355 DERECHO DE PETICION ?RA EL CUMPLIMIENTO ACUERDOS CELEBRADOS CON LA COMUNIDAD DEL CERRO DE LOS CHIVOS-AGUACHICA CESAR </t>
  </si>
  <si>
    <t xml:space="preserve">ASOCIACION PARQUE LOGISTICO NUEVA VARIANTE  </t>
  </si>
  <si>
    <t xml:space="preserve">GUIA(472)RN704785691CO SOLICITUD CONSTRUCCION DE REDUCTORES DE VELOCIDAD  </t>
  </si>
  <si>
    <t xml:space="preserve">ALCALDIA MUNICIPAL DE SANTA ROSA DE CABAL  </t>
  </si>
  <si>
    <t xml:space="preserve">GUIA(472)RN705485407CO SOLICITUD DE INFORMACION-SOLICITUD UNFORMES POR LOS CONGRESISTAS  </t>
  </si>
  <si>
    <t xml:space="preserve">NOHORA TOVAR REY  </t>
  </si>
  <si>
    <t xml:space="preserve">GUIA(472)704682989CO DT-MAG-68275 TRASLADO CONSULTA DE EMPRESA TERLICA S.A S SOBRE POSIBILIDAD DE SIEMBRA DE ARBOLES EN CORREDOR FERREO </t>
  </si>
  <si>
    <t xml:space="preserve">INSTITUTO NACIONAL DE VIAS INVIAS MAGDALENA INVIAS TERRITORIAL MAGDALENA  </t>
  </si>
  <si>
    <t xml:space="preserve">AMBIENTAL </t>
  </si>
  <si>
    <t xml:space="preserve">OMORALES1 </t>
  </si>
  <si>
    <t xml:space="preserve">GUIA(472)RN704488092CO DT-BOY-81505 SOLICITUD INFORME ACTIVIDADES PARA GARANTIZAR PERMANENTE ILUMINACION Y SENALIZACION DE TUNELES  </t>
  </si>
  <si>
    <t xml:space="preserve">INSTITUTO NACIONAL DE VIAS INVIAS BOYACA  </t>
  </si>
  <si>
    <t xml:space="preserve">PMONCAYO </t>
  </si>
  <si>
    <t xml:space="preserve">PETICION DE INFORMACION ESTUDIOS Y DISE?OS VIA VARIANTE LA GUAFILLA-RIO CRAVO SUR- MUNICIPIO DE YOPAL  </t>
  </si>
  <si>
    <t xml:space="preserve">CONGRESO DE LA REPUBLICA DE COLOMBIA-SENADO DE LA REPUBLICA  </t>
  </si>
  <si>
    <t xml:space="preserve">JHON JAIRO RAVE VALENCIA </t>
  </si>
  <si>
    <t xml:space="preserve">EMARTINEZ </t>
  </si>
  <si>
    <t xml:space="preserve">SOLICITUD TARIFA DIFERENCIAL PEAJE LOS PATIOS -LA CALERA </t>
  </si>
  <si>
    <t xml:space="preserve">DIANA MARCELA VAQUIRO RODRIGUEZ </t>
  </si>
  <si>
    <t xml:space="preserve">SOLICITUD TARJETA DESCUENTO PEAJE LOS PATIOS LA CALERA </t>
  </si>
  <si>
    <t xml:space="preserve">WILLIAM PRADA  </t>
  </si>
  <si>
    <t xml:space="preserve">GUIA(INTERAP)700011769779 DERECHO DE PETICION  </t>
  </si>
  <si>
    <t xml:space="preserve">PABLO MONTANA CASTELBLANCO  </t>
  </si>
  <si>
    <t xml:space="preserve">AMEJIA1 </t>
  </si>
  <si>
    <t xml:space="preserve">INFORMACI?N.  </t>
  </si>
  <si>
    <t xml:space="preserve">TV SUESCA CANAL  </t>
  </si>
  <si>
    <t xml:space="preserve">FAGUIRRE2 </t>
  </si>
  <si>
    <t xml:space="preserve">30-01-10 SOLICITUD NORMAS Y AFECTACIONES PREDIO CEDULA CATASTRAL No 01-00-0214-0059-000 </t>
  </si>
  <si>
    <t xml:space="preserve">VICTOR ARMANDO RUIZ  </t>
  </si>
  <si>
    <t xml:space="preserve">ARGEMIRO PALACIOS ROBERTO </t>
  </si>
  <si>
    <t xml:space="preserve">30-01-10 SOLICITUD NORMAS Y AFECTACIONES PREDIO CEDULA CATASTRAL No 153 14 8 </t>
  </si>
  <si>
    <t xml:space="preserve">SOLICITUD CERTIFICADO DEL CONTRATO  </t>
  </si>
  <si>
    <t xml:space="preserve">HACE INGENIEROS  </t>
  </si>
  <si>
    <t xml:space="preserve">JPIZA </t>
  </si>
  <si>
    <t xml:space="preserve">SRN 68440 SOLICITUD </t>
  </si>
  <si>
    <t xml:space="preserve">CMACOSTA1 </t>
  </si>
  <si>
    <t xml:space="preserve">SRN 68428 TRASLADO SOLICITUD RAD. INVIAS 127855 PARA INSTALACION DE SE?ALIZACION VIAL EN LA CARRETERA PTE NACIONAL- CHIQUINQUIRA VEREDA RIO SUAREZ SECTOR STA ROSA EN EL DEPARTAMENTO DE SANTANDER CONCESION ZIPAQUIRA-PALENQUE  </t>
  </si>
  <si>
    <t xml:space="preserve">DT-GGP 69196 REMISION DERECHO DE PETICION - JUNTA DE ACCION COMUNAL LOS LLANITOS, COSNTRUCCION PUENTES PEATONALES, FACATATIVA  </t>
  </si>
  <si>
    <t xml:space="preserve">WAVELLANEDA1 </t>
  </si>
  <si>
    <t xml:space="preserve">Derecho de petici?n.  </t>
  </si>
  <si>
    <t xml:space="preserve">ASOCIACION DE PESCADORES  </t>
  </si>
  <si>
    <t xml:space="preserve">PORTUARIO </t>
  </si>
  <si>
    <t>120174090121362_00001.docx</t>
  </si>
  <si>
    <t xml:space="preserve">Prorroga Contrato N? 005/2016  </t>
  </si>
  <si>
    <t xml:space="preserve">HOSPITAL MILITAR CENTRAL  </t>
  </si>
  <si>
    <t xml:space="preserve">DERECHO DE PETICI?N // SOLICITUD DE INFORMACI?N  </t>
  </si>
  <si>
    <t xml:space="preserve">SEGUROS MUNDIAL  </t>
  </si>
  <si>
    <t xml:space="preserve">GSOSA </t>
  </si>
  <si>
    <t xml:space="preserve">RICARDO VILLAMIZAR TELLEZ </t>
  </si>
  <si>
    <t xml:space="preserve">CAMBIO DE NOMBRE DE ESTACION DE SERVICIO VIA BOGOTA - VILLETA  </t>
  </si>
  <si>
    <t xml:space="preserve">CONSTRUCCIONES ARQUICONS  </t>
  </si>
  <si>
    <t xml:space="preserve">DCONTRERAS1 </t>
  </si>
  <si>
    <t xml:space="preserve">OFICIO REMISORIO EN COPIA OFI-SPI 300-089-17 DERECHO DE PETICION INFORMACION CIFRAS DE RECAUDO ESTACIONES DE PEAJE </t>
  </si>
  <si>
    <t xml:space="preserve">ALCALDIA MUNICIPAL DE PUERTO LOPEZ  </t>
  </si>
  <si>
    <t xml:space="preserve">ASSA-ZMB-8741-17 SOLICITUD DE COPIAS AUTENTICAS </t>
  </si>
  <si>
    <t xml:space="preserve">AUTOPISTAS DE SANTANDER  </t>
  </si>
  <si>
    <t xml:space="preserve">GUIA(REDEX)16757489650*14 1000-06-04-015-2017 SOLICITUD DE ESTUDIO DE POSIBILIDAD DE PERMITR QUE EL MUNICIPIO DE GUARNE UTILICE PREDIOS  </t>
  </si>
  <si>
    <t xml:space="preserve">ALCALDIA MUNICIPAL DE GUARNE  </t>
  </si>
  <si>
    <t xml:space="preserve">EDGAR MAURICIO BELTRAN CARDENAS </t>
  </si>
  <si>
    <t xml:space="preserve">FORDUZ3 </t>
  </si>
  <si>
    <t xml:space="preserve">GUIA(472)RN705294115CO IUS 36338-2009 234 DERECHO DE PETICION IUS 36338-2009 </t>
  </si>
  <si>
    <t xml:space="preserve">GUIA(472)YG154198233CO 2017030015347 SOLICITUD DE INFORMES PERIODICOS DE AVANCE EN LA CONSTRUCCION DEL PROYECTO AUTOPISTAS PARA LA PROSPERIDAD EN ANTIOQUIA  </t>
  </si>
  <si>
    <t xml:space="preserve">GOBERNACION DE ANTIOQUIA  </t>
  </si>
  <si>
    <t xml:space="preserve">MMARULANDA </t>
  </si>
  <si>
    <t xml:space="preserve">GUIA(472)RN706077395CO UAC-DNIE-00257 IUS 2017-19229- D-2017-651-927370 </t>
  </si>
  <si>
    <t xml:space="preserve">PROCURADURIA DESPACHO DEL PROCURADOR GENERAL DE LA NACION GRUPO ASESORES ANTICORRUPCION  </t>
  </si>
  <si>
    <t xml:space="preserve">YCORRALES3 </t>
  </si>
  <si>
    <t xml:space="preserve">GUIA(472)RN706075385CO 00000371 DERECHO DE PETICION 21-09-2016 </t>
  </si>
  <si>
    <t xml:space="preserve">AURREA </t>
  </si>
  <si>
    <t xml:space="preserve">GUIA(472)RN706075425CO 00000318 DERECHO DE PETICION 20-10-2016 SANTANDER DE QUILICHAO </t>
  </si>
  <si>
    <t xml:space="preserve">NMOYANO </t>
  </si>
  <si>
    <t xml:space="preserve">GUIA(472)RN706233679CO SOLICITUD DE INFORMACION  </t>
  </si>
  <si>
    <t xml:space="preserve">FISCALIA GENERAL DE LA NACION  </t>
  </si>
  <si>
    <t xml:space="preserve">RCASTRO3 </t>
  </si>
  <si>
    <t xml:space="preserve">guia(472)ny001511796 DERECHO DE PETICION  </t>
  </si>
  <si>
    <t xml:space="preserve">MARCO ANTONIO VELASQUEZ  </t>
  </si>
  <si>
    <t xml:space="preserve">LUISA FERNANDA PARRA RODR?GUEZ </t>
  </si>
  <si>
    <t xml:space="preserve">GUILLERMO ENRIQUE CORTES GORDILLO </t>
  </si>
  <si>
    <t xml:space="preserve">GUIA(E)106000191028 CCS-COR-0072-17 SOLICITUD LISTADO BENEFICIARIOS TARIFA ESPECIAL </t>
  </si>
  <si>
    <t xml:space="preserve">AUTOPISTAS DE LA SABANA S.A  </t>
  </si>
  <si>
    <t xml:space="preserve">CCUELLAR </t>
  </si>
  <si>
    <t>120174090124942_00001.pdf</t>
  </si>
  <si>
    <t xml:space="preserve">certificado Laboral. ANDREA RAMIREZ </t>
  </si>
  <si>
    <t xml:space="preserve">ROCIO ANDREA GUARIN RAMIREZ </t>
  </si>
  <si>
    <t>120174090124952_00001.pdf</t>
  </si>
  <si>
    <t xml:space="preserve">Certificaci?n Oscar Eduardo Pinzon Avila  </t>
  </si>
  <si>
    <t xml:space="preserve">OSCAR EDUARDO PINZON AVILA </t>
  </si>
  <si>
    <t xml:space="preserve">Dobles calzadas en el departamento de sucre ?Porque del peaje tolu-cove?as?  </t>
  </si>
  <si>
    <t xml:space="preserve">ALBERTO DE JESUS VIZCAINO PADILLA  </t>
  </si>
  <si>
    <t xml:space="preserve">YTRASLAVINA </t>
  </si>
  <si>
    <t xml:space="preserve">Petici?n.  </t>
  </si>
  <si>
    <t xml:space="preserve">PROYECTAR RJR SAS  </t>
  </si>
  <si>
    <t>120174090125102_00001.pdf</t>
  </si>
  <si>
    <t xml:space="preserve">Solicitud de certificaci?n. TOMAS ANDRES MURCIA OLAYA </t>
  </si>
  <si>
    <t xml:space="preserve">TOMAS ANDRES MURCIA OLAYA  </t>
  </si>
  <si>
    <t xml:space="preserve">POB-211-2017 SOLICITUD PARA QUE LA ANI INCLUYA AL FONDO DE DEUDA SEIOR PARA INFRAESTRUCTURA EN COLOMBIA CAF-AM-ASHMORE </t>
  </si>
  <si>
    <t xml:space="preserve">PERIMETRAL ORIENTAL DE BOGOTA S.A.S  </t>
  </si>
  <si>
    <t xml:space="preserve">KAREN ANDREA SARMIENTO CAMARGO </t>
  </si>
  <si>
    <t xml:space="preserve">JPACHECO2 </t>
  </si>
  <si>
    <t xml:space="preserve">DERECHO DE PETICION PREFERENCIAL - PROYECTO FONTIBON - FACATATIVA - LOS ALPES </t>
  </si>
  <si>
    <t xml:space="preserve">20175100074921 TRASLADO DERECHO DE PETICION DE INTERES GENRAL RADICADO No 20176630043652 - SR JUAN ESTEBAN LEWIN </t>
  </si>
  <si>
    <t xml:space="preserve">DEPARTAMENTO NACIONAL DE PLANEACION  </t>
  </si>
  <si>
    <t xml:space="preserve">MURREGO1 </t>
  </si>
  <si>
    <t xml:space="preserve">GUIA(REDETRANS)912134581 20171000002731 SOLICITUD PUENTES PEATONALES MUNICIPIO DE YUMBO </t>
  </si>
  <si>
    <t xml:space="preserve">ALCALDIA DE YUMBO  </t>
  </si>
  <si>
    <t xml:space="preserve">GUIA(REDETRANS)912134867 20171000439961 SOLICITANDO SUSTITUCION PUENTE PEATONAL  </t>
  </si>
  <si>
    <t xml:space="preserve">GUIA(472)RN706986373CO SOLICITUD INFORMACION ACERCA DE LA ASIGNACION PRESUPUESTAL PARA MEJORAMIENTO DE L VIA EL VIAJANO-SAN MARCOS  </t>
  </si>
  <si>
    <t xml:space="preserve">MARIA DEL ROSARIO GUERRA SENADO DE LA REPUBLICA  </t>
  </si>
  <si>
    <t xml:space="preserve">IRFA-658-16 SOLICITUD DE CERTIFICACION DE EJECUCION DEL CONTRATO DE INTERVENTORIA No 265 DE 2012 </t>
  </si>
  <si>
    <t xml:space="preserve">CONSORCIO INTERFERREA ATLANTICO  </t>
  </si>
  <si>
    <t xml:space="preserve">JRINCON </t>
  </si>
  <si>
    <t xml:space="preserve">DERECHO DE PETICION - COPIA AUTENTICA DE DOCUMENTOS LICITACION PUBLICA SEA-LP-001-2009 - CONCESIONARIA RUTA DEL SOL S.A.S </t>
  </si>
  <si>
    <t xml:space="preserve">GERMAN GONZALEZ PARRA </t>
  </si>
  <si>
    <t xml:space="preserve">CESAR AUGUSTO GARCIA MONTOYA </t>
  </si>
  <si>
    <t xml:space="preserve">GDELTORO1 </t>
  </si>
  <si>
    <t xml:space="preserve">UCUD-2017-0131 DERECHO DE PETICION - CONSULTA INFORMACION VIAL PREDIO PROPIEDAD DEL SENA </t>
  </si>
  <si>
    <t xml:space="preserve">UNIVERSIDAD DISTRITAL FRANCISCO JOSE DE CALDAS  </t>
  </si>
  <si>
    <t xml:space="preserve">ARODRIGUEZ3 </t>
  </si>
  <si>
    <t xml:space="preserve">SOLICITUD SOCIALIZACI?N TERCER CARRIL BOGOTA-GIRARDOT </t>
  </si>
  <si>
    <t xml:space="preserve">ALCALDIA MUNICIPAL DE GRANADA  </t>
  </si>
  <si>
    <t xml:space="preserve">DMORA3 </t>
  </si>
  <si>
    <t xml:space="preserve">S 2017 018834 NAC SOLICITU DE CERTIFICACION CON DESTINO A LA AGENCIA NACIONAL DE MINERIA </t>
  </si>
  <si>
    <t xml:space="preserve">CONCESION VIAL RUTA DEL SOL  </t>
  </si>
  <si>
    <t xml:space="preserve">JLABARCES1 </t>
  </si>
  <si>
    <t xml:space="preserve">Beneficio Tarifa Peaje Patios  </t>
  </si>
  <si>
    <t xml:space="preserve">MILENA DE LIMA  </t>
  </si>
  <si>
    <t>120174090128752_00001.docx</t>
  </si>
  <si>
    <t xml:space="preserve">Respuesta con carater urgente. Dra repuesta a este correo electronico  </t>
  </si>
  <si>
    <t xml:space="preserve">SUPERINTENDENCIA DE SOCIEDADES  </t>
  </si>
  <si>
    <t xml:space="preserve">YASMINA DEL CARMEN CORRALES PATERNINA 3 </t>
  </si>
  <si>
    <t xml:space="preserve">ASILVA1 </t>
  </si>
  <si>
    <t xml:space="preserve">GUIA(S)952937459 DERECHO DE PETICION  </t>
  </si>
  <si>
    <t xml:space="preserve">HAROL AYALA SEGURO  </t>
  </si>
  <si>
    <t xml:space="preserve">LTAMAYO1 </t>
  </si>
  <si>
    <t xml:space="preserve">GUIA(472)AA000880446O 0161 TRASLADO POR COMPETENCIA-SOLICITUD DE INFORMACION S2017-702 SENADORA CLAUDIA LOPEZ HERNANDEZ  </t>
  </si>
  <si>
    <t xml:space="preserve">INSTITUTO DE INFRAESTRUCTURA Y CONCESIONES DE CUNDINAMARCA ICCU  </t>
  </si>
  <si>
    <t xml:space="preserve">OMAR GUSTAVO BOSCH NORIEGA </t>
  </si>
  <si>
    <t xml:space="preserve">Derecho de Petici?n  </t>
  </si>
  <si>
    <t xml:space="preserve">OSCAR ALONSO MIRA JIMENEZ  </t>
  </si>
  <si>
    <t xml:space="preserve">Solicitud sentencias y conciliaciones Ministerio de Hacienda Informaci?n pago por sentencias y conciliacione </t>
  </si>
  <si>
    <t xml:space="preserve">LILIANA MARCELA POVEDA BUENDIA 1 </t>
  </si>
  <si>
    <t xml:space="preserve">AGUTIERREZ1 </t>
  </si>
  <si>
    <t xml:space="preserve">Solicitud informaci?n  </t>
  </si>
  <si>
    <t xml:space="preserve">DIARCO SAS  </t>
  </si>
  <si>
    <t xml:space="preserve">SLUNA1 </t>
  </si>
  <si>
    <t xml:space="preserve">OAP 69741 REMISION POR COMPETENCIA SOLICITUD SECRETARIO DE INFRAESTRUCTURA Y PLANENACION DPTO CUNDINAMARCA - TERCER CARRIL BOGOTA - GIRARDOT </t>
  </si>
  <si>
    <t xml:space="preserve">K-APPMVB-001-2017 SOLICITUD DE INFORMACION  </t>
  </si>
  <si>
    <t xml:space="preserve">KMA CONSTRUCCIONES S.A.  </t>
  </si>
  <si>
    <t xml:space="preserve">GUIA(472)RN706925578CO 05.0.0.0.013000/20170013019 TRASLADO DERECHO DE PETICION  </t>
  </si>
  <si>
    <t xml:space="preserve">GOBERNACION DE SANTANDER  </t>
  </si>
  <si>
    <t xml:space="preserve">SOLICITUD COPIAS DE PROPUESTAS PROCESO DE CONTRATACION VJ-VE-SA-001-2017 </t>
  </si>
  <si>
    <t xml:space="preserve">ARCOM  </t>
  </si>
  <si>
    <t xml:space="preserve">GABRIEL VELEZ CALDERON 3 (GERENTE) </t>
  </si>
  <si>
    <t xml:space="preserve">MOLARTE </t>
  </si>
  <si>
    <t xml:space="preserve">SOLICITUD DE INCLUIR EL VEHICULO UUM 496 EN EL CONVENIO PARA EL DESCUENTO PEAJE LOS PATIOS </t>
  </si>
  <si>
    <t xml:space="preserve">LUIS FRANCISCO USECHE BARBOSA </t>
  </si>
  <si>
    <t xml:space="preserve">DERECHO DE PETICION DE WILLIAM CIFUENTES PERALTA </t>
  </si>
  <si>
    <t xml:space="preserve">WILLIAM CIFUENTES PERALTA </t>
  </si>
  <si>
    <t xml:space="preserve">NELSON RESTREPO PATI?O </t>
  </si>
  <si>
    <t xml:space="preserve">REQUERIMIENTO PARA LA CONSTRUCCION DE UN TRAMO DE CARRETERA </t>
  </si>
  <si>
    <t xml:space="preserve">JUNTA DE ACCION COMUNAL DE TALAIGUA NUEVO  </t>
  </si>
  <si>
    <t xml:space="preserve">460673-2016 SOLICITUD DE INFORMACION IP 004 </t>
  </si>
  <si>
    <t xml:space="preserve">OFI17-00008260/JMSC100300 TRASLADO EXT17-00007579 REMISION COMUNICACION DEL SE?OR JUAN CARLOS ROJAS  </t>
  </si>
  <si>
    <t xml:space="preserve">SOLICITUD DE TARIFA DIFERENCIAL PEAJE BOGOTA-LA CALERA </t>
  </si>
  <si>
    <t xml:space="preserve">DIEGO ALEJANDRO PERALTA BORRAY </t>
  </si>
  <si>
    <t xml:space="preserve">GUIA(S)1135228146 000308 PERMISOS INTERVENCIONES CONVENIO 014 ENTRE ANSV-ITBOY REDUCCION DE ACCIDENTES DE TRANSITO EN BOYACA  </t>
  </si>
  <si>
    <t xml:space="preserve">INSTITUTO DE TRANSITO DE BOYACA ITBOY  </t>
  </si>
  <si>
    <t xml:space="preserve">PERMISOS DE CRUCE </t>
  </si>
  <si>
    <t xml:space="preserve">DERECHO DE PETICION SOLICITUD CERTIFICACION - CONTRATO No 196 DE 2015 </t>
  </si>
  <si>
    <t xml:space="preserve">CONSORCIO INTERAEROPUERTOS  </t>
  </si>
  <si>
    <t xml:space="preserve">JVARGAS </t>
  </si>
  <si>
    <t xml:space="preserve">Presentaci?n y solicitud de veedores Marginal del llano  </t>
  </si>
  <si>
    <t xml:space="preserve">VEEDURIA MARGINAL LLANO  </t>
  </si>
  <si>
    <t xml:space="preserve">SOLICITUD DE RPTA A REQUERIMIENTO DEL CONTRATISTA RUIZ, RAMON &amp; ANGEL CONSULTORES ASOCIADOS </t>
  </si>
  <si>
    <t xml:space="preserve">ASCENCION MAYORGA DE FONSECA </t>
  </si>
  <si>
    <t xml:space="preserve">SOLICITUD INTERVENCION AREA URBANA SAN LUIS DE GACENO  </t>
  </si>
  <si>
    <t xml:space="preserve">ALCALDIA MUNICIPAL DE SAN LUIS DE GACENO  </t>
  </si>
  <si>
    <t xml:space="preserve">Solicitud de informaci?n Universidad de La Salle.  </t>
  </si>
  <si>
    <t xml:space="preserve">JULIANA KATHERINE JURADO ROMERO  </t>
  </si>
  <si>
    <t>120174090136182_00001.pdf</t>
  </si>
  <si>
    <t xml:space="preserve">Reenv: Certificaci?n Contrato VGC 123 de 2016  </t>
  </si>
  <si>
    <t xml:space="preserve">GILMA ESPERANZA AGREDA BOLANOS </t>
  </si>
  <si>
    <t>120174090136202_00001.pdf</t>
  </si>
  <si>
    <t xml:space="preserve">Certificaci?n Contrato VGC 420 de 2015  </t>
  </si>
  <si>
    <t xml:space="preserve">SOLICITUD DE INFORMACION SOBRE CARRETERAS </t>
  </si>
  <si>
    <t xml:space="preserve">FREDY SUAREZ  </t>
  </si>
  <si>
    <t xml:space="preserve">LFMORALES </t>
  </si>
  <si>
    <t xml:space="preserve">Derecho de Petici?n por Siniestro del veh?culo HIV - 701  </t>
  </si>
  <si>
    <t xml:space="preserve">LUZ MERY TELLEZ PUENTES </t>
  </si>
  <si>
    <t xml:space="preserve">ACCIDENTALIDAD </t>
  </si>
  <si>
    <t xml:space="preserve">SOLICITUD TARIFA DIFERENCIAL PEAJE PATIOS </t>
  </si>
  <si>
    <t xml:space="preserve">CARLOS JULIO AGUDELO RIOJA </t>
  </si>
  <si>
    <t xml:space="preserve">2017-111730-82111-IS Radicado 2017ER0009686 Traslado por competencia derecho de petici?n c?digo 2017-111730-82111-IS Radicado 2017ER0009686  </t>
  </si>
  <si>
    <t xml:space="preserve">CONTRALORIA DELEGADA PARA LA GESTION PUBLICA E INSTITUCIONES FINANCIERAS  </t>
  </si>
  <si>
    <t xml:space="preserve">ED-01-17 DERECHO DE PETICION SOLICITUD COMPRA DEL PREDIO DENOMINADO LOTE N. 3 </t>
  </si>
  <si>
    <t xml:space="preserve">EDGAR DIAZ ORTIZ </t>
  </si>
  <si>
    <t xml:space="preserve">AMPLIACION DE LA VIA </t>
  </si>
  <si>
    <t xml:space="preserve">DERECHO DE PETICION DE NYDYA MILENA PENAGOS BOHORQUEZ </t>
  </si>
  <si>
    <t xml:space="preserve">NYDYA MILENA PENAGOS BOHORQUEZ </t>
  </si>
  <si>
    <t xml:space="preserve">GUIA 00108939 (C) DERECHO DE PETICION ART. 23 C.N. DE SANDRA JANNETH MAHECHA OSPINA </t>
  </si>
  <si>
    <t xml:space="preserve">SANDRA JANNETH MAHECHA OSPINA </t>
  </si>
  <si>
    <t xml:space="preserve">DERECHO DE PETICION JUNTA DE ACCION COMUNAL LOS LLANITOS </t>
  </si>
  <si>
    <t xml:space="preserve">JUNTA DE ACCION COMUNAL LOS LLANITOS VI EL ROSAL  </t>
  </si>
  <si>
    <t xml:space="preserve">SOLICITUD DE INFORMACION SOBRE PROYECTO BOGOTA - VILLAVICENCIO, RADICADOS Nos 2016-409-075708-2 Y 2016-306-026742-1 </t>
  </si>
  <si>
    <t xml:space="preserve">HECTOR HUMBERTO HERRERA ESPINOSA </t>
  </si>
  <si>
    <t xml:space="preserve">GUIA(472)RN707966517CO 380-IUS 216454-2015 SOLICITUD DE INFORMACION  </t>
  </si>
  <si>
    <t xml:space="preserve">MCARDONA3 </t>
  </si>
  <si>
    <t xml:space="preserve">SOLICITUD DE INFORMACION - VARIANTE SAN FRANSCISCO MOCOA </t>
  </si>
  <si>
    <t xml:space="preserve">CONGRESO DE LA REPUBLICA DE COLOMBIA  </t>
  </si>
  <si>
    <t xml:space="preserve">GUIA(472)AA000882447CO ICCU SCN-17-0142 DERECHO DE PETICION MERCURIO N. 2017006429 CONCESION TRANSVERSAL DEL SISGA  </t>
  </si>
  <si>
    <t xml:space="preserve">GUIA(AXPRESS)376327345 SOLICITUD DE INFORMACION </t>
  </si>
  <si>
    <t xml:space="preserve">ABOGADOS ECHAVARRIA  </t>
  </si>
  <si>
    <t xml:space="preserve">DPACHECO </t>
  </si>
  <si>
    <t xml:space="preserve">OFI17-000010663/JMSC111102 RADICADO EXT17-00010461 ENVIO CRITICAS POR AUMENTO DEL IVA SOLICITUD INTERVENCION ANTE CONSOL PARA PAGO DE SUELOS  </t>
  </si>
  <si>
    <t>120174090139362_00001.pdf</t>
  </si>
  <si>
    <t xml:space="preserve">Radicacion por WEB - CI004_180517_070109_CON_SOLIC_PRG_SOC_PEAJES </t>
  </si>
  <si>
    <t xml:space="preserve">CONSORCIOCUATROC  </t>
  </si>
  <si>
    <t xml:space="preserve">JUAN PABLO MUNOZ RODRIGUEZ 1 </t>
  </si>
  <si>
    <t xml:space="preserve">AMRODRIGUEZ </t>
  </si>
  <si>
    <t xml:space="preserve">SOLICITUD DE ACTA DE CONSTITUCION </t>
  </si>
  <si>
    <t xml:space="preserve">ALBEIRO REY CASTRO </t>
  </si>
  <si>
    <t xml:space="preserve">Seguimiento a radicado 20164091050442 </t>
  </si>
  <si>
    <t xml:space="preserve">JORGE ENRIQUE FUENTES ARRIETA </t>
  </si>
  <si>
    <t xml:space="preserve">GUIA(S)954804140 0001240 SOLICITUD DE CUMPLIMIENTO DE LA LEY-SOBRE PROBLEMATICA OCACIONADA POR CONSTRUCCION DE LA DOBLE CALZADA MUNICIPIO DE DARIEN  </t>
  </si>
  <si>
    <t xml:space="preserve">ALCALDIA MUNICIPAL DE CALIMA  </t>
  </si>
  <si>
    <t xml:space="preserve">03-01-2017012600000143 REMISION SOLICITUD DE LA COMUNIDAD DEL BARRIO AEROMAR  </t>
  </si>
  <si>
    <t xml:space="preserve">AEROPUERTOS DE ORIENTE  </t>
  </si>
  <si>
    <t xml:space="preserve">GUIA(S)952679214 PETICION  </t>
  </si>
  <si>
    <t xml:space="preserve">YASMIN MOLINA MONTIEL  </t>
  </si>
  <si>
    <t xml:space="preserve">GUIA(S)7 214239296 SOLICITUD -ESTUDIO DE ACCIDENTALIDAD  </t>
  </si>
  <si>
    <t xml:space="preserve">DIRECCION TRASITO Y TRANSPORTE  </t>
  </si>
  <si>
    <t xml:space="preserve">JCARDENAS </t>
  </si>
  <si>
    <t xml:space="preserve">GILMA JANNETH CANARIA PULIDO </t>
  </si>
  <si>
    <t xml:space="preserve">20173060034171 BENEFICIO DE TARJETA DIFERENCIAL </t>
  </si>
  <si>
    <t xml:space="preserve">solicitud informaci?n sobre el veh?culo BSF 447  </t>
  </si>
  <si>
    <t xml:space="preserve">HECTOR HERNANDO ALVAREZ BUELVAS </t>
  </si>
  <si>
    <t>120174090141912_00001.pdf</t>
  </si>
  <si>
    <t xml:space="preserve">Certificaci?n Contrato VJ-081 de 2016 Diego Alexander Ram?rez Cruz </t>
  </si>
  <si>
    <t xml:space="preserve">DIEGO ALEXANDER RAMIREZ CRUZ </t>
  </si>
  <si>
    <t>120174090141922_00001.pdf</t>
  </si>
  <si>
    <t xml:space="preserve">Solictud Certificaci?n DAISY ASTRID BARBOSA RAMIREZ </t>
  </si>
  <si>
    <t xml:space="preserve">DAISY ASTRID BARBOSA RAMIREZ DBARBOSA  </t>
  </si>
  <si>
    <t>120174090141952_00001.pdf</t>
  </si>
  <si>
    <t xml:space="preserve">SOLICITUD INFORMACION DERECHO DE PETICION - CODIGO 2017-110780-82111-SE - CGR  </t>
  </si>
  <si>
    <t xml:space="preserve">CONTRALORIA DELEGADA PARA EL SECTOR DE LA INFRAESTRUCTURA Polania Polania Julian Eduardo </t>
  </si>
  <si>
    <t xml:space="preserve">CARTA SOLICITUD CERTIFICADO POLIZA  </t>
  </si>
  <si>
    <t xml:space="preserve">LAS INGENIERIAS SAS  </t>
  </si>
  <si>
    <t xml:space="preserve">MT 20171410036921 SOLICITUD PROYECTO RESOLUCION - PEREIRA LA VICTORIA - CERRITOS LA VIRGINIA </t>
  </si>
  <si>
    <t xml:space="preserve">MINISTERIO DE TRANSPORTE  </t>
  </si>
  <si>
    <t xml:space="preserve">20171400037841 ENTREGA DE CALCOMANIAS PARA PERCIBIR EL BENEFICIO DEFINIDO EN LAS RESOLUCIONES 3376 DE 2015 Y 3377 DE 2015 PRORROGADAS POR 1134.1136.3900 Y 4256 DE 2016  </t>
  </si>
  <si>
    <t xml:space="preserve">EALFONSO1 </t>
  </si>
  <si>
    <t xml:space="preserve">SOICITUD DE LEVANTAMIENTO DE OFERTA DE COMPRA SOBRE EL INMUEBLE IDENTIFICADO CON MATRICULA INMOBILIARIA N. 50N-20059120, RAD. OFICIO UF-3A-0011-D </t>
  </si>
  <si>
    <t xml:space="preserve">RICARDO EUDORO GUEVARA PUENTES </t>
  </si>
  <si>
    <t xml:space="preserve">PAOLA MARCELA MEDINA RAMIREZ 1 </t>
  </si>
  <si>
    <t xml:space="preserve">DT-GGP-70096 PROYECTO VARIANTE SAN GIL DPTO SANTANDER SOLICITUD INFORMACION ESTUDIOS Y DISE?OS ESTADO TRAMITES AMBIENTALES Y EXCEDENTES FINANCIEROS DE RECAUDO DE PEAJES  </t>
  </si>
  <si>
    <t xml:space="preserve">INSTITUTO NACIONAL DE VIAS INVIAS  </t>
  </si>
  <si>
    <t xml:space="preserve">XMORA2 </t>
  </si>
  <si>
    <t xml:space="preserve">QRS 11047  </t>
  </si>
  <si>
    <t xml:space="preserve">JAIME EDUARDO GUTIERREZ OCAMPO </t>
  </si>
  <si>
    <t xml:space="preserve">LAURA YESSENIA CUERVO OBANDO 1 </t>
  </si>
  <si>
    <t xml:space="preserve">DERECHO DE PETICION UF3 </t>
  </si>
  <si>
    <t xml:space="preserve">COMUNIDAD VEREDA EL LIBANO  </t>
  </si>
  <si>
    <t xml:space="preserve">GUIA(472)YG154896835CO 80011/2017EE0014722 SOLICITUD INFORMACION UCC.IP004-2017  </t>
  </si>
  <si>
    <t xml:space="preserve">CONTRALORIA GENERAL DE LA NACION  </t>
  </si>
  <si>
    <t xml:space="preserve">GUIA(472)RN709024989CO SOLICITUD DE INFORMACION S-2017-824 </t>
  </si>
  <si>
    <t xml:space="preserve">CERTIFICACION DE EXPERIENCIA </t>
  </si>
  <si>
    <t xml:space="preserve">ORGANIZACION AXON360 S.A.S.  </t>
  </si>
  <si>
    <t xml:space="preserve">GUIA(472)RN708881543CO 1070.092.5.2017004366 SOLICITUD DE DESEMBOLSO DE LOS RECURSOS DE AEROCIVIL DE LOS INGRESOS NO REGULADOS 18% </t>
  </si>
  <si>
    <t xml:space="preserve">UNIDAD ADMINISTRATIVA ESPECIAL AERONAUTICA CIVIL  </t>
  </si>
  <si>
    <t xml:space="preserve">OGONZALEZ1 </t>
  </si>
  <si>
    <t xml:space="preserve">GUIA(S)948526456 DERECHO DE PETICION -SOLICITUD DE PAGO DE LA NEGOCIACION DE PREDIO N. 300253026 </t>
  </si>
  <si>
    <t xml:space="preserve">ABEL MENESES GALVIS </t>
  </si>
  <si>
    <t xml:space="preserve">VBRAVO2 </t>
  </si>
  <si>
    <t xml:space="preserve">SCVMM-S BOG 01160 SOLICITUD DE INFORMACION INICION O ESTADO ACTUAL DEL TRAMITE DE ADJUDICACION DE PREDIOS BALDIOS ANTE LA ANI </t>
  </si>
  <si>
    <t xml:space="preserve">SOCIEDAD CONCESIONARIA VIAL MONTES DE MARIA S.A.S  </t>
  </si>
  <si>
    <t xml:space="preserve">JAIRO ANDREY VEJARANO LOPEZ </t>
  </si>
  <si>
    <t xml:space="preserve">2014-0746 SEGUNDA SOLICITUD DE INFORMACION PARA LA ELABORACION DEL DICTAMEN PERICIAL SOBRE ACCIDENTE DE UNPEATON EN LA ALCANTARRILLA DEL KM 73 FRENTE A ESTACION DE SERVICIO TERPEL DE VILLAPINZON </t>
  </si>
  <si>
    <t xml:space="preserve">DIEGO ALFONSO ANGEL MU?OZ </t>
  </si>
  <si>
    <t xml:space="preserve">SOLICITUD MUNICIPIO DE UBATE PARA LA CONSTRUCCION DEL CORREDOR ZIPAQUIRA - PALENQUE </t>
  </si>
  <si>
    <t xml:space="preserve">ALCALDIA DE UBATE  </t>
  </si>
  <si>
    <t xml:space="preserve">GUIA(E)*036001710713 DERECHO DE PETICION SOBRE CONTRATO DE CONCESION N. 008/2010 </t>
  </si>
  <si>
    <t xml:space="preserve">HERNANDO CEBALLOS RESTREPO </t>
  </si>
  <si>
    <t xml:space="preserve">GUIA(SURENVIOS)M104343 SOLICITUD DE INFORMACION  </t>
  </si>
  <si>
    <t xml:space="preserve">CONCEJO MUNICIPAL DE EL HOBO  </t>
  </si>
  <si>
    <t xml:space="preserve">DERECHO DE PETICION LEGALIZACION PREDIO  </t>
  </si>
  <si>
    <t xml:space="preserve">ABEL FRANCISCO HERNANDEZ JARA </t>
  </si>
  <si>
    <t xml:space="preserve">DTORRES </t>
  </si>
  <si>
    <t xml:space="preserve">CJE-OP-0065-17 SOLICITUD DE CERTIFICACION CON OCACION DE LICITACIONES INTERNACIONALES DESTINO PERU Y PANAMA </t>
  </si>
  <si>
    <t xml:space="preserve">CANO JIMENEZ ESTUDIOS S.A.  </t>
  </si>
  <si>
    <t xml:space="preserve">DERECHO DE PETICION RAD 2016-409-086401-1 </t>
  </si>
  <si>
    <t xml:space="preserve">VALENTINA SANTACOLOMA SANCHEZ </t>
  </si>
  <si>
    <t xml:space="preserve">DERECHO DE PETICION SOLICITAR ESTUDIOS Y DISE?OS COMPLETOS DE LA ESTRUCTURACION CORREDOR VIAL  </t>
  </si>
  <si>
    <t xml:space="preserve">PROMESA DE SOCIEDAD CONEXION VIAL GIRON PIEDECUESTA SAS  </t>
  </si>
  <si>
    <t xml:space="preserve">SOLICITUD PERMISO TRANSITO CARGA EXTRADIMENSIONADA  </t>
  </si>
  <si>
    <t xml:space="preserve">AUTO GRUAS SALAZAR S.A.S.  </t>
  </si>
  <si>
    <t xml:space="preserve">JBARRETO </t>
  </si>
  <si>
    <t xml:space="preserve">solicitud empresas S.A.S  </t>
  </si>
  <si>
    <t xml:space="preserve">NILSON AGUDELO  </t>
  </si>
  <si>
    <t xml:space="preserve">FRANCO BRAULIO FAJARDO BEDOYA PRESIDENTE VEEDUR?A  </t>
  </si>
  <si>
    <t xml:space="preserve">GMENJURA </t>
  </si>
  <si>
    <t xml:space="preserve">Cierres Financieros Proyectos 4G  </t>
  </si>
  <si>
    <t xml:space="preserve">LUISA PARRA  </t>
  </si>
  <si>
    <t xml:space="preserve">PAOLA LILIANA ECHEVERRIA LEON </t>
  </si>
  <si>
    <t xml:space="preserve">RBARON </t>
  </si>
  <si>
    <t xml:space="preserve">DATOS - COLOMBIA - Trafico y Recaudo del Modo Carretero - 2014  </t>
  </si>
  <si>
    <t xml:space="preserve">JUAN JACOBO YEPES  </t>
  </si>
  <si>
    <t xml:space="preserve">BGOMEZ </t>
  </si>
  <si>
    <t xml:space="preserve">SOLICITUD ASESORIA OPERACION FERROVIARIA DE PASO A NIVEL PK 28+105  </t>
  </si>
  <si>
    <t xml:space="preserve">EMPRESA MULTIPARQUE CREATIVO S.A  </t>
  </si>
  <si>
    <t xml:space="preserve">FERREO </t>
  </si>
  <si>
    <t xml:space="preserve">Solicitud base de datos hist?ricos sobre infraestructura vial.  </t>
  </si>
  <si>
    <t xml:space="preserve">VIVIAN JISETH PARRA VELANDIA  </t>
  </si>
  <si>
    <t xml:space="preserve">NANCY MARCELA ROJAS SANDOVAL 1 </t>
  </si>
  <si>
    <t xml:space="preserve">AESTUPINAN2 </t>
  </si>
  <si>
    <t xml:space="preserve">SRT 69298 SOLICITUD INFORMACION RECIBO PASOS A NIVENL TUNJA - 2016-200-003650-1 </t>
  </si>
  <si>
    <t xml:space="preserve">SRT 69035 TRASLADO DERECHO DE PETICION DE DETALLE 10517 DE QRS No 10829 JOSE LIBARDO HENAO CUBIDES </t>
  </si>
  <si>
    <t xml:space="preserve">CAMILO ESTEBAN CABRA SALINAS </t>
  </si>
  <si>
    <t xml:space="preserve">ANI -005-2017 SOLICITUD INFORMACION AUDITORIA RUTA DEL SOL 2 </t>
  </si>
  <si>
    <t xml:space="preserve">MONICA CANO  </t>
  </si>
  <si>
    <t xml:space="preserve">GUIA(472)RN710208477CO 25899610101217201680127 S-2017-035 UBIC-SETRA 29 SOLICITUD DE INFORMACION  </t>
  </si>
  <si>
    <t xml:space="preserve">MINISTERIO DE DEFENSA NACIONAL POLICIA NACIONAL DIRECCION DE TRANSITO Y TRANSPORTE SECCIONAL CUNDINAMARCA  </t>
  </si>
  <si>
    <t xml:space="preserve">20175260076301 ENCUESTA PARA EL DISE?O DE LA ESTRATEGIA NACIONAL DE EXPLOTACION DE DATOS BIG DATA  </t>
  </si>
  <si>
    <t xml:space="preserve">JORGE BERNARDO GOMEZ RODRIGUEZ </t>
  </si>
  <si>
    <t xml:space="preserve">JGARCIAM </t>
  </si>
  <si>
    <t xml:space="preserve">GUIA(472)AA000885474CO ICCU-SCN-17-0146 DERECHO DE PETICION MERCURIO N. 2017011536-REQUERIMIENTO ZIPAQUIRA-NEMOCON  </t>
  </si>
  <si>
    <t xml:space="preserve">GUIA(S)952519519 OFICIO 074 SOLICITUD -CONCESION PACIFICO TRES  </t>
  </si>
  <si>
    <t xml:space="preserve">ALCALDIA MUNICIPAL DE QUINCHIA  </t>
  </si>
  <si>
    <t xml:space="preserve">DCARRANZA </t>
  </si>
  <si>
    <t xml:space="preserve">GUIA(S)955463815 PETICION DE INFORMACION  </t>
  </si>
  <si>
    <t xml:space="preserve">JUAN FELIPE HARMAN ORTIZ  </t>
  </si>
  <si>
    <t xml:space="preserve">GUIA(S)950125066 DERECHO DE PETICION  </t>
  </si>
  <si>
    <t xml:space="preserve">ANI-006-2017 SOLICITUD INFORMACION AUDITORIA TRANSVERSAL DE LAS AMERICAS </t>
  </si>
  <si>
    <t xml:space="preserve">ATGARCIA1 </t>
  </si>
  <si>
    <t xml:space="preserve">SOLICITUD DE RESPUESTA  </t>
  </si>
  <si>
    <t xml:space="preserve">TELCOS INGENIERIA  </t>
  </si>
  <si>
    <t xml:space="preserve">Derecho de Peticion - Certificado actualizacion base de predios Tocancipa  </t>
  </si>
  <si>
    <t xml:space="preserve">OSCAR MARTIN ROA </t>
  </si>
  <si>
    <t xml:space="preserve">PMEDINA1 </t>
  </si>
  <si>
    <t xml:space="preserve">ANC?N SUR - PRIMAVERA. SU COMUNICACI?N ANI N? 2017-701-003148-1 CITACI?N A LA AUDIENCIA </t>
  </si>
  <si>
    <t xml:space="preserve">INGENIERIA DE PAVIMENTOS  </t>
  </si>
  <si>
    <t xml:space="preserve">JREY </t>
  </si>
  <si>
    <t xml:space="preserve">ANC?N SUR - PRIMAVERA. SU COMUNICACI?N ANI N? 2017-701-003148-1 CITACI?N A LA AUDIENCIA  </t>
  </si>
  <si>
    <t xml:space="preserve">JVALLEJO1 </t>
  </si>
  <si>
    <t xml:space="preserve">20173040032291 (EMAIL CERTIFICADO de contactenos@ani.gov.co)  </t>
  </si>
  <si>
    <t xml:space="preserve">CONCESION SABANA DE OCCIDENTE S.A.  </t>
  </si>
  <si>
    <t xml:space="preserve">WILLIAM MIGUEL AVELLANEDA MENDOZA 1 </t>
  </si>
  <si>
    <t xml:space="preserve">DTENJO4 </t>
  </si>
  <si>
    <t xml:space="preserve">Inquietudescontrato de concession APP No. 10 corredor Villavicencio - Yopal  </t>
  </si>
  <si>
    <t xml:space="preserve">CAMARA DE COMERCIO DE CASANARE  </t>
  </si>
  <si>
    <t xml:space="preserve">DERECHO DE PETICION - INFORMACION SOBRE LINEA FERREA </t>
  </si>
  <si>
    <t xml:space="preserve">DIEGO ESPITIA PLAZA </t>
  </si>
  <si>
    <t xml:space="preserve">Solicitud de informaci?n  </t>
  </si>
  <si>
    <t xml:space="preserve">LUISA FERNANDA SERNA  </t>
  </si>
  <si>
    <t xml:space="preserve">SEI-GPV 69848 TRASLADO SOLICITUD PEAJE HONDA CON RADICADO 128353 30/01/2017 </t>
  </si>
  <si>
    <t xml:space="preserve">JSUAREZ2 </t>
  </si>
  <si>
    <t xml:space="preserve">SOLICITUD DE INFORMACI?N  </t>
  </si>
  <si>
    <t xml:space="preserve">Cuenta a nombre de Armando Meza Campanella  </t>
  </si>
  <si>
    <t xml:space="preserve">ARMANDO MEZA CAMPANELLA </t>
  </si>
  <si>
    <t xml:space="preserve">JUANA CELINA CARVAJAL REYES 1 </t>
  </si>
  <si>
    <t xml:space="preserve">NMALDONADO1 </t>
  </si>
  <si>
    <t xml:space="preserve">SRN 70422 TRASLADO SOLICITUD RADICADO INVIAS No 130751 07/02/2017 SRA YULLY EMILCE APONTE RODRIGUEZ </t>
  </si>
  <si>
    <t xml:space="preserve">SRN 70421 TRASLADO DERECHO DE PETICION ENTRADA No 130992 08/02/2017, SR WILSON VICENTE GONZALEZ REYES </t>
  </si>
  <si>
    <t xml:space="preserve">DENUNCIA </t>
  </si>
  <si>
    <t xml:space="preserve">Respuesta al radicado 20173030012832 del Ministerio de Transporte  </t>
  </si>
  <si>
    <t xml:space="preserve">BHERNANDEZ1 </t>
  </si>
  <si>
    <t xml:space="preserve">Permiso vial. (EMAIL CERTIFICADO de contactenos@ani.gov.co)  </t>
  </si>
  <si>
    <t xml:space="preserve">CONSORCIO HSEQ  </t>
  </si>
  <si>
    <t xml:space="preserve">Cierre financiero  </t>
  </si>
  <si>
    <t xml:space="preserve">JAIME GUZMAN MEJIA  </t>
  </si>
  <si>
    <t xml:space="preserve">SOLICITUD DE INFORMACION SOBRE EL PROYECTO DE LA VIA BOGOTA - MOSQUERA </t>
  </si>
  <si>
    <t xml:space="preserve">ITALCOL S.A  </t>
  </si>
  <si>
    <t xml:space="preserve">JOHANA MARIA ORTIZ  </t>
  </si>
  <si>
    <t xml:space="preserve">DOSPINA1 </t>
  </si>
  <si>
    <t xml:space="preserve">2017EE0017290 SOLICITUD INFORMACION </t>
  </si>
  <si>
    <t xml:space="preserve">CONTRALORIA GENERAL DE LA REPUBLICA CONTRALORIA DELEGADA SECTOR MINAS Y ENERGIA  </t>
  </si>
  <si>
    <t xml:space="preserve">DERECHO DE PETICION - INTERVENCION Y CONTROL DE LA CONCESION PERIMETRAL DE ORIENTE POB </t>
  </si>
  <si>
    <t xml:space="preserve">LUIS ANGEL CARDENAS RAMIREZ </t>
  </si>
  <si>
    <t xml:space="preserve">GUIA(E)066000516400 DERECHO DE PETICION  </t>
  </si>
  <si>
    <t xml:space="preserve">LUIS EDUARDO PASACHOA CAMACHO </t>
  </si>
  <si>
    <t xml:space="preserve">GUIA(472)RN710242473CO 00000559 DERECHO DE PETICION  </t>
  </si>
  <si>
    <t xml:space="preserve">PROCURADURIA AUXILIAR PARA ASUNTOS DISCIPLINARIOS  </t>
  </si>
  <si>
    <t xml:space="preserve">JAHV-ARC-088-2017 SOLICITUD DE INFORMACION </t>
  </si>
  <si>
    <t xml:space="preserve">JAHV MCGREGOR S.A.  </t>
  </si>
  <si>
    <t xml:space="preserve">BCASTILLA2 </t>
  </si>
  <si>
    <t xml:space="preserve">OBSERVACIONES Y PROPUESTA DE SOLUCION CON RESPECTO AL CONTRATO DE CONCESION 008 DE 2010 VIA TRANSVERSAL DE LAS AMERICAS SECTOR 1 </t>
  </si>
  <si>
    <t xml:space="preserve">DAFFLYS ROMA?A MENA  </t>
  </si>
  <si>
    <t xml:space="preserve">LCALVO </t>
  </si>
  <si>
    <t xml:space="preserve">GUIA(S)953931486 DERECHO DE PETICION PARA SOLICITUAR VERIFECACION DE ORIGEN DE MATERIALES SUMINISTRADOS A LAS AUTOPISTAS DEL NORDESTE -REMISUION CARTA PRESENTACION </t>
  </si>
  <si>
    <t xml:space="preserve">CONSTRUCCION Y CONSULTORIA AMBIENTAL CONAMBIEN S.A.S  </t>
  </si>
  <si>
    <t xml:space="preserve">CCFLOREZ </t>
  </si>
  <si>
    <t xml:space="preserve">C?SAR IV?N VARGAS VARGAS </t>
  </si>
  <si>
    <t xml:space="preserve">QUEJA </t>
  </si>
  <si>
    <t xml:space="preserve">GILBERTO REALPE MENA </t>
  </si>
  <si>
    <t xml:space="preserve">STELLA ALDANA ALONSO </t>
  </si>
  <si>
    <t xml:space="preserve">Petici?n 2 Consultores de infraestructura  </t>
  </si>
  <si>
    <t xml:space="preserve">ALEJANDRO CHIRINOS  </t>
  </si>
  <si>
    <t xml:space="preserve">Solicitud de informaci?n de pagos y retenciones  </t>
  </si>
  <si>
    <t xml:space="preserve">VIP LEVEL COLOMBIA LTDA  </t>
  </si>
  <si>
    <t xml:space="preserve">LROJAS1 </t>
  </si>
  <si>
    <t xml:space="preserve">Queja Formal  </t>
  </si>
  <si>
    <t xml:space="preserve">QUIMICOS PLASTICOS  </t>
  </si>
  <si>
    <t xml:space="preserve">LMELO </t>
  </si>
  <si>
    <t xml:space="preserve">Respuesta al radicado 20173030013572 del Ministerio de Transporte  </t>
  </si>
  <si>
    <t xml:space="preserve">solicitudes  </t>
  </si>
  <si>
    <t xml:space="preserve">SECRETARIA CONCEJO MUNICIPAL DE GUACARI  </t>
  </si>
  <si>
    <t>120174090158762_00001.pdf</t>
  </si>
  <si>
    <t xml:space="preserve">Certificaci?n Addy Edith Villamil Clavijo  </t>
  </si>
  <si>
    <t xml:space="preserve">ADDY EDITH VILLAMIL CLAVIJO AVILLAMIL  </t>
  </si>
  <si>
    <t>120174090158772_00001.pdf</t>
  </si>
  <si>
    <t xml:space="preserve">Solicitud de Dos Certificados de Contratos. Yulieth Sanchez Guiza  </t>
  </si>
  <si>
    <t xml:space="preserve">YULIETH SANCHEZ GUIZA 3 YSANCHEZ3  </t>
  </si>
  <si>
    <t xml:space="preserve">Solicitud Tarifa diferencial Peaje La Caimanera  </t>
  </si>
  <si>
    <t xml:space="preserve">NATALIA QUIONEZ UNATEZ  </t>
  </si>
  <si>
    <t xml:space="preserve">20175000038011 REMITE COMUNICACION MT NRO 20173210058672 DEL 03/02/2017 SOLICITUD DE EMPLEO PARA MORADORES DEL BARRIO 7 DE AGOSTO EN EL PROYECTO DENOMINADO RUTA DEL SOL SECTOR TRES  </t>
  </si>
  <si>
    <t xml:space="preserve">20171410043921 DERECHO DE PETICION </t>
  </si>
  <si>
    <t xml:space="preserve">AEF-APM-002 SOLICITUD DE INFORMACION CONCESION ARMENIA - PEREIRA - MANIZALES </t>
  </si>
  <si>
    <t xml:space="preserve">Queja servicio transporte  </t>
  </si>
  <si>
    <t xml:space="preserve">PEDRO PABLO RAMIREZ FLOREZ </t>
  </si>
  <si>
    <t xml:space="preserve">DERECHO DE PETICION POR RIESGO DE DANO EN PREDIO - CONCESION BOGOTA - GIRARDOT </t>
  </si>
  <si>
    <t xml:space="preserve">CARLOS ALBERTO HERNANDEZ JARA </t>
  </si>
  <si>
    <t xml:space="preserve">EMERGENCIAS CONCESIONES </t>
  </si>
  <si>
    <t xml:space="preserve">NORMA LILIANA GUTIERREZ GAMBOA 1 </t>
  </si>
  <si>
    <t xml:space="preserve">JARGUELLO3 </t>
  </si>
  <si>
    <t xml:space="preserve">OFICIO REMISORIO EN COPIA RECLAMO POR LAS AFIRMACIONES INFUNDADAS EMITIDAS POR LA PRESIDNCIA DE LA ANI EN DIFERENTES MEDIOS DE COMUNICACION </t>
  </si>
  <si>
    <t xml:space="preserve">FERROCARRILES DEL PACIFICO S.A.S.  </t>
  </si>
  <si>
    <t xml:space="preserve">CARBOLEDA </t>
  </si>
  <si>
    <t xml:space="preserve">GUIA(472)RN711152964CO OFI17-3403-OAJ-1400 SOLICITUD DESIGNACION DE FUNCIONARIO PARA ASUMIR ALCALDIA AD-HOC DEL MUNICIPIO DE YOPAL,DEPARTAMENTO DEL CASANARE  </t>
  </si>
  <si>
    <t xml:space="preserve">MINISTERIO DEL INTERIOR  </t>
  </si>
  <si>
    <t xml:space="preserve">DIANA CECILIA CARDONA RESTREPO </t>
  </si>
  <si>
    <t xml:space="preserve">LANDRADE </t>
  </si>
  <si>
    <t xml:space="preserve">GUIA(472)YG155142329CO SOLICITUD SOLUCION FALENCIAS Y NECESIDADES  </t>
  </si>
  <si>
    <t xml:space="preserve">COMITE CIVICO POR LOS DERECHOS CIUDADANOS Y LA RED NACIONAL DE VEEDURIAS DE COLOMBIA REGIONAL EJE CAFETERO  </t>
  </si>
  <si>
    <t xml:space="preserve">ADRIANA PATRICIA RODRIGUEZ PARDO </t>
  </si>
  <si>
    <t xml:space="preserve">DERECHO DE PETICION SOLICITUD DE INFORMACION </t>
  </si>
  <si>
    <t xml:space="preserve">STELLA VILLEGAS DE OSORIO </t>
  </si>
  <si>
    <t xml:space="preserve">04-01-201702014004597 SOLICITUD DE INFORME DE INTERVENTORIA  </t>
  </si>
  <si>
    <t xml:space="preserve">CONCESIONARIA VIAL DEL PACIFICO - COVIPACIFICO  </t>
  </si>
  <si>
    <t xml:space="preserve">CPOB-208-2017 SOLICITUD SOBRE INDICADOR DE CALIDAD Y NIVEL DE SERVICIO </t>
  </si>
  <si>
    <t xml:space="preserve">MARTHA LILIANA CASTELLANOS VELA </t>
  </si>
  <si>
    <t xml:space="preserve">KRUEDA </t>
  </si>
  <si>
    <t xml:space="preserve">Radicacion por WEB - ADM-17-0178 - TRASLADO DE PQR - RADICADO ALIADAS NO.676 DEL 07-FEB-2017 </t>
  </si>
  <si>
    <t xml:space="preserve">ALIADAS PARA EL PROGRESO SAS  </t>
  </si>
  <si>
    <t xml:space="preserve">C4G-ANI-015-0114-17 CERITIFICACION CONTRATO 015 DE 2015 </t>
  </si>
  <si>
    <t xml:space="preserve">CONSORCIO 4G  </t>
  </si>
  <si>
    <t xml:space="preserve">COSTENO BEACH SAS  </t>
  </si>
  <si>
    <t xml:space="preserve">EARCHILA1 </t>
  </si>
  <si>
    <t xml:space="preserve">SOLICITA TARIFA DIFERENCIAL RESPECTO DEL PEAJE UBICADO EN EL MUNICIPIO DE SAN JUAN DEL CESAR - LA GUAJIRA </t>
  </si>
  <si>
    <t xml:space="preserve">YEINER JOSE CUELLO ROJAS </t>
  </si>
  <si>
    <t xml:space="preserve">FCAYCEDO </t>
  </si>
  <si>
    <t xml:space="preserve">D-113 SOLICITUD DE ADJUDICIACION Y ENTREGA DE PREDIOS BALDIOS RURALES A LA ANT </t>
  </si>
  <si>
    <t xml:space="preserve">CONCESION COSTERA CARTAGENA BARRANQUILLA S.A.S.  </t>
  </si>
  <si>
    <t xml:space="preserve">XIOMARA PATRICIA JURIS JIMENEZ 3(JEFE) </t>
  </si>
  <si>
    <t xml:space="preserve">0080 RECLAMO POR LA AFIRMACIONES INFUNDADAS EMITIDAS POR EL PRESIDENTE DE LA ANI </t>
  </si>
  <si>
    <t xml:space="preserve">FERROCARRIL DEL PACIFICO S.A.S.  </t>
  </si>
  <si>
    <t xml:space="preserve">GUIA(S)939058157 DERECHO DE PETICION SOLICITUD DE INFORMACION </t>
  </si>
  <si>
    <t xml:space="preserve">PABLO ANTONIO OTERO ACEVEDO </t>
  </si>
  <si>
    <t xml:space="preserve">EMPRESUR S.A.S  </t>
  </si>
  <si>
    <t xml:space="preserve">CONSULTA - DERECHO DE PETICI?N  </t>
  </si>
  <si>
    <t xml:space="preserve">PABLO ANDRES PIEDRAHITA MANRIQUE  </t>
  </si>
  <si>
    <t xml:space="preserve">GCARDONA </t>
  </si>
  <si>
    <t xml:space="preserve">Solicitud de informacion para proyecto de investigacion  </t>
  </si>
  <si>
    <t xml:space="preserve">SERGIO LOPEZ  </t>
  </si>
  <si>
    <t xml:space="preserve">Tarjeta de Tarifa Especial  </t>
  </si>
  <si>
    <t xml:space="preserve">CARLOS PINILLA GONZALEZ  </t>
  </si>
  <si>
    <t xml:space="preserve">REMISION OFICIO PML- 081-2017, asunto Der. Pet. GCD  </t>
  </si>
  <si>
    <t xml:space="preserve">PERSONERIA MUNICIPAL DE LEBRIJA SERGIO ALONSO VALENZUELA ISABELLA  </t>
  </si>
  <si>
    <t xml:space="preserve">derecho de petici?n HOBO-HUILA  </t>
  </si>
  <si>
    <t xml:space="preserve">SMA 70960 TRASLADO DERECHO DE PETICION  </t>
  </si>
  <si>
    <t xml:space="preserve">MARIA ANGELICA CUELLAR BENAVIDES </t>
  </si>
  <si>
    <t xml:space="preserve">SA 70848 INFORMACION OFICIO SA 45584 DE 21/09/2016-INFORMACION PREDIO CONCESION SOCIEDAD PORTUARIA SANTA MARTA </t>
  </si>
  <si>
    <t xml:space="preserve">YADIRA PEREZ ARCINIEGAS </t>
  </si>
  <si>
    <t xml:space="preserve">DFSIERRAR </t>
  </si>
  <si>
    <t xml:space="preserve">SOLICITUD DE INFORMACION TRABAJO DE GRADO </t>
  </si>
  <si>
    <t xml:space="preserve">DIANA XIMENA CORREDOR REYES 2 (GERENTE) DCORREDOR2  </t>
  </si>
  <si>
    <t xml:space="preserve">GUIA(S)953903176 DERECHO DE PETICION  </t>
  </si>
  <si>
    <t xml:space="preserve">ESTHER JULIA CARDONA RESTREPO  </t>
  </si>
  <si>
    <t xml:space="preserve">GUIA(S)949587988 SOLICITUD PERMISO PARA USO U OCUPACION DE INFRAESTRUCTURA VIA  </t>
  </si>
  <si>
    <t xml:space="preserve">ALCALDIA MUNICIPAL COROZAL  </t>
  </si>
  <si>
    <t xml:space="preserve">GUIA(S)954364719 SOLICITUD CONSTRUCCION PUENTE PEATONAL </t>
  </si>
  <si>
    <t xml:space="preserve">INSTITUCION EDUCATIVA JOSE ACEVEDO Y GOMEZ  </t>
  </si>
  <si>
    <t xml:space="preserve">CCS-007-2017 DERECHO DE PETICION DE PAULA ANDREA RUEDA LEAL </t>
  </si>
  <si>
    <t xml:space="preserve">PAULA ANDREA RUEDA LEAL </t>
  </si>
  <si>
    <t xml:space="preserve">ZVILLAMIZAR1 </t>
  </si>
  <si>
    <t xml:space="preserve">OFI17-00014495/JMSC111102 ASUNTO EXT17-00015090 SOLICITUD AYUDA CON APERTURA DE VIA  </t>
  </si>
  <si>
    <t xml:space="preserve">OFI17-00014375/JMSC100100 TRASLADO DE SOLICUTUD DEL SE?OR ESTEBAN PIEDRAHITA URIBE  </t>
  </si>
  <si>
    <t xml:space="preserve">DERECHO DE PETICION, FRENTE A OBRAS REALIZADAS EN EL MUNICIPIO DE MARINILLA CALLE 26A CON CRUCE CON LA AUTOPSITA MEDELLIN - BOGOTA CONTRATO DE CONCESION A DEVIMED 074-96 Y AL CONTRATO ADICIONAL No 14 </t>
  </si>
  <si>
    <t xml:space="preserve">JUNTA DE ACCION COMUNAL BARRIO SANTA ANA  </t>
  </si>
  <si>
    <t xml:space="preserve">GUIA(472)RN710541367CO PM-40-30-03-0062-2017 SOLICITUD RESPUESTA PETICION DEL SE?OR JORGE HERNAN CUADROS GIL  </t>
  </si>
  <si>
    <t xml:space="preserve">PERSONERIA MUNICIPAL GUADALAJARA  </t>
  </si>
  <si>
    <t xml:space="preserve">DEYSSI MIREYA MONROY MONGUI 1 </t>
  </si>
  <si>
    <t xml:space="preserve">DERECHO DE PETICION - INFORMACION ADJUDICACION IP TERCER CARRIL BOGOTA - GIRARDOT </t>
  </si>
  <si>
    <t xml:space="preserve">HUMBERTO CALDERON MELO </t>
  </si>
  <si>
    <t xml:space="preserve">GUIA(472)RN711431495CO 2017EE1285 SOLICITUD DE COFINANCIACION </t>
  </si>
  <si>
    <t xml:space="preserve">ALCALDIA MUNICIPAL DE CALARCA  </t>
  </si>
  <si>
    <t xml:space="preserve">20175100001461 SOLICITUD ENTREGA DE LICENCIAS SOFTWARE ESTACION DE PEAJE PTO BERRIO </t>
  </si>
  <si>
    <t xml:space="preserve">AUTOPISTA RIO MAGDALENA S.A.S. GRUPO OHL  </t>
  </si>
  <si>
    <t xml:space="preserve">TRASLADO DE DERECHO DE PETICI?N ELEVADA POR EL SE?OR BRAYAN CARO Y DEMAS PETICIONARIOS  </t>
  </si>
  <si>
    <t xml:space="preserve">SECRETARIA JURIDICA  </t>
  </si>
  <si>
    <t xml:space="preserve">SOLICITUD DE INFORMACION  </t>
  </si>
  <si>
    <t xml:space="preserve">ALCALDIA MUNICIPAL DE VILLA RICA  </t>
  </si>
  <si>
    <t xml:space="preserve">SOLICITUD GESTION PREDIAL REMISON ESCRITURAS </t>
  </si>
  <si>
    <t xml:space="preserve">GUSTAVO GONZALEZ CASTELLANOS </t>
  </si>
  <si>
    <t xml:space="preserve">IBV-3109-17 SOLICITUD ACCESO FICHAS PREDIALES  </t>
  </si>
  <si>
    <t xml:space="preserve">FELIX ALFONSO ELIAS GUEVARA CONSORCIO INTERCONCESIONES </t>
  </si>
  <si>
    <t xml:space="preserve">MARIA TERESA ARANGO ESGUERRA </t>
  </si>
  <si>
    <t>120174090169272_00001.pdf</t>
  </si>
  <si>
    <t xml:space="preserve">solicitud de certificaci?n contrato prestaci?n de servicios Octavio Serrano Suarez  </t>
  </si>
  <si>
    <t xml:space="preserve">OCTAVIO SERRANO SUAREZ OSERRANOS  </t>
  </si>
  <si>
    <t xml:space="preserve">solicitud de informaci?n  </t>
  </si>
  <si>
    <t xml:space="preserve">CONCEJO MUNICIPAL EL TARRA  </t>
  </si>
  <si>
    <t xml:space="preserve">Certificado Rete IVA, Rete ICA Y Rete Fuente  </t>
  </si>
  <si>
    <t xml:space="preserve">CONSORCIO CEMOSAS  </t>
  </si>
  <si>
    <t xml:space="preserve">JOANN ANDRES IDROBO SEMANATE </t>
  </si>
  <si>
    <t xml:space="preserve">JOLIVEROS </t>
  </si>
  <si>
    <t xml:space="preserve">Respuesta a su petici?n. (EMAIL CERTIFICADO de contactenos@ani.gov.co)  </t>
  </si>
  <si>
    <t xml:space="preserve">JORGE MAURO CAICEDO MOLANO  </t>
  </si>
  <si>
    <t xml:space="preserve">GE&amp;A-AHV-035-17 SOLICITUD DE NULIDAD DEL PROCEDIMIENTO ADMINISTRATIVO DE TRAMITE DE LA COCNESION PORTUARIA </t>
  </si>
  <si>
    <t xml:space="preserve">GUZMAN ESCOBAR &amp; ASOCIADOS ABOGADOS  </t>
  </si>
  <si>
    <t xml:space="preserve">ALCALDIA MUNICIPAL DE CHIGORODO EDGAR PAYARES BERRIO  </t>
  </si>
  <si>
    <t xml:space="preserve">SIZQUIERDO </t>
  </si>
  <si>
    <t xml:space="preserve">: Solicitud de informaci?n / Corredor El Tigre-Santa F?  </t>
  </si>
  <si>
    <t xml:space="preserve">SRODRIGUEZ1 </t>
  </si>
  <si>
    <t>120174090170722_00001.pdf</t>
  </si>
  <si>
    <t xml:space="preserve">Radicacion por WEB - CO-CRQS-0040-2017 SOLICITUD PRONUNCIAMIENTO METODOL?GICA INGRESO M?XIMO APORTANTE RA-CRQS-0064-2017 CONTRATO DE CONCESI?N VIAL BOGOT? (FONTIB?N) - FACATATIV? - LOS ALPES </t>
  </si>
  <si>
    <t xml:space="preserve">CONSORCIO RYQ SERVINC  </t>
  </si>
  <si>
    <t xml:space="preserve">JULIO ALBERTO FORERO D?AZ </t>
  </si>
  <si>
    <t xml:space="preserve">INDEMNIZACIONES </t>
  </si>
  <si>
    <t xml:space="preserve">DIANA GUSELT TORRES ROBAYO </t>
  </si>
  <si>
    <t xml:space="preserve">DA-072-2017 SOLICITUD MANTENIMIENTO GLORIETA BANDERAS EN UBATE - CUND. RADICADOS 2016-409-027821-2 Y 2016-306-010460-1 </t>
  </si>
  <si>
    <t xml:space="preserve">DERECHO DE PETICION - CONTRATO DE CONCESION No 002 DE 2006, PROYECTO ZONA METROPOLITANA DE BUCARAMANGA </t>
  </si>
  <si>
    <t xml:space="preserve">ANGEL CASTANEDA MANRIQUE </t>
  </si>
  <si>
    <t xml:space="preserve">NPARRA </t>
  </si>
  <si>
    <t xml:space="preserve">SOLICITUD INFORMACION EXISTENTE EN LA ANI DEL PROYECTO HIDROELECTRICA DEL RIO RECIO EN EL LIBANO TOLIMA </t>
  </si>
  <si>
    <t xml:space="preserve">MANUEL ALFONSO CASTILLO GONZALES </t>
  </si>
  <si>
    <t xml:space="preserve">DORJUELA1 </t>
  </si>
  <si>
    <t xml:space="preserve">SOLICITUD INFORMACION EXISTENTE Y DISPONIBLE EN AL ANI RESPECTO AL PROYECTO NUEVO PUERTO BAHIA MALAGA BUENAVENTURA VALLE DEL CAUCA </t>
  </si>
  <si>
    <t xml:space="preserve">CRISTHIAN FERNANDO LADINO VIGOYA </t>
  </si>
  <si>
    <t xml:space="preserve">2017EE0018793 GUIA YG155482035CO (4/72) SOLICITUD DE INFORMACION UCC-IP004-2017 </t>
  </si>
  <si>
    <t xml:space="preserve">16933 DERECHO DE PETICION - SOLICITUD DE DOCUMENTOS DE LA LICITACION PUBLICA No SEA-LP-001-2009 SECTOR 2 PUERTO SALGAR - SAN ROQUE </t>
  </si>
  <si>
    <t xml:space="preserve">CAMILO GUITIERREZ MORENO </t>
  </si>
  <si>
    <t xml:space="preserve">OMALDONADO </t>
  </si>
  <si>
    <t xml:space="preserve">20171410047781 SOLICITUD PROYECTO DE RESOLUCION </t>
  </si>
  <si>
    <t xml:space="preserve">20175000042631 TRASLADO SOLICITUD RAD EN EL MINISTERIO DE TRANSPORTE BAJO EL NRO 20173030009082 </t>
  </si>
  <si>
    <t xml:space="preserve">LGALLEGO2 </t>
  </si>
  <si>
    <t xml:space="preserve">SOLICITUD RPTA RAD. N. 2016-409-120295-2 </t>
  </si>
  <si>
    <t>120174090176552_00001.docx</t>
  </si>
  <si>
    <t xml:space="preserve">DO 71215 CONVENIO NRO 1113 DE 2016 - TRASLADO OFICIO RAD INVIAS NRO 130992 DERECHO DE PETICION </t>
  </si>
  <si>
    <t xml:space="preserve">GUIA(S)952683745 DERECHO DE PETICION  </t>
  </si>
  <si>
    <t xml:space="preserve">JERSON DAVID NAVAS DIAZ  </t>
  </si>
  <si>
    <t xml:space="preserve">WILLMER YEZID LATORRE MOYA </t>
  </si>
  <si>
    <t xml:space="preserve">GUIA(S)277417288 SOLICITUD DE INFORMACION ESTADOS FINANCIEROS  </t>
  </si>
  <si>
    <t xml:space="preserve">DRUMMONND DE COLOMBIA LTDA  </t>
  </si>
  <si>
    <t xml:space="preserve">LMRODRIGUEZ1 </t>
  </si>
  <si>
    <t xml:space="preserve">GUIA(S)267103096 SJ-1800-27-01-110 TRASLADO DERECHO DE PETICION ELEVADA POR BRYAN CARO Y DEMAS PETICIONARIOS  </t>
  </si>
  <si>
    <t xml:space="preserve">ALCALDIA MUNICIPAL DE PUERTO GAITAN  </t>
  </si>
  <si>
    <t xml:space="preserve">DERECHO DE PETICION DE INFORMACION </t>
  </si>
  <si>
    <t xml:space="preserve">TATIANA BOTERO JARAMILLO </t>
  </si>
  <si>
    <t xml:space="preserve">YBONILLA </t>
  </si>
  <si>
    <t xml:space="preserve">DERECHO DE PETICION DE LAURA PATRICIA PERICO PRIETO </t>
  </si>
  <si>
    <t xml:space="preserve">LAURA PATRICIA PERICO PRIETO </t>
  </si>
  <si>
    <t xml:space="preserve">JAVIER ALEJANDRO VERA GOMEZ 1 </t>
  </si>
  <si>
    <t xml:space="preserve">GUIA(D) 999033556029 RAD 2017-303-003601-2-SOLICITUD DE INFORMACION ACCIONISTA Y DATOS DE CONTACTO CONCESIONARIO  </t>
  </si>
  <si>
    <t xml:space="preserve">SOCIEDAD PORTUARIA TRANSMARSYP S.A  </t>
  </si>
  <si>
    <t xml:space="preserve">MARIA EUGENIA GARCIA HERRERA </t>
  </si>
  <si>
    <t xml:space="preserve">ACUADROS </t>
  </si>
  <si>
    <t xml:space="preserve">GUIA(472)RN712890232CO SPL-0053-01-2017 SOLICITUD DE RESPUESTA  </t>
  </si>
  <si>
    <t xml:space="preserve">ALCALDIA MUNICIPAL DE SABANA DE TORRES  </t>
  </si>
  <si>
    <t xml:space="preserve">EBORDA2 </t>
  </si>
  <si>
    <t xml:space="preserve">GUIA(472)RB706960447CO DERECHO DE PETICION .CUMPLIMIENTO ACTA SUSCRITA 2 SEPTIEMBRE 2016 </t>
  </si>
  <si>
    <t xml:space="preserve">ASOJUNTAS MUNICIPIO GACHANCIPA KAREN MILENA LEON AROCA </t>
  </si>
  <si>
    <t xml:space="preserve">GUIA(472)YG155453096CO 1000-73-13 SOLICITUD DE INFORMACION  </t>
  </si>
  <si>
    <t xml:space="preserve">ALCALDIA DE BUCARAMANGA  </t>
  </si>
  <si>
    <t xml:space="preserve">GUIA(E)026001264918 DERECHO CONTITUCIONAL DE PETICION </t>
  </si>
  <si>
    <t xml:space="preserve">CONJUNTO RESIDENCIAL PARAISO DE MORADA  </t>
  </si>
  <si>
    <t xml:space="preserve">DMOSPINA </t>
  </si>
  <si>
    <t xml:space="preserve">DERECHO DE PETICION CONTRATO NRO 013 DE 2015 </t>
  </si>
  <si>
    <t xml:space="preserve">UNION PARA LA INFRAESTRUCTURA  </t>
  </si>
  <si>
    <t xml:space="preserve">REFINAL  </t>
  </si>
  <si>
    <t xml:space="preserve">ANG?LICA LOZANO  </t>
  </si>
  <si>
    <t xml:space="preserve">Estudio del Caso ALTAMIRA  </t>
  </si>
  <si>
    <t xml:space="preserve">ROSEMBER ALVAREZ CAMARGO  </t>
  </si>
  <si>
    <t xml:space="preserve">VVILLALBA1 </t>
  </si>
  <si>
    <t xml:space="preserve">SEGUNDA PETICI?N MANTENIMIENTO VIA PESCADOR POPAYAN  </t>
  </si>
  <si>
    <t xml:space="preserve">RODRIGO HERNAN VIVAS ROSAS  </t>
  </si>
  <si>
    <t xml:space="preserve">Derecho de petici?n  </t>
  </si>
  <si>
    <t xml:space="preserve">VALENTIN RESTREPO  </t>
  </si>
  <si>
    <t xml:space="preserve">Certificado Laboral Sebastian Carrasco  </t>
  </si>
  <si>
    <t xml:space="preserve">SEBASTIAN CARRASCO PENA SCARRASCO  </t>
  </si>
  <si>
    <t xml:space="preserve">SOLICITUD INFORMACION SOBRE TRAMITE.  </t>
  </si>
  <si>
    <t xml:space="preserve">HUMBERTO URDANETA  </t>
  </si>
  <si>
    <t xml:space="preserve">Documento - 2017030029300  </t>
  </si>
  <si>
    <t xml:space="preserve">CONSUELO TORRES  </t>
  </si>
  <si>
    <t>120174090180762_00001.pdf</t>
  </si>
  <si>
    <t xml:space="preserve">JUAN CARLOS ROJAS PINEDA </t>
  </si>
  <si>
    <t xml:space="preserve">SSILVA </t>
  </si>
  <si>
    <t>120174090180892_00001.pdf</t>
  </si>
  <si>
    <t xml:space="preserve">Certificado Laboral Sebastian Carrasco Pe?a  </t>
  </si>
  <si>
    <t>120174090180932_00001.pdf</t>
  </si>
  <si>
    <t xml:space="preserve">CERTIFICACI?N CONTRACTUAL VAF 458 de 2016 Diego Omar Quintero Collazos  </t>
  </si>
  <si>
    <t xml:space="preserve">DIEGO OMAR QUINTERO COLLAZOS </t>
  </si>
  <si>
    <t xml:space="preserve">RADICADO 20163040371921  </t>
  </si>
  <si>
    <t xml:space="preserve">CATALINA CADAVID  </t>
  </si>
  <si>
    <t xml:space="preserve">INQUIETUD PASANT?A  </t>
  </si>
  <si>
    <t xml:space="preserve">DANIELA CASTANEDA  </t>
  </si>
  <si>
    <t xml:space="preserve">DMODERA </t>
  </si>
  <si>
    <t>120174090181132_00001.pdf</t>
  </si>
  <si>
    <t xml:space="preserve">Solicitud certificado laboral Nancy Patricia Parra Rojas </t>
  </si>
  <si>
    <t xml:space="preserve">NANCY PATRICIA PARRA ROJAS NPARRA  </t>
  </si>
  <si>
    <t>120174090181162_00001.pdf</t>
  </si>
  <si>
    <t xml:space="preserve">certificaci?n laboral  </t>
  </si>
  <si>
    <t xml:space="preserve">LINA MARIA MONTOYA VERGARA LMONTOYA  </t>
  </si>
  <si>
    <t xml:space="preserve">Petici?n Allegada v?a WEB  </t>
  </si>
  <si>
    <t xml:space="preserve">GOBERNACION DEL HUILA  </t>
  </si>
  <si>
    <t xml:space="preserve">Mantenimiento v?a f?rrea Bogot? Belenctio  </t>
  </si>
  <si>
    <t xml:space="preserve">transito ROJAS CRISTANCHO  </t>
  </si>
  <si>
    <t xml:space="preserve">MARIA CLAUDINA VASQUEZ BERNAL </t>
  </si>
  <si>
    <t xml:space="preserve">GUIA(S)954176730 SOLICITUD RESPUESTA A PETICION  </t>
  </si>
  <si>
    <t xml:space="preserve">JOSE IDELFONSO TRUJILLO LOPEZ </t>
  </si>
  <si>
    <t xml:space="preserve">BASIC CONSULTORIA BASICA DE SEGUROS Y REASEFUROS  </t>
  </si>
  <si>
    <t xml:space="preserve">BSC-005-17 DERECHO DE PETICION </t>
  </si>
  <si>
    <t xml:space="preserve">BSC-006A-17 DERECHO DE PETICION </t>
  </si>
  <si>
    <t xml:space="preserve">SRN 70888 TRASLADO SOLICITUD QRS N. 11060 DEL 8 DE FEBRERO DE 2017 </t>
  </si>
  <si>
    <t xml:space="preserve">SRN 70889 TRASLADO SOLICITUD QRS N. 11064 DEL 13 DE FEBRERO DE 2017 </t>
  </si>
  <si>
    <t>120174090182812_00002.docx</t>
  </si>
  <si>
    <t xml:space="preserve">AEF -APM 003 SOLICITUD DE INFORMACION CONCESION ARMENIA PEREIRA MANIZALES </t>
  </si>
  <si>
    <t xml:space="preserve">ANA LUCIA NINO FURNIELES </t>
  </si>
  <si>
    <t xml:space="preserve">DCORREDOR2 </t>
  </si>
  <si>
    <t xml:space="preserve">Petici?n 3 Consultores de Infraestructura  </t>
  </si>
  <si>
    <t xml:space="preserve">CONSULTORES DE INFRAESTRUCTURA LUZ ELENA PATERNINA  </t>
  </si>
  <si>
    <t xml:space="preserve">ROSA ELENA CARDENAS RIOS </t>
  </si>
  <si>
    <t xml:space="preserve">LGUTIERREZ </t>
  </si>
  <si>
    <t xml:space="preserve">FUNCIONARIOS OFINALES  </t>
  </si>
  <si>
    <t xml:space="preserve">GUIA(472)RN713085406CO DERECHO DE PETICION PREFERENCIAL-TERMINO DE 5 DIAS </t>
  </si>
  <si>
    <t xml:space="preserve">GUIA(472)YG155751418CO 2017EE0019865 85113 SOLICITUD DE INFORMACION SENTENCIAS Y CONCILIACIONES 2014-2016 </t>
  </si>
  <si>
    <t xml:space="preserve">LPOVEDA1 </t>
  </si>
  <si>
    <t xml:space="preserve">SOLICITUD DE TARIFA DIFERENCIAL PEAJE LOS PATIOS Y LA CABA?A MUNICIPIO LA CALERA </t>
  </si>
  <si>
    <t xml:space="preserve">BIBIANA GUERRERO  </t>
  </si>
  <si>
    <t xml:space="preserve">0001879 SOLICITUD DE INFORMACION  </t>
  </si>
  <si>
    <t xml:space="preserve">SOCIEDAD PORTUARIA TERMINAL DE CONTENEDORES DE CARTAGENA CONTECAR  </t>
  </si>
  <si>
    <t xml:space="preserve">CECHEVERRY </t>
  </si>
  <si>
    <t xml:space="preserve">envio copia proposici?n ANI  </t>
  </si>
  <si>
    <t xml:space="preserve">CONCEJO MUNICIPAL DE PUERTO BOYACA  </t>
  </si>
  <si>
    <t xml:space="preserve">FERNANDO IREGUI MEJIA 2 (E) </t>
  </si>
  <si>
    <t xml:space="preserve">SOLICITUD RENOVACION TARJETA DE CONCESION DEL PEAJE PATIOS </t>
  </si>
  <si>
    <t xml:space="preserve">HERNAN ALEJANDRO LOZANO GONZALES </t>
  </si>
  <si>
    <t>120174090185752_00001.docx</t>
  </si>
  <si>
    <t xml:space="preserve">DERECHO DE PETICION REVISION Y MODIFICACION DE LAS OFERTAS DE COMPRA PRESENTADAS </t>
  </si>
  <si>
    <t xml:space="preserve">DIEGO APARICIO  </t>
  </si>
  <si>
    <t xml:space="preserve">OFI17-00016653/JMSC 100100 TRASLADO SOLICITUD  </t>
  </si>
  <si>
    <t xml:space="preserve">OFI17-00015741/JMSC 110300 TRASLADO EXT17-00015497  </t>
  </si>
  <si>
    <t xml:space="preserve">AHUERFANO </t>
  </si>
  <si>
    <t xml:space="preserve">OFI17-00016860/JMSC 110100 TRASLADO EXT17-00017335  </t>
  </si>
  <si>
    <t xml:space="preserve">DERECHO DE PETICION AUTORIZACION A LA UNION TEMPORAL MOSQUERA MOVIL, EL SERVICIO Y/O BENEFICIO DE CATEGORIA ESPECIAL, PARA EL PAGO DE PEAJES </t>
  </si>
  <si>
    <t xml:space="preserve">JOSE MIGUEL RESTREPO ROJAS </t>
  </si>
  <si>
    <t xml:space="preserve">GUIAS(D)999033529850 DERECHO DE PETICION EN INTERES PARTICULAR </t>
  </si>
  <si>
    <t xml:space="preserve">LUCIANO VILLA VALLEJO </t>
  </si>
  <si>
    <t xml:space="preserve">solicitud -FORMALIZAR REUNION DE GOBERNADORES </t>
  </si>
  <si>
    <t xml:space="preserve">GOBERNACION DE CALDAS  </t>
  </si>
  <si>
    <t xml:space="preserve">CARLOS AUGUSTO ARBOLEDA ARJONA </t>
  </si>
  <si>
    <t xml:space="preserve">DSIERRA </t>
  </si>
  <si>
    <t xml:space="preserve">Peticion  </t>
  </si>
  <si>
    <t xml:space="preserve">JOHN CESAR GIRALDO ZAPATA  </t>
  </si>
  <si>
    <t>120174090187882_00001.pdf</t>
  </si>
  <si>
    <t xml:space="preserve">Reenv: Visita especial Agencia Nacional de Infraestructura - caso ODEBRECHT  </t>
  </si>
  <si>
    <t>120174090187912_00001.pdf</t>
  </si>
  <si>
    <t xml:space="preserve">Solicitud de certificaci?n de contrato.  </t>
  </si>
  <si>
    <t xml:space="preserve">LUIS MIGUEL SABOGAL CAMARGO LSABOGAL  </t>
  </si>
  <si>
    <t xml:space="preserve">DERECHO DE PETICION ART. 23 C.P. Y 5 AL 30 DEL C.C.A. DEL SE?OR LUIS EDUARDO GONZALES </t>
  </si>
  <si>
    <t xml:space="preserve">LUIS EDUARDO GONZALES  </t>
  </si>
  <si>
    <t xml:space="preserve">20175000044851 SOLICITUD RAD EN EL MINISTERIO BAJO EL NRO 20173210022342 </t>
  </si>
  <si>
    <t xml:space="preserve">20174000051861 REMISION SOLICITUD POR COMPETENCIA  </t>
  </si>
  <si>
    <t xml:space="preserve">SRN 71832 DETALLE 10732 DE QRS NRO 11055 PETICION DE INFORMACION  </t>
  </si>
  <si>
    <t>120174090189042_00001.pdf</t>
  </si>
  <si>
    <t xml:space="preserve">Solicitud de certificaci?n de contrato </t>
  </si>
  <si>
    <t xml:space="preserve">solicitud de certificacion con ocasion de licitaciones internacionales destino peru  </t>
  </si>
  <si>
    <t xml:space="preserve">ANI-007-2017 / AG8-007 SOLICITUD DE INFORMACION AUDOTORIA </t>
  </si>
  <si>
    <t xml:space="preserve">MVARGAS </t>
  </si>
  <si>
    <t xml:space="preserve">OFI17-00017448/JMSC 100100 TRASLADO EXT17-00017685 SOLICITA INTERVENCION EN CASO DE DISPUTA DE TERRENO </t>
  </si>
  <si>
    <t xml:space="preserve">GUIA(E)126000313712 DERECHO DE PETICION </t>
  </si>
  <si>
    <t xml:space="preserve">LEIDY JOHANNA GOMEZ  </t>
  </si>
  <si>
    <t xml:space="preserve">DERECHO DE PETICION VARIANTE MUNICIPIO DE SOPO </t>
  </si>
  <si>
    <t xml:space="preserve">ROBERTO SUAREZ FRANCO </t>
  </si>
  <si>
    <t xml:space="preserve">17-CB114-1197 SOLICITUD INFORMACION CONSULTAS REALIZADAS A LA AGENCIA NACIONAL DE INFRAESTRUCTURA ANI, PENDIENTES DE RESPUESTA </t>
  </si>
  <si>
    <t xml:space="preserve">UNION TEMPORAL CONCESION AEROPUERTO DE CARTAGENA  </t>
  </si>
  <si>
    <t xml:space="preserve">GJA-001112 SOLICITUD PAGO PREDIOS DOBLE CALZADA BOGOTA-VILLAVICENCIO </t>
  </si>
  <si>
    <t xml:space="preserve">CONCESIONARIA VIAL DE LOS ANDES ?COVIANDES S.A..S  </t>
  </si>
  <si>
    <t xml:space="preserve">AEF-APM-004 SOLICITUD DE INFORMACION CONCESION ARMENIA-PEREIRA-MANIZALES  </t>
  </si>
  <si>
    <t xml:space="preserve">DERECHO DE PETICION -INFORMACION DEL SE?OR JULIO CESAR BOHORQUEZ RIVERO (INFORMACION RELACIONADA CON LOS TITULOS MINEROS QUE SE ENCUENTREN EN PROCESO DE ADJUDICACION O QUE HAYAN SIDO OTORGADOS O EXISTENTES Y EN EXPLOTACION)  </t>
  </si>
  <si>
    <t xml:space="preserve">JULIO CESAR BOHORQUEZ RIVERO </t>
  </si>
  <si>
    <t xml:space="preserve">DERECHO DE PETICION - ACCIDENTE OCURRIDO EL DIA 11/02/2017 VIA NACIONAL QUE CONDUCE A LA COSTA DEL MUNICIPIO DE PELAYA CESAR </t>
  </si>
  <si>
    <t xml:space="preserve">PERSONERIA MUNICIPLA DE PELAYA CESAR  </t>
  </si>
  <si>
    <t xml:space="preserve">2017512855 TRASLADO POR COMPETENCIA - SOLICITUD DE INFORMACION </t>
  </si>
  <si>
    <t xml:space="preserve">GOBERNACION DE CUNDINAMARCA  </t>
  </si>
  <si>
    <t xml:space="preserve">48-147-20170220000325 TARIFA ESPECIAL DIFERENCIAL  </t>
  </si>
  <si>
    <t xml:space="preserve">CONCESION RUTA AL MAR S.A.S  </t>
  </si>
  <si>
    <t xml:space="preserve">MARLY AGAMEZ GOMEZ </t>
  </si>
  <si>
    <t xml:space="preserve">SOLICITUD BENEFICIO TARIFA DIFERENCIAL PEAJE PATIOS DE JOSE VICENTE PE?UELA M. </t>
  </si>
  <si>
    <t xml:space="preserve">JOSE VICENTE PE?UELA  </t>
  </si>
  <si>
    <t xml:space="preserve">GUIA(E)034025604796 CS-120-0601-2017 SOLICITUD DERECHO DE PETICION  </t>
  </si>
  <si>
    <t xml:space="preserve">CORNARE  </t>
  </si>
  <si>
    <t xml:space="preserve">GUIA(472)RN715120065CO 2017EE0021059 SOLICITUD TRAMITE DENUNCIA CUIDADANA CODIGO 2016-105907-80764-D </t>
  </si>
  <si>
    <t xml:space="preserve">GUIA(472)RN716098770CO 0008/2017 DERECHO DE PETICION PREFERENCIAL </t>
  </si>
  <si>
    <t xml:space="preserve">GUIA(CRONOENTREGAS)105068263 D.A-017-0011 SOLICITUD PUENTE METALICO MUNICIPIO DE MONTERIA  </t>
  </si>
  <si>
    <t xml:space="preserve">ALCALDIA DE MONTERIA  </t>
  </si>
  <si>
    <t xml:space="preserve">GUIA(472)YG155802049CO 3645 SOLICITUD DE INFORMACION EXP PAF-DTO-40632 </t>
  </si>
  <si>
    <t xml:space="preserve">CORPORACION AUTONOMA REGIONAL DEL TOLIMA IBAGUE  </t>
  </si>
  <si>
    <t>120174090196362_00001.docx</t>
  </si>
  <si>
    <t xml:space="preserve">GUIA(472)RN714747242CO 160AN-COI1702-5831 SOLICITUD DE INFORMACION TUNEL KILOMETRO 6.3 AUTOPISTA MEDELLIN-BOGOTA  </t>
  </si>
  <si>
    <t xml:space="preserve">CORPORACION AUTONOMA REGIONAL DEL CENTRO DE ANTIOQUIA- CORANTIOQUIA  </t>
  </si>
  <si>
    <t xml:space="preserve">SILVIA URBINA RESTREPO 1 </t>
  </si>
  <si>
    <t xml:space="preserve">CISV-17-076 SOLICITUD CERTIFICADO CONTRATO DE INTERVENTORIA </t>
  </si>
  <si>
    <t xml:space="preserve">CONSORCIO INSEVIAL  </t>
  </si>
  <si>
    <t xml:space="preserve">MLOBO1 </t>
  </si>
  <si>
    <t xml:space="preserve">GUIA(472)YG155937050CO 0/107 201700038325 SOLICITUD DE INFORMACION RESPECTO A LAS RECOMEDACIONES OFICIO 10-767 CONCEPTO Y RECOMENDACIONES SOBRE SOCIEDAD PORTUARIA DE LA PENINSULA  </t>
  </si>
  <si>
    <t xml:space="preserve">DEFENSORIA DEL PUEBLO  </t>
  </si>
  <si>
    <t xml:space="preserve">JBERMUDEZ </t>
  </si>
  <si>
    <t xml:space="preserve">GUIA(472)AA000895202CO ICCU-SCN-17-0283 MERCURIO 2017011700 SOLICITUD DE MESAS DE TRABAJO CONCESION ACCESOS NORTE FASE I </t>
  </si>
  <si>
    <t xml:space="preserve">KALONSO1 </t>
  </si>
  <si>
    <t xml:space="preserve">GUIA(472)RN714658587CO SOLICITUD DE REDUCTORES DE VELOCIDAD CORREGIMIENTO DE VADO REAL MUNICIPIO DE SUAITA SANTANDER  </t>
  </si>
  <si>
    <t xml:space="preserve">ALCALDIA MUNICIPAL DE SUAITA  </t>
  </si>
  <si>
    <t>120174090196752_00002.pdf</t>
  </si>
  <si>
    <t xml:space="preserve">10156 SOLICITUD PRONUNCIAMIENTO HACIA EL DCCA MINISTERIO DE DEFENSA NACIONAL, SOBRE DE PROYECTO RUTA EL SOL SECTOR 1 CON CONTRATO DE CONCESION No 002 DE ENERO DE 2010 </t>
  </si>
  <si>
    <t xml:space="preserve">CONSORCIO VIAL HELIOS  </t>
  </si>
  <si>
    <t xml:space="preserve">Beneficio Tarifa Especial  </t>
  </si>
  <si>
    <t xml:space="preserve">SYSTEMPACK  </t>
  </si>
  <si>
    <t>120174090197432_00001.pdf</t>
  </si>
  <si>
    <t xml:space="preserve">Certificaci?n Lina Maria Montoya Vergara  </t>
  </si>
  <si>
    <t xml:space="preserve">20175000056451 TRASLADO POR COMPETENCIA RAD. MINISTERIO DE TRANSPORTE N. 20173210092072  </t>
  </si>
  <si>
    <t xml:space="preserve">AFMONROY </t>
  </si>
  <si>
    <t xml:space="preserve">20175000049321 TRASLADO DERECHO DE PETICION CON RAD MINSTRANSPORTE NRO 20173210060722 DEL 06/02/2017 SOLICITUD POR VIA WEB PAGINA DE LA GOBERNACION DE BOYACA  </t>
  </si>
  <si>
    <t xml:space="preserve">Derecho de petici?n Yesenia Katerine Lopez </t>
  </si>
  <si>
    <t xml:space="preserve">YESENIA KATERINE LOPEZ ESCALANTE  </t>
  </si>
  <si>
    <t xml:space="preserve">ANARANJO </t>
  </si>
  <si>
    <t xml:space="preserve">SOLICITUD DE SOCIALIZACION DEL PLAN B QUE SE HA ANUNCIADO EN LOS MEDIOS DE COMUNICACION </t>
  </si>
  <si>
    <t xml:space="preserve">FEDERACION NACIONAL DE NAVIEROS  </t>
  </si>
  <si>
    <t xml:space="preserve">PRESENTACI?N QUEJA DERECHO DE PETICI?N </t>
  </si>
  <si>
    <t xml:space="preserve">TRANSPORTES DON QUIJOTE LTDA  </t>
  </si>
  <si>
    <t>120174090198582_00001.pdf</t>
  </si>
  <si>
    <t xml:space="preserve">Solicitud de certificaci?n laboral Maria Alcira Amado Pacheco  </t>
  </si>
  <si>
    <t xml:space="preserve">MARIA ALCIRA AMADO PACHECO AAMADO  </t>
  </si>
  <si>
    <t xml:space="preserve">BENEFICIO TARIFA ESPECIAL PEAJE CHUSACA  </t>
  </si>
  <si>
    <t xml:space="preserve">CARLOS ARTURO RODR?GUEZ GARZON  </t>
  </si>
  <si>
    <t xml:space="preserve">20172520008391 DERECHO DE PETICION SOLICITUD DE INFORMACION PRESUPUESTO EJECUTADO EN PUBLICIDAD VIGENCIA 2016 </t>
  </si>
  <si>
    <t xml:space="preserve">RADIO TELEVISION NACIONAL DE COLOMBIA RTVC JOSE FERNANDO IRAGORRI LOPEZ </t>
  </si>
  <si>
    <t xml:space="preserve">ELSA LILIANA LIEVANO TORRES 1 </t>
  </si>
  <si>
    <t xml:space="preserve">Informaci?n  </t>
  </si>
  <si>
    <t xml:space="preserve">ROCIO IDROBO  </t>
  </si>
  <si>
    <t>120174090198862_00001.pdf</t>
  </si>
  <si>
    <t xml:space="preserve">Solicitud certificaci?n laboral Sandra Janeth Mu?oz Casta?o  </t>
  </si>
  <si>
    <t xml:space="preserve">SANDRA JANETH MU?OZ CASTA?O </t>
  </si>
  <si>
    <t xml:space="preserve">TRASLADO PETICION PRESNETADA POR MANUEL RAMON CARO </t>
  </si>
  <si>
    <t xml:space="preserve">OCENSA SIERRA  </t>
  </si>
  <si>
    <t xml:space="preserve">YC-CRT-41152 SOLICITUD ANEXOS COMUNICACION CON RADICADO ANI 2017-605-004159-1  </t>
  </si>
  <si>
    <t xml:space="preserve">YUMA CONCESIONARIA S.A.  </t>
  </si>
  <si>
    <t xml:space="preserve">ENLAY GALVIS CARRIZOSA </t>
  </si>
  <si>
    <t xml:space="preserve">GUIA(472)RN715840822CO 2017EE0021059 SOLICITUD DE INFORMACION TRAMITE DENUNCIA CUIDADANA  </t>
  </si>
  <si>
    <t xml:space="preserve">CONTRALORIA DEPARTAMENTAL DEL VALLE DEL CAUCA  </t>
  </si>
  <si>
    <t xml:space="preserve">OFI17-00018159/JMSC 100100 REMISION DE SOLICITUD DEL SE?OR LUIS MOLANO TORRES </t>
  </si>
  <si>
    <t xml:space="preserve">GUIA(472)*003688629CO 0178-103 SOLICITUD DE INFORMACION SOBRE PROCESO DE SEGUIMIENTO Y CONTROL AL CONTRATO APP N001-2014 </t>
  </si>
  <si>
    <t xml:space="preserve">PERSONERIA DE BARRANCABERMEJA  </t>
  </si>
  <si>
    <t>120174090201442_00001.pdf</t>
  </si>
  <si>
    <t xml:space="preserve">JHONATHAN EDUARDO ARIAS GOMEZ </t>
  </si>
  <si>
    <t xml:space="preserve">GUIA(CERTIPOSTAL)00103173 SOLICITUD TARIFA DIFERENCIAL PARA VEHICULOS PARTICULARES CONCESIONARIA ALTERNATIVAS VIALES -ALTERNATIVAS VIALES  </t>
  </si>
  <si>
    <t xml:space="preserve">ALCALDIA MUNICIPAL DE ALVARADO  </t>
  </si>
  <si>
    <t xml:space="preserve">CCS-BOG-0104-17 SOLICITUD DE ACOMPA?AMIENTO REUNION CON LA COMUNIDAD INDIGENA SABANAS DE LA NEGRA  </t>
  </si>
  <si>
    <t xml:space="preserve">ANGELA PATRICIA ARIAS SALDANA </t>
  </si>
  <si>
    <t xml:space="preserve">GUIA(INTERAP)700012062548 PETICION COBRO  </t>
  </si>
  <si>
    <t xml:space="preserve">VICTOR HUGO MOSQUERA GALVIS  </t>
  </si>
  <si>
    <t xml:space="preserve">SOLICITUD DE CERTIFICACION DE EJECUCION DEL CONTRATO EN REFERENCIA </t>
  </si>
  <si>
    <t xml:space="preserve">TECNICONSULTA S.A  </t>
  </si>
  <si>
    <t xml:space="preserve">BLA-181-17 SOLICITUD DE CERTIFICACION CONTRATO DE INTERVENTORIA No 239 DE 2016 </t>
  </si>
  <si>
    <t xml:space="preserve">INGEANDINA CONSULTORES DE INGENIERIA S.A.S  </t>
  </si>
  <si>
    <t xml:space="preserve">SOLICITUD DE INFORMACI?N URGENTE  </t>
  </si>
  <si>
    <t xml:space="preserve">DIRECCION DE INVESTIGACION CRIMINAL DE LA POLICIA NACIONAL  </t>
  </si>
  <si>
    <t xml:space="preserve">MCANDRO </t>
  </si>
  <si>
    <t xml:space="preserve">Solicitud Peaje patios  </t>
  </si>
  <si>
    <t xml:space="preserve">CAMARA DE COMERCIO roberto aguilar diaz  </t>
  </si>
  <si>
    <t>120174090203022_00001.pdf</t>
  </si>
  <si>
    <t xml:space="preserve">SOLICITUD DE INFORMACI?N - SENADOR ROBLEDO  </t>
  </si>
  <si>
    <t xml:space="preserve">JORGE ENRIQUE ROBLEDO  </t>
  </si>
  <si>
    <t xml:space="preserve">DERECHO DE PETICI?N URGENTE  </t>
  </si>
  <si>
    <t xml:space="preserve">PERSONERIA MUNICIPAL PELAYA  </t>
  </si>
  <si>
    <t>120174090203092_00001.pdf</t>
  </si>
  <si>
    <t xml:space="preserve">Solicitud Certificaci?n_Contratos prestaci?n de servicios Carlos Alexander Vargas Guerrero  </t>
  </si>
  <si>
    <t xml:space="preserve">CARLOS ALEXANDER VARGAS GUERRERO 1 CVARGAS1  </t>
  </si>
  <si>
    <t xml:space="preserve">Informacion tercer carril Bogota Girardot  </t>
  </si>
  <si>
    <t xml:space="preserve">MARCELA PENUELA  </t>
  </si>
  <si>
    <t xml:space="preserve">Gloria Lozano importante derechos de petici?n  </t>
  </si>
  <si>
    <t xml:space="preserve">GLORIA LOZANO  </t>
  </si>
  <si>
    <t>120174090203252_00001.docx</t>
  </si>
  <si>
    <t xml:space="preserve">SOLICITUD  </t>
  </si>
  <si>
    <t xml:space="preserve">UNION TEMPORAL DE MALLA VIAL DEL VALLE DEL CAUCA Y CAUCA  </t>
  </si>
  <si>
    <t xml:space="preserve">Luis Fernando  </t>
  </si>
  <si>
    <t xml:space="preserve">ALCALDIA DE CUMARAL  </t>
  </si>
  <si>
    <t xml:space="preserve">LEONEL PEREZ  </t>
  </si>
  <si>
    <t xml:space="preserve">SMF 72601 DERECHO DE PETICION CERTIFICACION PAGO CONTRAPESTACION PORTUARIA CONTRATO No 9 DE 1994 SPR BUENAVENTURA </t>
  </si>
  <si>
    <t xml:space="preserve">SCEDIEL </t>
  </si>
  <si>
    <t xml:space="preserve">Traslado reclamo efectuado en el aplicativo E-Qual del INVIAS por el se?or  </t>
  </si>
  <si>
    <t xml:space="preserve">SMF-72393 DERECHO DE PETICION CERTIFICACION PAGO CONTRAPRESTACION PORTUARIA </t>
  </si>
  <si>
    <t xml:space="preserve">ARISTIDES GOMEZ SUAREZ 1 </t>
  </si>
  <si>
    <t xml:space="preserve">AACOSTA </t>
  </si>
  <si>
    <t xml:space="preserve">Solicitud de certificaci?n de contratos NATALIA PEREZ  </t>
  </si>
  <si>
    <t xml:space="preserve">NATALIA PEREZ PE?A </t>
  </si>
  <si>
    <t xml:space="preserve">TARIFAS ESPECIALES EMPRESARIOS SECTOR BALLESTAS (PEAJE "PASACABALLOS")  </t>
  </si>
  <si>
    <t xml:space="preserve">AGROJEMUR  </t>
  </si>
  <si>
    <t xml:space="preserve">AJIMENEZ </t>
  </si>
  <si>
    <t xml:space="preserve">MT No 20171410059751 REMISION DERECHO DE PETICION DE FECHA 23/02/2017 SR JAVIER MURRA YACAMAN, TARIFA ESPECIAL PEAJE PASACABALLOS </t>
  </si>
  <si>
    <t xml:space="preserve">ANI-235-16-079 SOLICITUD DE ADICION Y PRORROGA CONTRATO INTERVENTORIA </t>
  </si>
  <si>
    <t xml:space="preserve">CONSORCIO CAYCO GPI  </t>
  </si>
  <si>
    <t xml:space="preserve">IPATINO2 </t>
  </si>
  <si>
    <t xml:space="preserve">FERNANDO GARCIA  </t>
  </si>
  <si>
    <t xml:space="preserve">DERECHO DE PETICION INFORMACION DE TRAMITE DE EXPROPIACION  </t>
  </si>
  <si>
    <t xml:space="preserve">LUZ MARINA RICO NARVAEZ </t>
  </si>
  <si>
    <t xml:space="preserve">LEILA JOHANA MARTINEZ MORA </t>
  </si>
  <si>
    <t xml:space="preserve">Env?o solicitud ciudadano LUIS EDUARDO VASQUEZ R., sobre estado de la v?a concesionada Autopista Norte - Ch?a.  </t>
  </si>
  <si>
    <t xml:space="preserve">AEF-APM-006 SOLICITUD DE INFORMACION - CONCESION ARMENIA -PEREIRA-MANIZALES </t>
  </si>
  <si>
    <t xml:space="preserve">GUIA(S)955918098 FERROCARRIL DEL PACIFICO </t>
  </si>
  <si>
    <t xml:space="preserve">ALBERTO ROMERO CARDENAS </t>
  </si>
  <si>
    <t xml:space="preserve">20175000056021 TRASLADO DERECHO DE PETICION, RADICADO MT No 201741500045441, PETICION DEL CIUDADANO LUIS FERNANDO VALENCIA DIAZ EN CALIDAD DE CONDUCTOR Y REPRESENTANTE DE LOS TRANSPORTADORES DE HIDROCARBUROS, EL CUAL SOLICITAN DE LES AMPLIE LOS HORARIOS DE PASO POR EL SECTOR DEL CHARTE </t>
  </si>
  <si>
    <t xml:space="preserve">SANDRA MILENA LUNA LOSADA 1 </t>
  </si>
  <si>
    <t xml:space="preserve">GUIA(472)RN716699363CO 20172200000581 REMISIO COPIA DERECHO DE PETICION RADICADO N. 20172200003532 </t>
  </si>
  <si>
    <t xml:space="preserve">EDWIN ALEJANDRO ALFONSO SEGURA 1 </t>
  </si>
  <si>
    <t xml:space="preserve">GUIA(INTERAP)900008081902 DERECHO DE PETICION  </t>
  </si>
  <si>
    <t xml:space="preserve">COMUNIDAD DE CANASGORDAS  </t>
  </si>
  <si>
    <t xml:space="preserve">LFPEREZ </t>
  </si>
  <si>
    <t xml:space="preserve">48-147-20170228000350 MESAS DE TRABAJO NO TRASLADO CARIMAGUA </t>
  </si>
  <si>
    <t xml:space="preserve">MAGAMEZ </t>
  </si>
  <si>
    <t xml:space="preserve">20173200008451 SOLICITUD DE INFORMACION MUNICIPIO CAJAMARCA TOLIMA </t>
  </si>
  <si>
    <t xml:space="preserve">SERVICIO GEOLOGICO COLOMBIANO  </t>
  </si>
  <si>
    <t xml:space="preserve">GUIA(INTER)7000012086414 SOLICITUD CUMPLIMIENTO DEL EOT DEL MUNICIPIO DE CUMARAL META EN EL DISE?O DEL PROYECTO POR EL PASO URBANO DERECHO DE PETICION  </t>
  </si>
  <si>
    <t xml:space="preserve">SOLICITUD CANALIZACION DE AGUAS DEL SE?OR JORGE ALBERTO HERRERA HERNANDEZ </t>
  </si>
  <si>
    <t xml:space="preserve">JORGE ALBERTO HERRERA HERNANDEZ </t>
  </si>
  <si>
    <t xml:space="preserve">DERECHO DE PETICION DE LA SE?ORA MONICA JANETH PEREZ RUIZ A NOMBRE DE CONSORCIO MULTITRANS </t>
  </si>
  <si>
    <t xml:space="preserve">CONSORCIO MULTITRANS  </t>
  </si>
  <si>
    <t xml:space="preserve">SI-00142 REITERACION SOLICITUD READECUACION SECTOR LA DIANA DEL MUNICIPIO DE TOCANCIPA-RESPECTO A LA CONCESION DEVINORTE </t>
  </si>
  <si>
    <t xml:space="preserve">ALCALDIA DE TOCANCIPA  </t>
  </si>
  <si>
    <t xml:space="preserve">HREYES </t>
  </si>
  <si>
    <t xml:space="preserve">JAIBEL RODRIGO BALVIN MARIN </t>
  </si>
  <si>
    <t xml:space="preserve">DERECHO DE PETICION PUBLICACIONES ACREDITADAS EN SOLICITAR UNA CONCESION SOBRE BIENES DE USO PUBLICO </t>
  </si>
  <si>
    <t xml:space="preserve">JENNIFER ALDANA AREVALO </t>
  </si>
  <si>
    <t xml:space="preserve">CP-PER-1545-2017 REQUERIMIENTO FORMAL - SOLICITUD DE CUMPLIMIENTO DE LAS OBLIGACIONES CTO No 002 DE 2014 </t>
  </si>
  <si>
    <t xml:space="preserve">CONSORCIO INTERVIAS 4G Mart?nez  </t>
  </si>
  <si>
    <t xml:space="preserve">CJET-647-2017 MANTENIMIENTO DE VIAS DE ACCESO AL AEROPUERTO PALONEGRO DE BUCARAMANGA SKBG </t>
  </si>
  <si>
    <t xml:space="preserve">CONSORCIO JET  </t>
  </si>
  <si>
    <t xml:space="preserve">MARCILA1 </t>
  </si>
  <si>
    <t xml:space="preserve">Traslado derecho de petici?n  </t>
  </si>
  <si>
    <t xml:space="preserve">20176040049001 (EMAIL CERTIFICADO de contactenos@ani.gov.co)  </t>
  </si>
  <si>
    <t xml:space="preserve">IVAN GIRALDO  </t>
  </si>
  <si>
    <t xml:space="preserve">10189 SOLICITUD DE CONFIRMACION MANUAL DE REVERSION FORMATOS TECNICOS DE INVENTARIO DE LAS VIAS </t>
  </si>
  <si>
    <t xml:space="preserve">URGENTE RESPUESTA. PROCESO DE PAGO DE SALDO PENDIENTE. </t>
  </si>
  <si>
    <t xml:space="preserve">ROBERTO CARLOS BENAVIDES GUTIERREZ </t>
  </si>
  <si>
    <t xml:space="preserve">SRN-72739 DERECHO DE PETICION DETALLE 10766 DE QRS 11090 </t>
  </si>
  <si>
    <t xml:space="preserve">JSALAZAR </t>
  </si>
  <si>
    <t xml:space="preserve">SEI-GPV-73123 SOLICITUD INFORMACION TIE PEAJE PATIOS </t>
  </si>
  <si>
    <t xml:space="preserve">OAJ-73102 REMISION DE SOLICITUD JUDICIAL  </t>
  </si>
  <si>
    <t xml:space="preserve">DIANA CAROLINA GARCIA RUIZ </t>
  </si>
  <si>
    <t xml:space="preserve">JGARCIA1 </t>
  </si>
  <si>
    <t xml:space="preserve">DERECHO DE PETICION- SOLICITUD DE INFORMACION RESPECTO DE LA CLASIFICACION DE LA VIA BOGOTA - LA CALERA </t>
  </si>
  <si>
    <t xml:space="preserve">DANIEL FELIPE MEDINA PEDRAZA </t>
  </si>
  <si>
    <t xml:space="preserve">Respuesta al radicado 20173030019382 del Ministerio de Transporte  </t>
  </si>
  <si>
    <t xml:space="preserve">OFICIO 027  </t>
  </si>
  <si>
    <t xml:space="preserve">CONCEJO DE GUATEQUE  </t>
  </si>
  <si>
    <t xml:space="preserve">LCORDOBA1 </t>
  </si>
  <si>
    <t>120174090217482_00001.pdf</t>
  </si>
  <si>
    <t xml:space="preserve">GUIA NRO 1135388628 ( S ) DERECHO DE PETICION RAD 20164090576052 DEL 08/07/2016 </t>
  </si>
  <si>
    <t xml:space="preserve">PALMAS DEL CESAR S.A  </t>
  </si>
  <si>
    <t>120174090218472_00001.pdf</t>
  </si>
  <si>
    <t xml:space="preserve">SOLICITUD CERTIFICACI?N LABORAL Carlos Alberto Carrasco </t>
  </si>
  <si>
    <t xml:space="preserve">CARLOS ALBERTO CARRASCO RAMIREZ </t>
  </si>
  <si>
    <t xml:space="preserve">DERECHO DE PETICION MESA DE REHABILITACION INTEGRACION CIUDAD REGION AVENIDA LOS CERROS DESDE CHIPAQUE HASTA CALLE 6 CON AVENIDA CIRCUNVALA </t>
  </si>
  <si>
    <t xml:space="preserve">ASOCIACION DE VECINOS POR SAN CRISTOBAL  </t>
  </si>
  <si>
    <t xml:space="preserve">NOTIFICACION AUTO SOLICITA PRUEBAS DESACATO 2016-4945 LILIANA SILVA FORERO  </t>
  </si>
  <si>
    <t xml:space="preserve">SECCION 02 SUBSECCION 05 TRIBUNAL ADMINISTRATIVO CUNDINAMARCA - BOGOTA  </t>
  </si>
  <si>
    <t xml:space="preserve">LQUINONEZ </t>
  </si>
  <si>
    <t xml:space="preserve">Solicitud Tarifa Peaje Pasacaballo  </t>
  </si>
  <si>
    <t xml:space="preserve">MAQUIEQUIPOS REZA  </t>
  </si>
  <si>
    <t xml:space="preserve">REMISORIO CONSIGNACION - DERECHO DE PETICION RAD ANI No 2017409012188-2 SOLICITUD COPIA DE INFORMES DE INTERVENTORIA  </t>
  </si>
  <si>
    <t xml:space="preserve">DRECHO DE PETICION - SOLICITUD DE DOCUMENTOS  </t>
  </si>
  <si>
    <t xml:space="preserve">GUIA(472)RN716971930CO 2017EE0021777 SOLICITUD DE INFORMACION 2017-112704-80524-SC </t>
  </si>
  <si>
    <t xml:space="preserve">CONTRALORIA GENERAL DE LA REPUBLICA GERENCIA DEPARTAMENTAL NARINO CGR GERENCIA DEPARTAMENTAL NARINO </t>
  </si>
  <si>
    <t xml:space="preserve">GUIA(EXPRESSERVICES)1708/57858448 DSIM-0191-17 INFORMACION CONTRATO DE CONCESION N. 004-2011 SOCIEDAD PUERTO HONDO-TUMACO-NARINO </t>
  </si>
  <si>
    <t xml:space="preserve">GOBERNACION DE NARINO Raul  </t>
  </si>
  <si>
    <t xml:space="preserve">GUIA(INTERAP)210007115749 ITTA-2017-100-000727 SOLICITUD DE PRUEBAS  </t>
  </si>
  <si>
    <t xml:space="preserve">INSTITUTO DE TRANSITO Y TRANSPORTE  </t>
  </si>
  <si>
    <t xml:space="preserve">GUIA(INTERAP)700012127499 SOLICITUD DE INFORMACION DE TODAS LAS RESTRICCIONES Y GENERALIDADES PARA EL TRANSITO DE CAMIONES A NIVEL NACIONAL </t>
  </si>
  <si>
    <t xml:space="preserve">HERE COLOMBIA  </t>
  </si>
  <si>
    <t xml:space="preserve">MARIA TERESA PAEZ DIAZ </t>
  </si>
  <si>
    <t xml:space="preserve">GUIA(S)955553888 DERECHO DE PETICION  </t>
  </si>
  <si>
    <t xml:space="preserve">TRANSRIONEGRO  </t>
  </si>
  <si>
    <t xml:space="preserve">DRL-112-2017 SOLICITUD DE CERTIFICACION DE OBRA </t>
  </si>
  <si>
    <t xml:space="preserve">CONSORCIO DRACOL LINEAS FERREAS  </t>
  </si>
  <si>
    <t xml:space="preserve">SESPITIA </t>
  </si>
  <si>
    <t xml:space="preserve">AG8-1-008-2017 SOLICITUD DE INFORMACION DEFENSA JUDICIAL PLAN DE VIGILANCIA Y CONTROL FISCAL 2016  </t>
  </si>
  <si>
    <t xml:space="preserve">GUIA(472)RN717164767CO DERECHO DE PETICION  </t>
  </si>
  <si>
    <t xml:space="preserve">ANTONIO PRADA DELGADO  </t>
  </si>
  <si>
    <t xml:space="preserve">VIANEY BRAVO PAREDES 2 </t>
  </si>
  <si>
    <t xml:space="preserve">SPM-0051-2017 SOLICITUD DE INFORMACION INTERVENCION INFRAESTRUCTURA VIAL </t>
  </si>
  <si>
    <t xml:space="preserve">ALCALDIA DE PAMPLONA  </t>
  </si>
  <si>
    <t xml:space="preserve">GUIA(472)YG156214543CO DT-ANT 72385 TRASLADO DERECHO DE PETICION  </t>
  </si>
  <si>
    <t xml:space="preserve">AEF-APM-007 SOLICITUD DE INFORMACION ARMENIA PEREIRA MANIZALES  </t>
  </si>
  <si>
    <t xml:space="preserve">MARIA CAROLINA PRIETO CASTANEDA </t>
  </si>
  <si>
    <t xml:space="preserve">FURREGO </t>
  </si>
  <si>
    <t xml:space="preserve">SRN-73023 TRASLADO DERECHO DE PETICION RAD INVIAS 139406 SOLICITUD ASIGNACION DE RECURSOS PARA LA CONSTRUCCION DE PUENTES PEATONALES LOCALIZADOS EN EL PROYECTO BRICE?O-TUNJA-SOGAMOSO </t>
  </si>
  <si>
    <t xml:space="preserve">Derecho De peticion Reasentamiento Simon Ropero  </t>
  </si>
  <si>
    <t xml:space="preserve">SIMON ROPERO BONETT </t>
  </si>
  <si>
    <t xml:space="preserve">CGALEANO </t>
  </si>
  <si>
    <t xml:space="preserve">Derecho de Peticion Reasentamiento Indira Contreras  </t>
  </si>
  <si>
    <t xml:space="preserve">INDIRA DE JESUS CONTRERAS MARTINEZ  </t>
  </si>
  <si>
    <t xml:space="preserve">Derecho de Peticion Reasentamiento Ana rosa Ropero Fundacion magdalena  </t>
  </si>
  <si>
    <t xml:space="preserve">AMA ROSA ROPERO BONETT  </t>
  </si>
  <si>
    <t xml:space="preserve">Derecho de peticion Reasentamiento Felicita Solano fundacion Magdalena  </t>
  </si>
  <si>
    <t xml:space="preserve">FELICITA SOLANO GONZALEZ  </t>
  </si>
  <si>
    <t xml:space="preserve">JORGE ENRIQUE CIFUENTES RIA?O </t>
  </si>
  <si>
    <t xml:space="preserve">CINP-358-0762-0449 SOLICITUD DOCUMENTACION PARA FIRMA DE ACTA DE FINALIZACION DE OBRAS OBJETO DE LA RESOLUCION 495 05/04/2016 </t>
  </si>
  <si>
    <t xml:space="preserve">CONSORCIO VIAL COLOMBIA 2015  </t>
  </si>
  <si>
    <t xml:space="preserve">GUIA(S)954590221 SOLICITUD DE REVISIO AL CONTRATO DE CONCESION N. 007-2010 CONCESIONARIO YUMA  </t>
  </si>
  <si>
    <t xml:space="preserve">ALCALDIA DE VALLEDUPAR CORREGIMIENTO DE AGUAS BLANCAS  </t>
  </si>
  <si>
    <t xml:space="preserve">GUIA(472)RN719225999CO ACCION DE TUTELA RAD 2017-00050 </t>
  </si>
  <si>
    <t xml:space="preserve">JUZGADO LABORAL DEL CICUITO  </t>
  </si>
  <si>
    <t xml:space="preserve">ARRAMIREZ </t>
  </si>
  <si>
    <t xml:space="preserve">GUIA(472)YG156431812CO 2017EE0023032 SOLICITUD DE INFORMACION DERECHO DE PETICION 2016-105334-SE </t>
  </si>
  <si>
    <t xml:space="preserve">CLOSADA </t>
  </si>
  <si>
    <t xml:space="preserve">OFI17-00020198/JMSC111102 EXT17-0020501 SOLICITUD AYUDA PARA MEJORA ESCUELA Y CARRETERA </t>
  </si>
  <si>
    <t xml:space="preserve">GUIA(472)YG156373139CO 2017030034804 TRASLADO DERECHO DE PETICION CON RADICADO R2017010015446 </t>
  </si>
  <si>
    <t xml:space="preserve">GUIA(472)RN719045127CO 0110-25-259989 REMISION POR COMPETENCIA DERECHO DE PETICION  </t>
  </si>
  <si>
    <t xml:space="preserve">GOBERNACION DEL VALLE DEL CAUCA  </t>
  </si>
  <si>
    <t xml:space="preserve">LUIS EDUARDO DELAHOZ VERGARA </t>
  </si>
  <si>
    <t xml:space="preserve">DVACA1 </t>
  </si>
  <si>
    <t xml:space="preserve">DERECHO DE PETICION - VIA PERIMETRAL DE ORIENTE 4G </t>
  </si>
  <si>
    <t xml:space="preserve">CONCEJO DE BOGOTA  </t>
  </si>
  <si>
    <t xml:space="preserve">DERECHO DE PETICION REPARACION DE SEMAFOROS Y OTRAS </t>
  </si>
  <si>
    <t xml:space="preserve">VEEDURIA CIUDADANA FASES II Y III DE TRANSMILENIO MUNICIPIO DE SOACHA  </t>
  </si>
  <si>
    <t xml:space="preserve">GUIA(472)AA000903969CO ICCU SCN 17-332 OFICIO RAD N. 1420 SOLICITUD DE INFORMACION CONCESION SABANA DE OCCIDENTE  </t>
  </si>
  <si>
    <t xml:space="preserve">ROBERTO BENAVIDES GUTIERREZ </t>
  </si>
  <si>
    <t xml:space="preserve">ESMERALDA ARCHILA ORJUELA 1 </t>
  </si>
  <si>
    <t xml:space="preserve">LGUARIN3 </t>
  </si>
  <si>
    <t xml:space="preserve">GUIA(S)955373645 DERECHO DE PETICION  </t>
  </si>
  <si>
    <t xml:space="preserve">NATALIA ANDREA PEDROZA GARAY  </t>
  </si>
  <si>
    <t xml:space="preserve">GUIA(S)955925988 SOLICITUD DE BENEFICIO TARIFA DIFERENCIAL PARA EL PEAJE LOS PATIOS EN LA VIA BOGOTA LA CALERA RAD ANI 2016-409-036090-2 </t>
  </si>
  <si>
    <t xml:space="preserve">CESAR AGUSTO RUBIO LOPEZ  </t>
  </si>
  <si>
    <t xml:space="preserve">NPINTO1 </t>
  </si>
  <si>
    <t xml:space="preserve">JVILLAMIZAR </t>
  </si>
  <si>
    <t>120174090225732_00001.pdf</t>
  </si>
  <si>
    <t xml:space="preserve">Certificaci?n contratos  </t>
  </si>
  <si>
    <t xml:space="preserve">RAFAEL DIAZ GRANADOS  </t>
  </si>
  <si>
    <t xml:space="preserve">Solicitud de reductores de velocidad CHIN?  </t>
  </si>
  <si>
    <t xml:space="preserve">ALCALDIA MUNICIPAL CHINU  </t>
  </si>
  <si>
    <t xml:space="preserve">construcci?n de andenes peatonal </t>
  </si>
  <si>
    <t xml:space="preserve">GLADYS PI?A  </t>
  </si>
  <si>
    <t xml:space="preserve">traslado oficio del Juzgado Promiscuo Municipal de El Retorno, Guaviare  </t>
  </si>
  <si>
    <t xml:space="preserve">SOCRATES FERNANDO CASTILLO CAICEDO </t>
  </si>
  <si>
    <t xml:space="preserve">DGARCIA </t>
  </si>
  <si>
    <t xml:space="preserve">DERECHO DE PETICION.  </t>
  </si>
  <si>
    <t xml:space="preserve">ARLEY FERNANDO GOMEZ HERNANDEZ </t>
  </si>
  <si>
    <t xml:space="preserve">Solicitud de extracci?n de tierra.  </t>
  </si>
  <si>
    <t xml:space="preserve">JUAN PABLO MORENO TRUJILLO  </t>
  </si>
  <si>
    <t>120174090226072_00001.pdf</t>
  </si>
  <si>
    <t xml:space="preserve">SOLICITUD DE CERTIFICACI?N Pilar Lorena Ced </t>
  </si>
  <si>
    <t xml:space="preserve">PILAR LORENA CEDENO DIAZ PCEDENO  </t>
  </si>
  <si>
    <t xml:space="preserve">Derecho de peticion reasentamiento Isrrael Mendez </t>
  </si>
  <si>
    <t xml:space="preserve">ISMAEL MENDEZ  </t>
  </si>
  <si>
    <t xml:space="preserve">Radicado No. 166032 </t>
  </si>
  <si>
    <t xml:space="preserve">PARTICIPACION CIUDADANA ANH COLOMBIA  </t>
  </si>
  <si>
    <t xml:space="preserve">ENVIO OFICIO DE FECHA ENERO 26 DE 2016, POR SEGUNDA VEZ </t>
  </si>
  <si>
    <t xml:space="preserve">SOLICITUD INFORMACION SOBRE TRAMITE. (EMAIL CERTIFICADO de contactenos@ani.gov.co) (EMAIL CERTIFICADO de contactenos@ani.gov.co) </t>
  </si>
  <si>
    <t xml:space="preserve">Derecho de Peticion Reasentamiento Ana rosa Ropero Fundacion magdalena </t>
  </si>
  <si>
    <t xml:space="preserve">ANA ROSA ROPERO  </t>
  </si>
  <si>
    <t xml:space="preserve">PRESENTACION DE QUEJA. </t>
  </si>
  <si>
    <t xml:space="preserve">JORGE LUIS RAMOS FAJARDO </t>
  </si>
  <si>
    <t xml:space="preserve">AEF-APM-008 REITERACION A SOLICITUD DE INFORMACION ARMENIA PEREIRA MANIZALES OFICIOS AEF-APM-002 Y AEF.APM-005 </t>
  </si>
  <si>
    <t xml:space="preserve">20171410063951 REMISION DERECHO DE PETICION CON RAD 20173030015942 DEL 13/02/2017 </t>
  </si>
  <si>
    <t xml:space="preserve">SRN 73398 TRASLADO PETICION CORREO ELECTRONICO - ALEXANDER GONZALEZ PINZON, PROYECTO RUTA DEL SOL 2 </t>
  </si>
  <si>
    <t xml:space="preserve">JOHN ALEXANDER NI?O GARCIA </t>
  </si>
  <si>
    <t xml:space="preserve">PETICION DE INFORMACION Y DOCUMENTOS  </t>
  </si>
  <si>
    <t xml:space="preserve">NICOLAS GOMEZ ORTIZ </t>
  </si>
  <si>
    <t xml:space="preserve">RV: SOLICITUD Y/O PERMISO PARA ESTUDIO DE LI??MITES DE VELOCIDAD </t>
  </si>
  <si>
    <t xml:space="preserve">DEPARTAMENTO ADMINISTRATIVO DE TRANSITO Y TRANSPORTE MUNICIPAL DE LOS PATIOS JOSE GILBRTO VILLAMIZAR LIZARAZO  </t>
  </si>
  <si>
    <t xml:space="preserve">RV: SOLICITUD PARA ACCEDER A TARIFA ESPECIAL - PEAJE PATIOS </t>
  </si>
  <si>
    <t xml:space="preserve">OLGA LUC?A ALVAREZ  </t>
  </si>
  <si>
    <t>120174090229432_00001.pdf</t>
  </si>
  <si>
    <t xml:space="preserve">RV: REITERACION OFICIO DE ACUERDO A NUESTRA CONVERSACI?N EL CORREO DE CONTACTO ES ESTE PARA LO DE LA DENUNCIA DE LA CASETA F?RREA Y LA REITERACI?N.  </t>
  </si>
  <si>
    <t xml:space="preserve">CONTRALORIA GENERAL DE LA REPUBLICA GERENCIA DEPARTAMENTAL COLEGIADA DEL VALLE DEL CAUCA  </t>
  </si>
  <si>
    <t xml:space="preserve">RV: CARTA. DE MANERA ATENTA, ADJUNTO ENVIAMOS CARTA PARA EL DR. LUIS FERNANDO ANDRADE, PRESIDENTE DE LA AGENCIA NACIONAL DE INFRAESTRUCTURA - ANI. </t>
  </si>
  <si>
    <t xml:space="preserve">CAMARA DE COMERCIO - BUENAVENTURA MARIA HELENA QUI?ONEZ SALCEDO  </t>
  </si>
  <si>
    <t xml:space="preserve">GUIA 016007200382(E) DERECHO DE PETICION SOLICITUD DE INFORMACION </t>
  </si>
  <si>
    <t xml:space="preserve">ARMINIO PI?ERES GRIMALDI </t>
  </si>
  <si>
    <t xml:space="preserve">06023186 SOLICITUD DE PLANOS DE CARRETERAS DE LAS VIAS ADMINISTRATIVAS POR LA ANI </t>
  </si>
  <si>
    <t xml:space="preserve">CODENSA  </t>
  </si>
  <si>
    <t xml:space="preserve">CDS-GA-241-2017 SOLICITUD PROCEDIMIENTO EXPROPIACION </t>
  </si>
  <si>
    <t xml:space="preserve">CONCESION DEL SISGA S.A.S. AMIN AVENDANO  </t>
  </si>
  <si>
    <t xml:space="preserve">JOSE ERNESTO LOPEZ AREVALO1 </t>
  </si>
  <si>
    <t xml:space="preserve">LUCIA SU?REZ JIM?NEZ </t>
  </si>
  <si>
    <t xml:space="preserve">CPOB-412-2017 TRASLADO COMUNICACION 300-03 No 033-17 - CONSEJO MUNICIPAL DE SESQUILE RAD INTERNO 697 01/03/2017 </t>
  </si>
  <si>
    <t xml:space="preserve">DERECHO DE PETICION FINCA LA LOMITA -PIPIRAL SOICITUD DE INFORMACION COPIA </t>
  </si>
  <si>
    <t xml:space="preserve">NAIR CASTELLANOS CASTELLANOS </t>
  </si>
  <si>
    <t xml:space="preserve">LSAENZ1 </t>
  </si>
  <si>
    <t xml:space="preserve">DERECHO DE PETICION ACUERDO ENTRE LA ANI Y CONCESIONARIA RUTA DEL SOL </t>
  </si>
  <si>
    <t xml:space="preserve">V Y S COMERCIAL S.A.S  </t>
  </si>
  <si>
    <t xml:space="preserve">SOLICITUD URGENTE COPIA DE ACTA DE ACUERDO  </t>
  </si>
  <si>
    <t xml:space="preserve">CLAUDIA KATERINE VARGAS PEREZ </t>
  </si>
  <si>
    <t xml:space="preserve">OAJ-73845 TRASLADO POR COMPETENCIA A ENTRADA N. 137283 CON FECHA 28-02-2017 </t>
  </si>
  <si>
    <t>120174090233062_00001.pdf</t>
  </si>
  <si>
    <t xml:space="preserve">Derecho de Peticion  </t>
  </si>
  <si>
    <t xml:space="preserve">JUAN CARLOS SAMPEDRO  </t>
  </si>
  <si>
    <t xml:space="preserve">JSSUAREZ </t>
  </si>
  <si>
    <t xml:space="preserve">Radicacion por WEB - HMV-2887-C200-421 SOLICITUD DE CERTIFICACI?N FACTURACI?N CONTRATO 484 DE 2015. </t>
  </si>
  <si>
    <t xml:space="preserve">HMV CONSULTORIA SAS  </t>
  </si>
  <si>
    <t xml:space="preserve">Derecho de Petici?n Art. 23 de la Constituci?n Pol?tica Colombiana  </t>
  </si>
  <si>
    <t xml:space="preserve">GERMAN AUGUSTO RUEDA MONCADA </t>
  </si>
  <si>
    <t xml:space="preserve">HBORDA </t>
  </si>
  <si>
    <t xml:space="preserve">BLANCA RODRIGUEZ DIAZ  </t>
  </si>
  <si>
    <t xml:space="preserve">Reenv?o de la solicitud :queja  </t>
  </si>
  <si>
    <t xml:space="preserve">JUAN PABLO FORERO  </t>
  </si>
  <si>
    <t xml:space="preserve">Solicitud de informacion  </t>
  </si>
  <si>
    <t xml:space="preserve">DERECHO DE PETICION COPIA PAGOS Y GIROS DE LA CONCESIONARIA RUTA DEL SOL AL MUNICIPIO DE RIO DE ORO -CESAR </t>
  </si>
  <si>
    <t xml:space="preserve">DERECHO DE PETICION - CONSORCIO CONSTRUCTOR RUTA DEL SOL </t>
  </si>
  <si>
    <t xml:space="preserve">LUZ NELLY CARRENO PEREZ </t>
  </si>
  <si>
    <t xml:space="preserve">DERECHO DE PETICION VIA BOGOTA-GIRARDOT </t>
  </si>
  <si>
    <t xml:space="preserve">JUNTA DE ACCION COMUNAL VEREDA ALTO DE LA CRUZ  </t>
  </si>
  <si>
    <t xml:space="preserve">JAVELLANEDA </t>
  </si>
  <si>
    <t xml:space="preserve">Solicitud Puente Peatonal  </t>
  </si>
  <si>
    <t xml:space="preserve">ASAMBLEA DEPARTAMENTAL DE CUNDINAMARCA  </t>
  </si>
  <si>
    <t xml:space="preserve">ADAN MAYORGA AVILA </t>
  </si>
  <si>
    <t xml:space="preserve">GUIA(472)PC000086324CO SG00882 DTMB2 201700927 SOLICITUD INFORMACION SOBRE PROYECTOS DE INFRAESTRUCTURA DE TRANSPORTE  </t>
  </si>
  <si>
    <t xml:space="preserve">UNIDAD ADMINISTRATIVA ESPECIAL DE GESTION DE RESTITUCION DE TIERRAS CONEO BARBOZA  </t>
  </si>
  <si>
    <t xml:space="preserve">DERECHO DE PETICION VIA BOGOTA -VILLAVICENCIO </t>
  </si>
  <si>
    <t xml:space="preserve">MARIA CONSTANZA GUERRERO DE ESCOBAR </t>
  </si>
  <si>
    <t xml:space="preserve">CLAUDIA VIVIANA LOZANO MENDEZ </t>
  </si>
  <si>
    <t>120174090237972_00001.pdf</t>
  </si>
  <si>
    <t xml:space="preserve">JOSE GABRIEL VILLAMIL NOVOA </t>
  </si>
  <si>
    <t xml:space="preserve">GUIA(472)RN721195828CO DERECHO DE PETICION  </t>
  </si>
  <si>
    <t xml:space="preserve">JUNTA DE ACCION COMUNAL VEREDA PRIMAVERA  </t>
  </si>
  <si>
    <t xml:space="preserve">Solicitud de certificaci?n dentro del radicado IUS-2017-19229.-  </t>
  </si>
  <si>
    <t xml:space="preserve">CTA-1110-2016-037 SOLICITUD DE INFORMACION TREN LIGERO CORREDOR OCCIDENTE Y SUR </t>
  </si>
  <si>
    <t xml:space="preserve">CONSORCIO TRONCAL AMERICAS  </t>
  </si>
  <si>
    <t xml:space="preserve">IVAN ALBERTO LOPEZ LUNA </t>
  </si>
  <si>
    <t xml:space="preserve">SRUEDA </t>
  </si>
  <si>
    <t xml:space="preserve">N?STOR RICARDO ORTEGA ROA </t>
  </si>
  <si>
    <t xml:space="preserve">GUIA(S)252487604 P-CVC-051-2017 DERECHO DE PETICION DE INFORMACION  </t>
  </si>
  <si>
    <t xml:space="preserve">CONCESION VIAL DE CARTAGENA  </t>
  </si>
  <si>
    <t xml:space="preserve">ALBERTO LOSADA DIAZ </t>
  </si>
  <si>
    <t xml:space="preserve">SOLICITUD DE PERMISO FUNCIONAMIENTO EDS BUENOS AIRES REMISION DE DOCUMENTOS </t>
  </si>
  <si>
    <t xml:space="preserve">JOSE DEL CARMEN LAURENTINO PRIETO ROJAS </t>
  </si>
  <si>
    <t xml:space="preserve">SOLUCION SOBRE PREDIO QUE FUE DESTRUIDO POR LA CONCESION BOGOTA GIRARDOT </t>
  </si>
  <si>
    <t xml:space="preserve">MARIA GLORIA MAYORGA CUBILLOS </t>
  </si>
  <si>
    <t xml:space="preserve">CA-243 SOLICITUD CERTIFICADOS DE RETENCION EN LA FUENTE A?O GRAVABLE 2016 POR CONCEPTO DE RENTA, IVA E ICA </t>
  </si>
  <si>
    <t xml:space="preserve">URDANETA VELEZ PEARL Y ABDALLAH ABOGADOS  </t>
  </si>
  <si>
    <t>120174090241552_00001.docx</t>
  </si>
  <si>
    <t xml:space="preserve">OFICIO No O.P.T. 1625 ACCION DE TUTELA, PROCESO No 11001220300020170052600, DE CLARA INES ALAYON DE CIFUENTES </t>
  </si>
  <si>
    <t xml:space="preserve">TRIBUNAL SUPERIOR DEL DISTRITO JUDICIAL DE BOGOTA SALA CIVIL  </t>
  </si>
  <si>
    <t xml:space="preserve">MARENASUA </t>
  </si>
  <si>
    <t xml:space="preserve">OFICIO No O.P.T. 1626 ACCION DE TUTELA, PROCESO No 11001220300020170052600, DE CLARA INES ALAYON DE CIFUENTES </t>
  </si>
  <si>
    <t xml:space="preserve">DERECHO DE PETICION DE INFORMACION ESTUDIO PARA CUMPLIR REQUERIMIENTOS </t>
  </si>
  <si>
    <t xml:space="preserve">YULI PINEDA CRISTANCHO </t>
  </si>
  <si>
    <t xml:space="preserve">INGRID GIOVANA MEJIA SOTELO </t>
  </si>
  <si>
    <t xml:space="preserve">RODOLFO HENRIQUE HERNANDEZ ANAYA </t>
  </si>
  <si>
    <t xml:space="preserve">NANCY PATRICIA PARRA ROJAS </t>
  </si>
  <si>
    <t xml:space="preserve">LRODRIGUEZ3 </t>
  </si>
  <si>
    <t xml:space="preserve">DOCUMENTO  </t>
  </si>
  <si>
    <t xml:space="preserve">SECRETARIA LOCAL DE SALUD  </t>
  </si>
  <si>
    <t xml:space="preserve">JESUS ALBERTO LABARCES CANTILLO 1 </t>
  </si>
  <si>
    <t xml:space="preserve">LCASTANO1 </t>
  </si>
  <si>
    <t xml:space="preserve">RUBEN DARIO RIVERA BETANCUR </t>
  </si>
  <si>
    <t xml:space="preserve">DERECHO DE PETICI?N H.R. ?LVARO HERN?N PRADA ARTUNDUAGA - RECURSOS APROBADOS PARA LA CONCESI?N DE LA V?A LA PLATA ? GALLEGO ? BEL?N ? SANTA LETICIA EN EL DEPARTAMENTO DEL HUILA  </t>
  </si>
  <si>
    <t xml:space="preserve">MINISTERIO DE HACIENDA Y CREDITO P?BLICO  </t>
  </si>
  <si>
    <t xml:space="preserve">Visita PGN- Odebrecht  </t>
  </si>
  <si>
    <t xml:space="preserve">PROCURADUR?A GENERAL DE LA NACI?N  </t>
  </si>
  <si>
    <t xml:space="preserve">DERECHO DE PETICION ART 23 CONSTITUCIONAL </t>
  </si>
  <si>
    <t xml:space="preserve">Informaci?n sobre v?as con barreras de seguridad vial  </t>
  </si>
  <si>
    <t xml:space="preserve">JUAN CAMILO DEL RIO CUERVO  </t>
  </si>
  <si>
    <t xml:space="preserve">ANGIE CAROLINA MORERA BARRAGAN 1 </t>
  </si>
  <si>
    <t xml:space="preserve">Petici?n Consultores de Infraestructura - CCI  </t>
  </si>
  <si>
    <t xml:space="preserve">JBUSTAMANTE </t>
  </si>
  <si>
    <t xml:space="preserve">Proyecto Ruta del sol sector 1 -  </t>
  </si>
  <si>
    <t xml:space="preserve">JUAN MANUEL ARIZA GIRALDO  </t>
  </si>
  <si>
    <t xml:space="preserve">Subsane Observaciones EDS Victoria de Cumaral  </t>
  </si>
  <si>
    <t xml:space="preserve">MONICA PARRA MOJICA  </t>
  </si>
  <si>
    <t xml:space="preserve">ORLANDO GUZMAN GUZMAN </t>
  </si>
  <si>
    <t>120174090243802_00001.pdf</t>
  </si>
  <si>
    <t xml:space="preserve">Certificaci?n laboral Juan Pablo Duarte Pardo </t>
  </si>
  <si>
    <t xml:space="preserve">JUAN PABLO DUARTE PARDO </t>
  </si>
  <si>
    <t>120174090243832_00001.pdf</t>
  </si>
  <si>
    <t xml:space="preserve">Solicitud de Certificaci?n Edgardo Garcia Herreros Barrera  </t>
  </si>
  <si>
    <t xml:space="preserve">EDGARDO GARCIA HERREROS BARRERA EGARCIAH  </t>
  </si>
  <si>
    <t>120174090243882_00002.pdf</t>
  </si>
  <si>
    <t xml:space="preserve">Certificaciones contractuales Camilo Andr?s Jaramillo Berrocal- Juan Sebasti?n Correa Echeverry - Harbey Jos? Carrascal Quintero </t>
  </si>
  <si>
    <t xml:space="preserve">CAMILO ANDRES JARAMILLO BERROCAL 1 (VICE) CJARAMILLO1  </t>
  </si>
  <si>
    <t xml:space="preserve">NCELY </t>
  </si>
  <si>
    <t xml:space="preserve">20171000020871 DERECHO DE PETICION - SOBRE EL PROCEDIMIENTO SANCIONATORIO CONTRACTUAL DEL CONTRATO NRO 6000169  </t>
  </si>
  <si>
    <t xml:space="preserve">CONCESIONARIO AEROPUERTO INTERNACIONAL ELDORADO OPAIN S.A.  </t>
  </si>
  <si>
    <t xml:space="preserve">MTORO </t>
  </si>
  <si>
    <t xml:space="preserve">DERECHO DE PETICION - OFERTA COMPRA DE PREDIO </t>
  </si>
  <si>
    <t xml:space="preserve">HERNAN BENITEZ TRIVINO </t>
  </si>
  <si>
    <t xml:space="preserve">SORAYA RODRIGUEZ CHAYA 1 </t>
  </si>
  <si>
    <t xml:space="preserve">UTD2-0018 SOLICITUD DE DOCUMENTACION Y VISITAS DE INSTALACIONES MILITARES CONTRATO CONSULTORIA 637-2016  </t>
  </si>
  <si>
    <t xml:space="preserve">UNION TEMPORAL DORADO 2  </t>
  </si>
  <si>
    <t xml:space="preserve">BERNARDO BONILLA PINZON </t>
  </si>
  <si>
    <t xml:space="preserve">CLASPRILLA </t>
  </si>
  <si>
    <t xml:space="preserve">CO-SERB-0002-2017 SOLICITUD DE CERTIFICACION DE EJECUCION DE LA OFERTA N. VGC-361  </t>
  </si>
  <si>
    <t xml:space="preserve">SERVINC LTDA  </t>
  </si>
  <si>
    <t xml:space="preserve">751 DERECHO DE PETICION ART 23 CP  </t>
  </si>
  <si>
    <t xml:space="preserve">VENTURA GROUP OPP GRANELES S.A.  </t>
  </si>
  <si>
    <t xml:space="preserve">SRN 73639 TRASLADO COMUNICACION CARRETERA VILLAVICENCIO -YOPAL </t>
  </si>
  <si>
    <t xml:space="preserve">GUIA(S)277733237 DERECHO DE PETICION N. 060 </t>
  </si>
  <si>
    <t xml:space="preserve">GUIA(DOMINA)785001000013 SOPD-240-226 DP.200.1.2096 REMISION DERECHO DE PETICION </t>
  </si>
  <si>
    <t xml:space="preserve">ALCALDIA MUNICIPAL DE DOSQUEBRADAS  </t>
  </si>
  <si>
    <t xml:space="preserve">GUIA(472)RN723074969CO DERECHO DE PETICION  </t>
  </si>
  <si>
    <t xml:space="preserve">CAMARA DE REPRESENTANTES  </t>
  </si>
  <si>
    <t xml:space="preserve">85112 / 2017EE0028547 SOLICITUD DE INFORMACION DENUNCIA 2016-101741-82111-D </t>
  </si>
  <si>
    <t xml:space="preserve">DERECHO DE PETICION SOLICITUD DE INFORMACION DEL PREDIO GRANJA TEUSACA UBICADO EN EL MUNICIPIO DE GUASCA CUNDINAMARCA </t>
  </si>
  <si>
    <t xml:space="preserve">FERNANDO GOMEZ CABAL </t>
  </si>
  <si>
    <t xml:space="preserve">S.M.D.O.T.T. 0291-2017 TRASLADO DERECHO DE PETICION RAD 07517 DEL 03/03/2017 </t>
  </si>
  <si>
    <t xml:space="preserve">ALCALDIA MUNICIPAL DE SOACHA  </t>
  </si>
  <si>
    <t xml:space="preserve">Petici?n a la ANI </t>
  </si>
  <si>
    <t xml:space="preserve">WALBERTO ALOMIA RIASCOS </t>
  </si>
  <si>
    <t xml:space="preserve">PETICION COPIA DE REGLAMENTACION DE USO DE LINEAS FERREAS Y CANON POR USO </t>
  </si>
  <si>
    <t xml:space="preserve">BERNARDO ALVAREZ NI?O </t>
  </si>
  <si>
    <t xml:space="preserve">GUIA(INTERAP)900008097725 SOLICITUD COMPRA PREDIO  </t>
  </si>
  <si>
    <t xml:space="preserve">JOSE ANTONIO CLAVIJO CLAVIJO  </t>
  </si>
  <si>
    <t xml:space="preserve">Radicacion por WEB - CE-20170303000378-ANI: SOLICITUD DE CUMPLIMIENTO DE ARTICULO 8 LITERAL B DE LA RESOLUCI?N 1919 DE 2015 MODIFICADA Y ADICIONADA POR RESOLUCI?N 2036 DE 2016 Y 3104 DE 2016 </t>
  </si>
  <si>
    <t xml:space="preserve">CONCESION CESAR GUAJIRA SAS  </t>
  </si>
  <si>
    <t xml:space="preserve">PAOLA BARACALDO  </t>
  </si>
  <si>
    <t xml:space="preserve">GVELEZ3 </t>
  </si>
  <si>
    <t xml:space="preserve">SEI-GPV 74445 SOLICITUD DE INFORMACION PASO DE VEHICULO VIA MONTERREY VILLANUEVA CASANARE RAD INVIAS 136845 </t>
  </si>
  <si>
    <t xml:space="preserve">DO 73901 TRASLADO OFICIO RAD INVIAS 138216 DEL 02/03/2017 DERECHO DE PETICION  </t>
  </si>
  <si>
    <t xml:space="preserve">SRN 74113 TRASLADO PETICION PQR 11105 LIMPIEZA Y MANTENIMIENTO SABANA DE TORRES SANTANDER Y SAN ALBERTO CESAR </t>
  </si>
  <si>
    <t xml:space="preserve">DERECHO DE PETICION ART. 23 C.P. Y 5 AL 30 DEL C.C.A. DEL SENOR LUIS EDUARDO GONZALES TERCEL CARRIL VIA BOGOTA GIRARDOT EN LOS DOS SENTIDOS </t>
  </si>
  <si>
    <t xml:space="preserve">Derecho de Petici?n Injustificada - e Inentendibles crecimiento de Obras Civiles dejadas de hacer autopista a Medellin  </t>
  </si>
  <si>
    <t xml:space="preserve">JORGE ARTURO PUENTES LONDO?O </t>
  </si>
  <si>
    <t xml:space="preserve">DERECHO DE PETICION VENTA DE PREDIO ANTES DE LA SUCESION MONICA HELERA VERA ROMERO MATRICULA INMOBILIARIA 50C-133716 </t>
  </si>
  <si>
    <t xml:space="preserve">MONICA HELENA VERA ROMERO </t>
  </si>
  <si>
    <t xml:space="preserve">SOLICITUD CERTIFICADO DE RETENCIONES EN LA FUENTE PRACTICADAS DURANTE LOS A?OS 2015 Y 2016  </t>
  </si>
  <si>
    <t xml:space="preserve">SITEC SUMINISTROS  </t>
  </si>
  <si>
    <t xml:space="preserve">SOLICITUD INFORMACION SOBRE TRAMITE. (EMAIL CERTIFICADO de contactenos@ani.gov.co) (EMAIL CERTIFICADO de contactenos@ani.gov.co)  </t>
  </si>
  <si>
    <t xml:space="preserve">JAIME GONZALEZ VALENCIA </t>
  </si>
  <si>
    <t xml:space="preserve">JAVIER ANDRES RIANO TORRES </t>
  </si>
  <si>
    <t xml:space="preserve">mantenimiento conducci?n 2  </t>
  </si>
  <si>
    <t xml:space="preserve">AUTOPISTA DEL SOL Y AUTOPISTA DE LA SABANA  </t>
  </si>
  <si>
    <t xml:space="preserve">Derecho de petici?n presentado a Concesionario Vial Uni?n del Sur para su conocimiento y fines pertinentes  </t>
  </si>
  <si>
    <t xml:space="preserve">MYRIAM DEL ROSARIO PALACIOS MOLINA </t>
  </si>
  <si>
    <t xml:space="preserve">URGENTE NOTIFICO AUTO ADMITE TUTELA 2017-285-00  </t>
  </si>
  <si>
    <t xml:space="preserve">NOTIFICACIONES SECRETARIA TRIBUNAL ADMINISTRATIVO DE SANTANDER  </t>
  </si>
  <si>
    <t xml:space="preserve">HI-GN-2017-LIC-005 DERECHO DE PETICION SOLICITUD CERTIFICACION  </t>
  </si>
  <si>
    <t xml:space="preserve">Informacion  </t>
  </si>
  <si>
    <t xml:space="preserve">CARLOS ARTURO MUNOZ QUINTERO </t>
  </si>
  <si>
    <t xml:space="preserve">Solicitud de respuesta a Tr?mite 22154  </t>
  </si>
  <si>
    <t xml:space="preserve">JEIBER ROLANDO SERNA </t>
  </si>
  <si>
    <t xml:space="preserve">MCASTELLANOS </t>
  </si>
  <si>
    <t xml:space="preserve">UTDVVCC-ANI-025-2017 SOLICITUD DOCUMENTACION PARA PAGO DE HONORARIOS DEL TRIBUNAL Proyecto Malla Vial del Valle del Cauca y Cauca  </t>
  </si>
  <si>
    <t xml:space="preserve">UNION TEMPORAL DESARROLLO VIAL DEL VALLE DEL CAUCA Y CAUCA  </t>
  </si>
  <si>
    <t xml:space="preserve">Asignaci?n  </t>
  </si>
  <si>
    <t xml:space="preserve">GFUERTES1 </t>
  </si>
  <si>
    <t xml:space="preserve">UTDVCC-ANI-021-2017 TRASLADO DE LA SOLICITUD EMITIDA POR LA SE?ORA ALEIDA GONZALES VALENCIA RECIBIDA EN EL CONCESIONARIO UTDVVCC EL 28 DE SEPTIEMBRE DE 2016 </t>
  </si>
  <si>
    <t xml:space="preserve">GUIA(472)rn722157517CO DERECHO DE PETICION  </t>
  </si>
  <si>
    <t xml:space="preserve">CAMARA DE COMERCIO DE VALLEDUPAR JOSE LUIS  </t>
  </si>
  <si>
    <t xml:space="preserve">YANETH RUBIANO RODRIGUEZ </t>
  </si>
  <si>
    <t xml:space="preserve">OCIFUENTES </t>
  </si>
  <si>
    <t xml:space="preserve">GUIA(472)RN722845799CO TRASLADO DERECHO DE PETICION RAD 20170001780 PROCESO 1154781 </t>
  </si>
  <si>
    <t xml:space="preserve">SECRETARIA DE INFRAESTRUCTURA DEPARTAMENTAL  </t>
  </si>
  <si>
    <t xml:space="preserve">GUIA(472)YG156601922CO 2017000047353 REMISION QUEJA 2017015975 EM SOLICITUD DE INFORMACION </t>
  </si>
  <si>
    <t xml:space="preserve">DEFENSORIA DEL PUEBLO REGIONAL ANTIOQUIA  </t>
  </si>
  <si>
    <t xml:space="preserve">GG-926028002017 REMISION DERECHO DE PETICION ARREGLO DEL PASO  </t>
  </si>
  <si>
    <t xml:space="preserve">TREN TURISTICO DE LA SABANA  </t>
  </si>
  <si>
    <t xml:space="preserve">LUIS CARLOS JIMENEZ PACANCHIQUE </t>
  </si>
  <si>
    <t xml:space="preserve">DERECHO DE PETICION SOLICITUD REVOCAR MEDIDA CAUTELAR DEMANDA DE EXPROPIACION </t>
  </si>
  <si>
    <t xml:space="preserve">EDGAR EDUARDO BARRERO RODRIGUEZ </t>
  </si>
  <si>
    <t xml:space="preserve">GUIA(472)RN723561419CO 201776100174751 TRASLADO DERECHO DE PETICION </t>
  </si>
  <si>
    <t xml:space="preserve">ANA DELIA ROA BARRETO </t>
  </si>
  <si>
    <t xml:space="preserve">GUIA(472)YG157136051CO DO 73900 REMISION PETICION DE INFORMACION DETALLE 10797 QRS 11122 </t>
  </si>
  <si>
    <t xml:space="preserve">DUVAN BELTRAN HERNANDEZ </t>
  </si>
  <si>
    <t xml:space="preserve">BEYER ANDRES GOMEZ VARGAS </t>
  </si>
  <si>
    <t xml:space="preserve">GUIA(CERTIPOSTAL)00103188 SOLICITUD TARIFA DIFERENCIAL PARA VEHICULOS PARTICULARES CONCESIONARIA ALTERNATIVAS VIALES -ALTERNATIVAS VIALES  </t>
  </si>
  <si>
    <t xml:space="preserve">AFELIX </t>
  </si>
  <si>
    <t xml:space="preserve">(EMAIL CERTIFICADO de contactenos@ani.gov.co)  </t>
  </si>
  <si>
    <t xml:space="preserve">COLOMBIANA DE ACCESORIOS S.A.S.  </t>
  </si>
  <si>
    <t>120174090253992_00001.pdf</t>
  </si>
  <si>
    <t xml:space="preserve">CERTIFICACION LABORAL Yolanda Traslavi?a Prada  </t>
  </si>
  <si>
    <t xml:space="preserve">YOLANDA TRASLAVINA PRADA YTRASLAVINA  </t>
  </si>
  <si>
    <t>120174090254482_00001.pdf</t>
  </si>
  <si>
    <t xml:space="preserve">PROCURADURIA DELEGADO PARA LA CONCILIACION ADMINISTRATIVA  </t>
  </si>
  <si>
    <t xml:space="preserve">CCABALLERO </t>
  </si>
  <si>
    <t xml:space="preserve">SEI - 74812 SOLICITUD DE INFORMACION CONTRATO ANI 004 DE 2015 MALLA VIAL DEL META  </t>
  </si>
  <si>
    <t xml:space="preserve">CERODRIGUEZ </t>
  </si>
  <si>
    <t xml:space="preserve">INFORMACION LIQUIDACION CONSORCIO CONSTRUCTOR RUTA DEL SOL  </t>
  </si>
  <si>
    <t xml:space="preserve">COLOMBIANA DE EXTRUSION S.A  </t>
  </si>
  <si>
    <t xml:space="preserve">LUIS FERNANDO CASTANO SUAREZ 1 </t>
  </si>
  <si>
    <t xml:space="preserve">SOLICITUD URGENTE  </t>
  </si>
  <si>
    <t xml:space="preserve">MARIO FERNANDO O SISA CASTRO  </t>
  </si>
  <si>
    <t xml:space="preserve">20175100061671 SOLICITUD DE INFORMACION PREDIO ACN 02-0152 </t>
  </si>
  <si>
    <t xml:space="preserve">Agencia Nacional de Tierras  </t>
  </si>
  <si>
    <t xml:space="preserve">WCHACON </t>
  </si>
  <si>
    <t xml:space="preserve">MARLON FABIAN MART?NEZ ROJAS </t>
  </si>
  <si>
    <t xml:space="preserve">DANIEL PARRA MAR?N </t>
  </si>
  <si>
    <t xml:space="preserve">GUIA(472)RN724228057CO 415-2017 SOLICITUD DE INFORMACION PROYECTO BOGOTA-GIRARDOT PUENTE BOYACA  </t>
  </si>
  <si>
    <t xml:space="preserve">MINISTERIO DE CULTURA  </t>
  </si>
  <si>
    <t xml:space="preserve">GUIA(472)RN723729366CO DPRO/OSMAVI0244 SOLICITUD DE INFORMACION Y TOMA DE MEDIDAS PEAJE PLATANAL TRANSVERSAL RIO DE ORO AGUA CLARA-GAMARRA  </t>
  </si>
  <si>
    <t xml:space="preserve">Solicitud CONVENIO IFC. </t>
  </si>
  <si>
    <t xml:space="preserve">RAFAEL HERNANDO ESCOBAR YABER </t>
  </si>
  <si>
    <t xml:space="preserve">SOLICITUD DE INFORMACI?N RUTA DEL SOL  </t>
  </si>
  <si>
    <t xml:space="preserve">CONSULTORES EN RED  </t>
  </si>
  <si>
    <t xml:space="preserve">20173000048901 (EMAIL CERTIFICADO de contactenos@ani.gov.co)  </t>
  </si>
  <si>
    <t xml:space="preserve">NATALIA QUINONEZ  </t>
  </si>
  <si>
    <t xml:space="preserve">Radicacion por WEB - CE-20170310000442-ANI: SOLICITUD DE SUSPENSI?N DE LA EJECUCI?N DEL CONTRATO 006 DE 2015 </t>
  </si>
  <si>
    <t xml:space="preserve">Radicacion por WEB - CE-20170307000404-ANI: SOLICITUD AUTORIZACI?N CANCELACI?N BENEFICIO TARIFA ESPECIAL DIFERENCIAL AL VEH?CULO DE PLACAS MAT002 - PEAJE DE SAN JUAN </t>
  </si>
  <si>
    <t xml:space="preserve">DERECHO DE PETICION-PROYECTO VARIANTE DE SOPO PREGUNTAS Y APORTES </t>
  </si>
  <si>
    <t xml:space="preserve">INVERSIONES DIAZ JIMENEZ &amp; CIA LTDA  </t>
  </si>
  <si>
    <t>120174090260922_00001.docx</t>
  </si>
  <si>
    <t xml:space="preserve">Respuesta al radicado 20173030023972 del Ministerio de Transporte  </t>
  </si>
  <si>
    <t>120174090261192_00002.pdf</t>
  </si>
  <si>
    <t xml:space="preserve">Certificaci?n Laboral Carlos Ivan Bardi Fierro  </t>
  </si>
  <si>
    <t xml:space="preserve">CARLOS IVAN BARDI FIERRO </t>
  </si>
  <si>
    <t>120174090261322_00001.pdf</t>
  </si>
  <si>
    <t xml:space="preserve">Solicitud Certificaci?n de Contratos Beyer Andres Gomez Vargas  </t>
  </si>
  <si>
    <t xml:space="preserve">SRN 75046 TRASLADO SOLICITUD CARRETERA AUTOPISTA VILLA DEL ROSARIO NORTE DE SNATANDER  </t>
  </si>
  <si>
    <t xml:space="preserve">SOLICITUD DE CERTIFICACION CONSORCIO FERROPACIFICO CONTRATO SEA No. 337/2011  </t>
  </si>
  <si>
    <t xml:space="preserve">BDO LEGAL  </t>
  </si>
  <si>
    <t xml:space="preserve">DERECHO DE PETICI?N T-C - GJ - 20170244  </t>
  </si>
  <si>
    <t xml:space="preserve">TRANSPARENCIA CUNDINAMARCA  </t>
  </si>
  <si>
    <t>120174090262782_00001.pdf</t>
  </si>
  <si>
    <t xml:space="preserve">SOLICITUD TERMINACION DE PROCEDIMIENTO ADMINISTRATIVO SANCIONATORIO EN RELACION COMUNICACION ANI 2016701032437-1 </t>
  </si>
  <si>
    <t xml:space="preserve">PEDRO VALENCIA  </t>
  </si>
  <si>
    <t xml:space="preserve">JUAN CAMILO GONZALEZ MENDEZ </t>
  </si>
  <si>
    <t xml:space="preserve">OFIC17-00027465/JMSC111102 RADICADO N. EXT-00025560 SOLICITA INVESTIGACION DISCIPLINARIA CONTRA ALCALDE DE PUERTO BERRIO  </t>
  </si>
  <si>
    <t xml:space="preserve">ENAJENACION VOLUNTARIA FICHA PREDIAL CSO-4B-3 CONSTRUCCION DOBLE CALZADA BOGOTA VILLETA  </t>
  </si>
  <si>
    <t xml:space="preserve">ORLANDO GOMEZ SERNA  </t>
  </si>
  <si>
    <t xml:space="preserve">POEMA JINETH CARDONA LANCHEROS 1 </t>
  </si>
  <si>
    <t xml:space="preserve">GUIA(472)RN724914038CO OFICIO 202 ACCION DE TUTELA RAD 230013105003-2017-0082-00 </t>
  </si>
  <si>
    <t xml:space="preserve">JUZGADO SEGUNDO LABORAL DEL CIRCUITO  </t>
  </si>
  <si>
    <t xml:space="preserve">GUIA(472)RN725006683CO RAD 52178-2017 SOLICITUD DE INFORMACION  </t>
  </si>
  <si>
    <t xml:space="preserve">FRANCY HELENA HERNANDEZ MONROY 1 </t>
  </si>
  <si>
    <t xml:space="preserve">POSORIO3 </t>
  </si>
  <si>
    <t xml:space="preserve">GUIA(472)RN725007304CO IUS 2017-36284 SOLICITUD DE INFORMACION  </t>
  </si>
  <si>
    <t xml:space="preserve">MARIO FERNANDO SISA CASTRO </t>
  </si>
  <si>
    <t xml:space="preserve">CABG-IN-0007-17 SOLICITUD CERTIFICACION CONTERATO GG-040-2004 </t>
  </si>
  <si>
    <t xml:space="preserve">CONCESION AUTOPISTA BOGOTA- GIRARDOT  </t>
  </si>
  <si>
    <t xml:space="preserve">GONZALO CUBIDES SUAREZ </t>
  </si>
  <si>
    <t xml:space="preserve">GUIA(472)YG157383319CO 0640-165432017 SOLICITUD DE INFORMACION Y COLABORACION PARA FORMULACION DEL DOCUMENTO TECNICO DE SOPORTE PARA LA DECLARATORIA Y PLANIFICACION DE UN AREA PROTEGIDA PUBLICA DEL SINAP </t>
  </si>
  <si>
    <t xml:space="preserve">CORPORACION AUTONOMA REGIONAL DEL VALLE DEL CAUCA  </t>
  </si>
  <si>
    <t xml:space="preserve">GUIA(472)YG157355088CO DT-VAL-74674 TRASLADO DERECHO DE PETICION  </t>
  </si>
  <si>
    <t xml:space="preserve">GUIA(472)RN724698461CO 201750000094931 SOLICITUD DE INFORMACION SOBRE CONCERTACION DE COMPROMISOS EVALUACION DEL DESEMPE?O LABORAL PERIODO 2017-2018 </t>
  </si>
  <si>
    <t xml:space="preserve">COMISION NACIONAL DEL SERVICIO CIVIL CNSC  </t>
  </si>
  <si>
    <t xml:space="preserve">ICAICEDO2 </t>
  </si>
  <si>
    <t xml:space="preserve">53716 / 02-03-17/CONCURSOS SOLICITUD DE CERTIFICACION  </t>
  </si>
  <si>
    <t xml:space="preserve">JOYCO LTDA JOSE JOAQUIN ORTIZ GARCIA  </t>
  </si>
  <si>
    <t xml:space="preserve">SRN 75168 SOLICITUD INSTALACION DE VALLAS PUENTE CAJAMARCA </t>
  </si>
  <si>
    <t xml:space="preserve">PETICION PLANO DEL TRAZADO DE LA VIA PERIMETRAL DE LA CALERA EN EL TRAYECTO CHOACHI Y UBAQUE </t>
  </si>
  <si>
    <t xml:space="preserve">LUIS ANDRES VERGARA DIAZ </t>
  </si>
  <si>
    <t xml:space="preserve">GUIA(REDETRANS)912259769 15201700849 ENVIO PETICION,QUEJA,RECLAMO,SUGENRENCIA  </t>
  </si>
  <si>
    <t xml:space="preserve">DIMAR Capit?n de Nav?o JUAN CARLOS GARC?A RODR?GUEZ, Subdirector de Marina Mercante  </t>
  </si>
  <si>
    <t xml:space="preserve">SIOP-0063-17 SOLICITUD DE INSTALACION DE REDUCTORES  </t>
  </si>
  <si>
    <t xml:space="preserve">ALCALDIA MUNICIPAL DE SOPO SECRETARIA DE INFRAESTRUCTURA Y OBRAS PUBLICAS  </t>
  </si>
  <si>
    <t xml:space="preserve">TARJETA TIE VEHICULO PEAJE LOS PATIOS  </t>
  </si>
  <si>
    <t xml:space="preserve">ADRIANA MARCELLA SAETTA DEL CASTILO  </t>
  </si>
  <si>
    <t xml:space="preserve">Documentos para acceder a tarifa categor?a especial peaje pasacaballos  </t>
  </si>
  <si>
    <t xml:space="preserve">LIZETTE JOHANA AGUAS VERGARA  </t>
  </si>
  <si>
    <t xml:space="preserve">SOLICITUD DE SE?ALIZACION PARA LA ACTIVIDAD A DESARROLLAR EL DIA 17 DE MARZO DE 2017  </t>
  </si>
  <si>
    <t xml:space="preserve">PLANEACI?N SAN JOSE DE PARE  </t>
  </si>
  <si>
    <t xml:space="preserve">JAIRO ANDRES CARDENAS RODRIGUEZ </t>
  </si>
  <si>
    <t xml:space="preserve">DERECHO DE PETICI?N  </t>
  </si>
  <si>
    <t xml:space="preserve">DANIEL ANDRES HERNANDEZ NARANJO </t>
  </si>
  <si>
    <t xml:space="preserve">LUIS FABIAN RAMOS BARRERA 1 </t>
  </si>
  <si>
    <t xml:space="preserve">DARY BENITEZ ARANGO </t>
  </si>
  <si>
    <t xml:space="preserve">Traslado peticiones peaje Libertad y Ocoa  </t>
  </si>
  <si>
    <t xml:space="preserve">CONCESION VIAL DE LOS LLANOS S.A.S. OSCAR ROBAYO VILLAMIL </t>
  </si>
  <si>
    <t xml:space="preserve">CRHISTIAN EDUARDO RODRIGUEZ RINCON </t>
  </si>
  <si>
    <t xml:space="preserve">Traslado por Competencia Petici?n 2017-113895-80204-IS / Radicado 2017ER0023858  </t>
  </si>
  <si>
    <t xml:space="preserve">Solicitud de certificaciones de contratos  </t>
  </si>
  <si>
    <t xml:space="preserve">RUIZ RAMON &amp; ANGEL ABOGADOS  </t>
  </si>
  <si>
    <t>120174090271852_00001.pdf</t>
  </si>
  <si>
    <t xml:space="preserve">SOLICITUD CERTIFICACION LABORAL PATRICIA AREVALO MENDOZA  </t>
  </si>
  <si>
    <t xml:space="preserve">PATRICIA AREVALO MENDOZA 2 PAREVALO2  </t>
  </si>
  <si>
    <t xml:space="preserve">SOLICITUD DE INTERVENCION  </t>
  </si>
  <si>
    <t xml:space="preserve">PERSONERIA MUNICIPAL DE CIMITARRA SANTANDER  </t>
  </si>
  <si>
    <t xml:space="preserve">LINA MERCEDES BENITO REVOLLO ROYETT  </t>
  </si>
  <si>
    <t>120174090271992_00001.doc</t>
  </si>
  <si>
    <t xml:space="preserve">DANIELA RICO RAMOS 2 DRICO2  </t>
  </si>
  <si>
    <t xml:space="preserve">SOLICITUD DESCUENTO PEAJE LOS PATIOS VICTORIA ALAYON  </t>
  </si>
  <si>
    <t xml:space="preserve">OLGA VICTORIA ALAYON SUA </t>
  </si>
  <si>
    <t xml:space="preserve">QRS-10820 PEAJE VILLA RICA  </t>
  </si>
  <si>
    <t xml:space="preserve">SOLICITUD INFORMACI?N - SENADOR ROBLEDO  </t>
  </si>
  <si>
    <t xml:space="preserve">QRS 10798 - Peaje Cali-Palmira  </t>
  </si>
  <si>
    <t xml:space="preserve">SOLICITUD FISCALIA GENERAL DE LA NACION  </t>
  </si>
  <si>
    <t xml:space="preserve">JGARCIA </t>
  </si>
  <si>
    <t xml:space="preserve">02-01-20170309000001141 TRASLADO DE PETICION 07-01-201703010000003336 </t>
  </si>
  <si>
    <t xml:space="preserve">CONCESION VIAL DE LOS LLANOS S.A.S. ROBAYO VILLAMIL  </t>
  </si>
  <si>
    <t xml:space="preserve">NCOL?S DAIRO GRANADOS MESA </t>
  </si>
  <si>
    <t>120174090272952_00001.pdf</t>
  </si>
  <si>
    <t xml:space="preserve">Certificaci?n contractual  </t>
  </si>
  <si>
    <t xml:space="preserve">ESFINANZAS S.A - DURAN &amp; OSORIO ABOGODOS ASOCIADOS  </t>
  </si>
  <si>
    <t xml:space="preserve">solicitud congreso  </t>
  </si>
  <si>
    <t xml:space="preserve">JUAN SEBASTIAN CORREA </t>
  </si>
  <si>
    <t xml:space="preserve">QRS - 10815 Solicitud de Tarifa especial peaje patios  </t>
  </si>
  <si>
    <t xml:space="preserve">RECLAMACION POR ACCIDENTE DE TRANSITO EN TUNEL DE QUEBRADA BLANCA </t>
  </si>
  <si>
    <t xml:space="preserve">EDUARDO ROBLES SERNA </t>
  </si>
  <si>
    <t xml:space="preserve">ROLANDO CASTRO RINCON 3 </t>
  </si>
  <si>
    <t xml:space="preserve">LUZ AMPARO RIVERA CORTES </t>
  </si>
  <si>
    <t xml:space="preserve">SRN 75620 TRASLADO SOLICITUD RAD INVIAS NRO 140609 DEL 09/03/2017 DERECHO DE PETICION </t>
  </si>
  <si>
    <t xml:space="preserve">20171300061071 TRASLADO DEL OFICIO 20163210394682 PRESENTACION DE OBSERVACIONES A LOS PROCESOS DE CONTRATACION ADELANTADOS POR LA ENTIDAD A SU CARGO  </t>
  </si>
  <si>
    <t xml:space="preserve">RICARDO PEREZ LATORRE </t>
  </si>
  <si>
    <t xml:space="preserve">20175000046431 DERECHO DE PETICION SOLICITUD INFORMACION PROYECTOS FERREOS Y OTROS RAD. MT N. 20173210074872  </t>
  </si>
  <si>
    <t xml:space="preserve">Subcontratistas de CONSOLNSOL  </t>
  </si>
  <si>
    <t xml:space="preserve">GOMEZ INGENIEROS CONSTRUCTORES S.A.S  </t>
  </si>
  <si>
    <t>120174090275452_00001.doc</t>
  </si>
  <si>
    <t xml:space="preserve">Certificaci?n  </t>
  </si>
  <si>
    <t xml:space="preserve">AMM-2017-67 SOLICITUD DE TERRENO UBICADO EN EL MUNICIPIO DE CHIA VIABILIDAD DE ADJUDICACION </t>
  </si>
  <si>
    <t xml:space="preserve">UNIVERSIDAD DE LA SABANA  </t>
  </si>
  <si>
    <t xml:space="preserve">GERMAN ARTURO BOHORQUEZ GUZMAN </t>
  </si>
  <si>
    <t xml:space="preserve">ANGELICA MARIA CASTANO RIOS 2 </t>
  </si>
  <si>
    <t xml:space="preserve">HJMARTINEZ </t>
  </si>
  <si>
    <t xml:space="preserve">Control Disciplinario Interno MEMOT POLICIA NACIONAL  </t>
  </si>
  <si>
    <t xml:space="preserve">DIANA MARCELA PACHECO ANGEL </t>
  </si>
  <si>
    <t xml:space="preserve">tarjeta de identificacion electronica  </t>
  </si>
  <si>
    <t xml:space="preserve">EMPRESTUR  </t>
  </si>
  <si>
    <t xml:space="preserve">JNIETO </t>
  </si>
  <si>
    <t xml:space="preserve">SOLICITUD DE INFORMACION Y CONSULTA COMUNIDAD DE USUARIO  </t>
  </si>
  <si>
    <t xml:space="preserve">JORGE ARTURO CRUZ HERNANDEZ </t>
  </si>
  <si>
    <t xml:space="preserve">LUIS FERNANDO MEJIA GOMEZ (VICE) </t>
  </si>
  <si>
    <t xml:space="preserve">Reenv?o de la solicitud :via cucuta pamplona  </t>
  </si>
  <si>
    <t xml:space="preserve">ANTONIA ASCENCIO LIZCANO </t>
  </si>
  <si>
    <t>120174090275722_00001.jpg</t>
  </si>
  <si>
    <t xml:space="preserve">SOLICITUD DE TARIFA DIFERENCIAL PEAJE TUTA-BOYACA GILBERTO ALVAREZ PEREZ </t>
  </si>
  <si>
    <t xml:space="preserve">GILBERTO ALVAREZ PEREZ </t>
  </si>
  <si>
    <t xml:space="preserve">DERECHO DE PETICION VIA BOGOTA GIRARDOT MELGAR  </t>
  </si>
  <si>
    <t xml:space="preserve">JOSE OCTAVIO ROA VALLARINO </t>
  </si>
  <si>
    <t xml:space="preserve">DERECHO DE PETICION COPIA DE ACTA CONSTITUCION CONSORCIO RUTA CARIBE </t>
  </si>
  <si>
    <t xml:space="preserve">Usted ha recibido una correspondencia de la Presidencia de la Republica Nro.OFI17-00029393  </t>
  </si>
  <si>
    <t xml:space="preserve">PRESIDENCIA DE LA REP?BLICA  </t>
  </si>
  <si>
    <t xml:space="preserve">SILVIA URBINA RESTREPO 4 </t>
  </si>
  <si>
    <t xml:space="preserve">JCRAMIREZ </t>
  </si>
  <si>
    <t>120174090277512_00001.pdf</t>
  </si>
  <si>
    <t xml:space="preserve">CERTIFICACI?N LABORAL.  </t>
  </si>
  <si>
    <t xml:space="preserve">MARTHA LILIANA CASTELLANOS VELA MCASTELLANOS  </t>
  </si>
  <si>
    <t xml:space="preserve">Respuesta al radicado 20173030026992 del Ministerio de Transporte  </t>
  </si>
  <si>
    <t xml:space="preserve">GUIA(472)RN724750507CO DT-CAS-75016 REMISION DERECHO DE PETICION 140348 </t>
  </si>
  <si>
    <t xml:space="preserve">INSTITUTO NACIONAL DE VIAS INVIAS CASANARE INVIAS TERRITORIAL CASANARE  </t>
  </si>
  <si>
    <t xml:space="preserve">ANDRES MAURICIO NARANJO USMA </t>
  </si>
  <si>
    <t xml:space="preserve">GUIA(472)RN725671712CO DT-BOY-75444 REMISION DERECHO DE PETICION FABIO H. OINEDA M. </t>
  </si>
  <si>
    <t xml:space="preserve">INSTITUTO NACIONAL DE VIAS INVIAS BOYACA INVIAS TERRITORIAL BOYACA  </t>
  </si>
  <si>
    <t xml:space="preserve">GUIA(S)954156737 SOLICITUD CLARIDAD FINANCIERAA Y TECNICA PROYECTO AUTOPISTAS PARA LA PROSPERIDAD  </t>
  </si>
  <si>
    <t xml:space="preserve">ASAMBLEA DEPARTAMENTAL DE ANTIOQUIA  </t>
  </si>
  <si>
    <t>120174090278472_00001.docx</t>
  </si>
  <si>
    <t xml:space="preserve">GUIA(S)956103178 DERECHO DE PETICIO -SOLICITUD FRENTE AL AENTREGA DE UNA FRANJA DE TERENO CON RESPECTO AL PERMISO DE INTERVENCION VOLUNTARIA  </t>
  </si>
  <si>
    <t xml:space="preserve">GUSTAVO NIZ OSORIO  </t>
  </si>
  <si>
    <t xml:space="preserve">NATALIA HOYOS RAMIREZ 1 </t>
  </si>
  <si>
    <t xml:space="preserve">EEC-GG-0316-17 DERECHO DE PETICION DE EMERALD ENERGY PLC SUCURSAL COLOMBIA SOLICITUD DE INFORMACION </t>
  </si>
  <si>
    <t xml:space="preserve">EMERALD ENERGY  </t>
  </si>
  <si>
    <t xml:space="preserve">GUIA(S)1137603517 GISAS-043-EP-SC-386/2014 DERECHO DE PETICION SOLICITUD PAGO FACTURAS PENDIENTES  </t>
  </si>
  <si>
    <t xml:space="preserve">JORGE ENRIQUE HERRERA IBAGON </t>
  </si>
  <si>
    <t xml:space="preserve">GUIA(S)953849689 DERECHO DE PETICION  </t>
  </si>
  <si>
    <t xml:space="preserve">VICTOR JULIO TRUJILLO  </t>
  </si>
  <si>
    <t xml:space="preserve">GUIA(S)944551533 SOLICTUD DE DOCUMENTOS PROCESO 2013-534 </t>
  </si>
  <si>
    <t xml:space="preserve">LITIGANTES &amp; CONSULTORES  </t>
  </si>
  <si>
    <t xml:space="preserve">GUIA(S)952378926 DERECHO DE PETICION -SOLICITUD PAGO DE LA NEGOCIACION PREDIO </t>
  </si>
  <si>
    <t xml:space="preserve">GUIA(S)939844570 No S-2017-020002/DITRA-JEFAT-1.10 TRASLADO DERECHO DE PETICION </t>
  </si>
  <si>
    <t xml:space="preserve">MINISTERIO DE DEFENSA NACIONAL POLICIA NACIONAL DIRECCION DE TRANSITO Y TRANSPORTE  </t>
  </si>
  <si>
    <t xml:space="preserve">GUIA(S)956636069 DERECHO DE PETICION </t>
  </si>
  <si>
    <t xml:space="preserve">JOSE DE LOS ANGELES TURIZO GUERRERO  </t>
  </si>
  <si>
    <t xml:space="preserve">JAHV-255-2017 SOLICITUD DE DOCUMENTACION LICITACION PUBLICA NRO 5000091 OL DE 2005 RAD ANI 20173090041451  </t>
  </si>
  <si>
    <t xml:space="preserve">JMOGOLLON </t>
  </si>
  <si>
    <t xml:space="preserve">SRN 75908 TRASLADO SOLICITUD SR ROMULO RESTREPO RESTREPO, PRESENTADA A INVIAS MEDIANTE CORREO ELECTRONICO ASIGNADO BAJO CONSECUTIVO CE1395 DEL 13/03/2017 </t>
  </si>
  <si>
    <t xml:space="preserve">JAVIE AUGUSTO VELASQUEZ LOPEZ </t>
  </si>
  <si>
    <t xml:space="preserve">REMISION POR COMPETENCIA R.C. 418-2016 (ASOA) </t>
  </si>
  <si>
    <t xml:space="preserve">PERSONERIA MUNICIPAL  </t>
  </si>
  <si>
    <t xml:space="preserve">REMISION POR COMPETENCIA DERECHO DE PETICION CODIGO 2017-112349-82111 NC RAD. 2016ER0014627 ALVARO HERNANDO AVILA BELTRAN </t>
  </si>
  <si>
    <t xml:space="preserve">MARANGO </t>
  </si>
  <si>
    <t xml:space="preserve">GUIA(472)RN727451997CO IUS 2017-52628 DERECHO DE PETICION  </t>
  </si>
  <si>
    <t xml:space="preserve">OFI17-00028739-JMSC110300 TRASLADO EXT17-00027020 </t>
  </si>
  <si>
    <t xml:space="preserve">ANDRES FERNANDO HUERFANO HUERFANO </t>
  </si>
  <si>
    <t xml:space="preserve">DBUSTOS </t>
  </si>
  <si>
    <t xml:space="preserve">D-296-2017-1 SOLICITUD DE AMPLIACION DEL PLAZO DEL PLAN DE OBRAS -OBRAS DE PUNTAJE ESPECIAL  </t>
  </si>
  <si>
    <t xml:space="preserve">CONCESION DESARROLLO VIAL AL MAR S A S - DEVIMAR  </t>
  </si>
  <si>
    <t xml:space="preserve">EDGAR ANDRES PARRADO SANCHEZ 1 </t>
  </si>
  <si>
    <t xml:space="preserve">GUIA(472)RN725870041CO 20172007668 SOLICITUD PERMISO </t>
  </si>
  <si>
    <t xml:space="preserve">ALCALDIA MUNICIPAL DE BELLO  </t>
  </si>
  <si>
    <t xml:space="preserve">GUIA(472)RN727343666CO 1070.092.2017007879 SOLICITUD DE INFORMACION OBRAS DE MODERNZACION Y EXPANSION CONSTRUCCIONES EN CURSO CONTRATOS DE CONCESION AEROPORTUARIA  </t>
  </si>
  <si>
    <t xml:space="preserve">AERONAUTICA CIVIL AEROCIVIL  </t>
  </si>
  <si>
    <t xml:space="preserve">MARIA EUGENIA ARCILA ZULUAGA 1(GERENTE) </t>
  </si>
  <si>
    <t xml:space="preserve">Solicitud Radicaci?n en ORFEO - Solicitud Informaci?n Comisi?n Auditora.  </t>
  </si>
  <si>
    <t xml:space="preserve">ELEC-STRO6-001 SOLICITUD DE INFORMACION AMPLIACION DE LA SECCION TRANSVERSAL DE LA VIA RIOACHA-MAICAO </t>
  </si>
  <si>
    <t xml:space="preserve">ELECNORTE S.A.S. E.S.P.  </t>
  </si>
  <si>
    <t xml:space="preserve">SOLICITUD DE LA TARJETA PARA LA DISMINUCION DEL VALOR A PAGAR EN EL PEAJE BOGOTA-LA CALERA LUIS ALEJANDRO AYALA RODRIGUEZ </t>
  </si>
  <si>
    <t xml:space="preserve">LUIS ALEJANDRO AYALA RODRIGUEZ </t>
  </si>
  <si>
    <t xml:space="preserve">ROBERTO ARTEAGA MONTOYA </t>
  </si>
  <si>
    <t xml:space="preserve">LHERRERA </t>
  </si>
  <si>
    <t xml:space="preserve">FREDY CARVAJAL  </t>
  </si>
  <si>
    <t xml:space="preserve">DIANA PAOLA MARTINEZ AMAYA 1 </t>
  </si>
  <si>
    <t xml:space="preserve">GUIA(S)954808094 SOLICITUD DE INFORMACION CONTRATO CONCESION N. 08-2010 </t>
  </si>
  <si>
    <t xml:space="preserve">CONCEJO DE SAN JERONIMO DE MONTERIA  </t>
  </si>
  <si>
    <t xml:space="preserve">SRN76076 INTERVENCION PUENTE PEATONAL  </t>
  </si>
  <si>
    <t xml:space="preserve">NUBIA URIBE RENDON </t>
  </si>
  <si>
    <t xml:space="preserve">ABURGOS </t>
  </si>
  <si>
    <t xml:space="preserve">20175000072411 TRASLADO DERECHO DE PETICION CON RAD. MINISTERIO DE TRANSPORTE N. 20173210069802 HECHO POR LA SRA CLAUDIA YANETH MONROY AREVALO  </t>
  </si>
  <si>
    <t xml:space="preserve">Peajes Patios  </t>
  </si>
  <si>
    <t xml:space="preserve">FUHECO  </t>
  </si>
  <si>
    <t xml:space="preserve">SIOP-0081-17 SOLICITUD COMUNIDAD SECTOR DE LA DIANA </t>
  </si>
  <si>
    <t xml:space="preserve">ALCALDIA MUNICIPAL DE SOPO  </t>
  </si>
  <si>
    <t xml:space="preserve">CLARA BEATRIZ MESA JARAMILLO </t>
  </si>
  <si>
    <t xml:space="preserve">CARMEN JANNETH RODRIGUEZ MORA </t>
  </si>
  <si>
    <t xml:space="preserve">Reenv?o de la solicitud :Nomina de odebrecht  </t>
  </si>
  <si>
    <t xml:space="preserve">EISEN MEYER DELGADO HINCAPIE  </t>
  </si>
  <si>
    <t xml:space="preserve">2017EE637854 O 1 RIESGO DE ACCIDENTE INMINENTE POR LEVANTAMIENTO DE REIL FERRERO  </t>
  </si>
  <si>
    <t xml:space="preserve">PERSONERIA DE BOGOTA D.C.  </t>
  </si>
  <si>
    <t xml:space="preserve">SAMIR EDUARDO ESPITIA ANGULO </t>
  </si>
  <si>
    <t xml:space="preserve">Solicitud de Paso Peatonal por el Puente "Mariano Ospina P?rez"  </t>
  </si>
  <si>
    <t xml:space="preserve">LUIS ALBERTO GOMEZ FORERO </t>
  </si>
  <si>
    <t xml:space="preserve">Solicitud de Informaci?n  </t>
  </si>
  <si>
    <t xml:space="preserve">LICITACIONES GRUPO INGECAR  </t>
  </si>
  <si>
    <t xml:space="preserve">ANDRES FIGUEREDO SERPA 2 (VICE) </t>
  </si>
  <si>
    <t xml:space="preserve">SEBASTIAN TAMAYO  </t>
  </si>
  <si>
    <t xml:space="preserve">Derecho de peticion N? 05 V?A PACIFICO  </t>
  </si>
  <si>
    <t xml:space="preserve">DORIS MONTOYA GAMBOA </t>
  </si>
  <si>
    <t xml:space="preserve">MARGARITA ROSA PARDO RESTREPO 1 </t>
  </si>
  <si>
    <t xml:space="preserve">FPELAEZ1 </t>
  </si>
  <si>
    <t xml:space="preserve">CONCEJO MUNICIPAL LA VIRGINIA  </t>
  </si>
  <si>
    <t xml:space="preserve">SOLICITUD CAMBIO PLACA TARIFA DIFERENCIAL PEAJE EL ROBLE </t>
  </si>
  <si>
    <t xml:space="preserve">MUNICIPIO DE SESQUILE - PERSONERIA MUNICIPAL EDWIN OSVALDO SAAVEDRA NAJAR  </t>
  </si>
  <si>
    <t xml:space="preserve">GUIA(472)RN728219254CO IUS 2017-34640 SOLICITUD DE INFORMACION  </t>
  </si>
  <si>
    <t>120174090288442_00001.pdf</t>
  </si>
  <si>
    <t xml:space="preserve">GUIA(472)RN728219210CO UAC-DNIE 00579 SOLICITUD ANALISIS DE PRECIOS APU CONTRATO DE CONCESION N. 001/2010 EXPEDIENTE DISCIPLINARIO IUS 2017-19229 </t>
  </si>
  <si>
    <t xml:space="preserve">PROCURADURIA GENERAL DE LA NACION - DIRECCION NACIONAL DE INVESTIGACIONES ESPECIALES UNIDAD ANTICORRUPCION  </t>
  </si>
  <si>
    <t xml:space="preserve">HECTOR MAURICIO SANABRIA SANABRIA </t>
  </si>
  <si>
    <t xml:space="preserve">GUIA(472)RN727760741CO TRASLADO DERECHO DE PETICION  </t>
  </si>
  <si>
    <t xml:space="preserve">INSTITUTO FINANCIERO PARA EL DESARROLLO DE SANTANDER  </t>
  </si>
  <si>
    <t xml:space="preserve">GUIA(472)RN727120947CO DT-SAN 75659 TRASLADO RAD 136175 FEBRERO 23/17 </t>
  </si>
  <si>
    <t xml:space="preserve">INVIAS  </t>
  </si>
  <si>
    <t xml:space="preserve">GUIA(NACIONAL)105068964 SIM-017-0201 PUENTE METALICO MUNICIPIO MONTERIA  </t>
  </si>
  <si>
    <t xml:space="preserve">GUIA(SUPERENVIOS)MCR0396840 SG 115 SOLICITUD </t>
  </si>
  <si>
    <t xml:space="preserve">ALCALDIA MUNICIPAL DE GIGANTE  </t>
  </si>
  <si>
    <t xml:space="preserve">SOLICITUD MANTENIMIENTO DE AGUAS LLUVIAS  </t>
  </si>
  <si>
    <t xml:space="preserve">ALCALDIA DE GIRON  </t>
  </si>
  <si>
    <t xml:space="preserve">2017300005751 SOLICITUD TRASLADO DE RECAUDO DE CODAD </t>
  </si>
  <si>
    <t xml:space="preserve">CODAD S.A.  </t>
  </si>
  <si>
    <t xml:space="preserve">ANDRES FELIPE BORJA BECERRA 1 </t>
  </si>
  <si>
    <t xml:space="preserve">EARCKEN4 </t>
  </si>
  <si>
    <t xml:space="preserve">Informaci?n del proyecto "Ampliaci?n de la autopista norte y la carrera s?ptima entre las calles 183 y 245" (EMAIL CERTIFICADO de contactenos@ani.gov.co)  </t>
  </si>
  <si>
    <t xml:space="preserve">SANTIAGO FORERO AVELLANEDA  </t>
  </si>
  <si>
    <t xml:space="preserve">Inquietud vehiculo Peaje Ocoa  </t>
  </si>
  <si>
    <t xml:space="preserve">CRHISTIAN RODRIGUEZ  </t>
  </si>
  <si>
    <t xml:space="preserve">Pliego de peticiones gremio del petroleo  </t>
  </si>
  <si>
    <t xml:space="preserve">VIRGILIO ALBEIRO RAMOS ROMERO  </t>
  </si>
  <si>
    <t xml:space="preserve">DIANA YOLIMA GUTIERREZ REY </t>
  </si>
  <si>
    <t xml:space="preserve">SMF-76438 SOLICITUD DE DOCUMENTOS CONTRATO NRO 4 DE 2015 PETRODECOL  </t>
  </si>
  <si>
    <t xml:space="preserve">SRN-76279 DERECHO DE PETICION 10796 QRS 11118-2017  </t>
  </si>
  <si>
    <t>120174090291922_00001.docx</t>
  </si>
  <si>
    <t xml:space="preserve">GUIA(S)955489893 MEDIO DE CONTROL DE REPARACION DIRECTA DERECHO DE PETICION  </t>
  </si>
  <si>
    <t xml:space="preserve">PAULO ALEJANDRO GARCES OTERO  </t>
  </si>
  <si>
    <t xml:space="preserve">FERNANDO ANDRES PELAEZ CAMPO 1 </t>
  </si>
  <si>
    <t>120174090292072_00002.docx</t>
  </si>
  <si>
    <t xml:space="preserve">GUIA(S)952434996 DERECHO DE PETICIOBN  </t>
  </si>
  <si>
    <t xml:space="preserve">NICOLAS DE JESUS MARIN GUITIERREZ  </t>
  </si>
  <si>
    <t xml:space="preserve">ALIRIO ALEXANDER FELIX RODRIGUEZ </t>
  </si>
  <si>
    <t xml:space="preserve">ABELTRAN </t>
  </si>
  <si>
    <t xml:space="preserve">0138-17 GTC SOLICITUD INFORMACION TRAMO 2 </t>
  </si>
  <si>
    <t xml:space="preserve">CONSORCIO VELNEC-GNG  </t>
  </si>
  <si>
    <t xml:space="preserve">HECTOR JULIO MARTINEZ MEJIA </t>
  </si>
  <si>
    <t xml:space="preserve">RUBEN DARIO GUTIERREZ GALINDO </t>
  </si>
  <si>
    <t xml:space="preserve">ALEJANDRA ELIZABETH LOZANO TORRES </t>
  </si>
  <si>
    <t xml:space="preserve">WGARZON </t>
  </si>
  <si>
    <t xml:space="preserve">GUIA(472)RN729039656CO IUS E-2017-502791 DERECHO DE PETICION JAC SANTA ANA MARINILLA  </t>
  </si>
  <si>
    <t xml:space="preserve">GUIA(472)RN729039642CO IUS -2017-11268 SOLICITUD DE INFORMACION  </t>
  </si>
  <si>
    <t xml:space="preserve">CARLOS HERNANDO LASPRILLA SALGUERO </t>
  </si>
  <si>
    <t>120174090292722_00002.docx</t>
  </si>
  <si>
    <t xml:space="preserve">OSPOP-81 FRANJE DE RETIRO PASO URBANO </t>
  </si>
  <si>
    <t xml:space="preserve">ALCALDIA MUNICIPAL DE GUATAVITA  </t>
  </si>
  <si>
    <t xml:space="preserve">DERECHO DE PETICION CONTRATO 0937 DE 1995 REALIZAR POR EL SISTEMA DE COCNESION LOS ESTUDIOS Y DISE?OS DEFINITIVOS LAS OBRAS DE REHABILITACION MANTENIMIENTOY CONSTRUCCION LA OPERACION Y EL MANTENIMIENTO DE LA CARRETERA SANTA FE DE BOGOTA (FONTIBON) FACATA </t>
  </si>
  <si>
    <t xml:space="preserve">LEIDY JINETH AYALA MORALES 3 </t>
  </si>
  <si>
    <t xml:space="preserve">YSIERRA2 </t>
  </si>
  <si>
    <t xml:space="preserve">PABLO MARCELO CARDENAS BENAVIDES </t>
  </si>
  <si>
    <t xml:space="preserve">GJIMENEZ </t>
  </si>
  <si>
    <t xml:space="preserve">DERECHO DE PETICION ARTICULO 23 D LA CONSTITUCION POLITICA Y LEY 1755 DE 2015 SOLCIITUD TRAZADO Y PERFIL CORREDOR NEIVA-GIRARDOT UF 4 TRAMO SALDA?A-ESPINAL </t>
  </si>
  <si>
    <t xml:space="preserve">JUAN ANDRES MARTINEZ CASTRO </t>
  </si>
  <si>
    <t xml:space="preserve">GUIA(TEMPOEXPRESS)03763139129K CDERECHO DE PETICION  </t>
  </si>
  <si>
    <t xml:space="preserve">VICTORIA EUGENIA YANCES PINEDA  </t>
  </si>
  <si>
    <t xml:space="preserve">CRISTHIAN CAMILO FLOREZ AZUERO </t>
  </si>
  <si>
    <t xml:space="preserve">WBALLESTEROS2 </t>
  </si>
  <si>
    <t xml:space="preserve">GUIA(472)RN728252961CO OFICIO 1965 REMITO SOLICITUD PARA TRAMITE SIAF 58827/2017 </t>
  </si>
  <si>
    <t xml:space="preserve">PROCURADURIA GENERAL DE LA NACION NORTE DE SANTANDER  </t>
  </si>
  <si>
    <t xml:space="preserve">GUIA(472)RN729406205CO TELEGRAMA 401 PROCESO EXPROPIACION RAD 150013103004200600294 </t>
  </si>
  <si>
    <t xml:space="preserve">JUZGADO CUARTO CIVIL DEL CIRCUITO DE ORALIDAD DE TUNJA  </t>
  </si>
  <si>
    <t xml:space="preserve">GUIA(472)RN726275426CO 290-2065 SOLICITUD  </t>
  </si>
  <si>
    <t xml:space="preserve">SECRETARIA DE TRANSITO Y TRANSPORTE -MUNICIPIO DE MARINILLA  </t>
  </si>
  <si>
    <t xml:space="preserve">SOLICITUD CERTIFICACION CONTRATO INTERVENTORIA 001-2011  </t>
  </si>
  <si>
    <t xml:space="preserve">B&amp;C S,A,  </t>
  </si>
  <si>
    <t xml:space="preserve">GUIA(472)YG157999905CO SP-DT-72-07-01-64 SOLICITUD DE INFORMACION  </t>
  </si>
  <si>
    <t xml:space="preserve">SECRETARIA DE PLANEACION DEPARTAMENTAL  </t>
  </si>
  <si>
    <t xml:space="preserve">DERECHO DE PETICION INMUEBLES CARMEN DE VIBORAL  </t>
  </si>
  <si>
    <t xml:space="preserve">BEATRIZ HELENA ARISTIZABAL BOTERO </t>
  </si>
  <si>
    <t xml:space="preserve">ALVARO MONTEALEGRE MARTINEZ </t>
  </si>
  <si>
    <t xml:space="preserve">DERECHO DE PETICION INMUEBLES CARMEN DE VIBORAL BEATRIZ ARISTIZABAL  </t>
  </si>
  <si>
    <t xml:space="preserve">956233329 S DERECHO DE PETICION INMUEBLES CARMEN DE VIBORAL BEATRIZ ARISTIZABAL  </t>
  </si>
  <si>
    <t xml:space="preserve">Solicitud Certificado de Retenci?n A?o 2016  </t>
  </si>
  <si>
    <t xml:space="preserve">SKAPHE TECNOLOGIA SAS  </t>
  </si>
  <si>
    <t>120174090296592_00001.docx</t>
  </si>
  <si>
    <t xml:space="preserve">Consulta proyecto EBSA  </t>
  </si>
  <si>
    <t xml:space="preserve">EMPRESA DE ENERGIA DE BOYACA S.A. E.S.P ROOSEVELT MESA MART?NEZ </t>
  </si>
  <si>
    <t xml:space="preserve">JOSE LUIS RINCON PINZON  </t>
  </si>
  <si>
    <t xml:space="preserve">ANA MARIA LOPEZ GALEANO  </t>
  </si>
  <si>
    <t xml:space="preserve">DERECHO DE PETICION - queja mal funcionamiento sistema PASEYA en autonorte - bogot?  </t>
  </si>
  <si>
    <t xml:space="preserve">ECOPERTROL JOSE DANIEL LOPEZ VEGA </t>
  </si>
  <si>
    <t xml:space="preserve">Consulta Contratistas  </t>
  </si>
  <si>
    <t xml:space="preserve">SEBASTIAN VALENCIA GIRALDO </t>
  </si>
  <si>
    <t xml:space="preserve">SA 76451 SOLICITUD CONCEPTO DE VIABILIDAD - SOGAMOSO </t>
  </si>
  <si>
    <t xml:space="preserve">SA 76453 TRASLADO DERECHO DE PETICION INVIAS 139393 DEL 06-03-2017 </t>
  </si>
  <si>
    <t xml:space="preserve">SMA-75831 DERECHO DE PETICION ECOPETROL  </t>
  </si>
  <si>
    <t xml:space="preserve">XIOMARA MORA FORERO 2 </t>
  </si>
  <si>
    <t xml:space="preserve">DIANA MARCELA CONTRERA JIMENEZ </t>
  </si>
  <si>
    <t xml:space="preserve">NAZLY JANNE DELGADO VILLAMIL 1 (COOR) </t>
  </si>
  <si>
    <t xml:space="preserve">0119 DERECHO DE PETICION SANEAMIENTO DEL CONTRATO DE CONCESION </t>
  </si>
  <si>
    <t xml:space="preserve">FLABIO ANDRES AGUIRRE OTALORA 2 </t>
  </si>
  <si>
    <t xml:space="preserve">Solicitud Certificados de Retenci?n  </t>
  </si>
  <si>
    <t xml:space="preserve">NEX COMPUTER  </t>
  </si>
  <si>
    <t xml:space="preserve">Solicitud notificaci?n Resoluci?n N? 309 del 08 de marzo de 2017  </t>
  </si>
  <si>
    <t xml:space="preserve">INTERCOLOMBIA S.A E.S.P  </t>
  </si>
  <si>
    <t xml:space="preserve">JAIRO FERNANDO ARGUELLO URREGO 3 (GERENTE) </t>
  </si>
  <si>
    <t>120174090298462_00001.docx</t>
  </si>
  <si>
    <t xml:space="preserve">MARGARITA SOILAN LINARES </t>
  </si>
  <si>
    <t xml:space="preserve">LUIS ARIEL ROMERO PALACIO </t>
  </si>
  <si>
    <t xml:space="preserve">ALVARO BOTIVA CONTRERAS </t>
  </si>
  <si>
    <t>120174090299202_00001.docx</t>
  </si>
  <si>
    <t xml:space="preserve">Consulta sobre Resoluci?n 716 de 2015  </t>
  </si>
  <si>
    <t xml:space="preserve">FRANCISCO CORTES PEREZ  </t>
  </si>
  <si>
    <t xml:space="preserve">FRANCISCO ORDUZ BARON 3 (GERENTE) </t>
  </si>
  <si>
    <t xml:space="preserve">EBELTRAN </t>
  </si>
  <si>
    <t xml:space="preserve">AEF-APM-010 SOLICITUD DE INFORMACION CONCESION ARMENIA PEREIRA MANIZALES  </t>
  </si>
  <si>
    <t xml:space="preserve">ANI -011-2017 AG8-011 SOLICITUD DE INFORMACION  </t>
  </si>
  <si>
    <t xml:space="preserve">ANGELA TERESA GARCIA QUINTANA 1 </t>
  </si>
  <si>
    <t xml:space="preserve">Consulta CERO Papel  </t>
  </si>
  <si>
    <t xml:space="preserve">ANDRES MANCILLA  </t>
  </si>
  <si>
    <t xml:space="preserve">DIVER ARLEY LOPERA CASTA?O </t>
  </si>
  <si>
    <t xml:space="preserve">JESUS EDUARDO REYES SALCEDO 1 </t>
  </si>
  <si>
    <t xml:space="preserve">SOLICITUD COPIA VIDEO AUDIENCIA DE CIERRE DE LA LICITACION PUBLICA N. VJ-VE-APP-IPB-001-2016 </t>
  </si>
  <si>
    <t xml:space="preserve">MANUEL PEDRO FARIAS SIMOES DA CUNHA </t>
  </si>
  <si>
    <t xml:space="preserve">MDELCASTILLO </t>
  </si>
  <si>
    <t xml:space="preserve">GUIA(D)999034229514 6-001-20170317000270 SISTEMA DE MANEJO DE EQUIPAJES INCLUYE CTX PARA EL AEROPUERTO DE MONTERIA  </t>
  </si>
  <si>
    <t xml:space="preserve">AIRPLAN  </t>
  </si>
  <si>
    <t xml:space="preserve">ALFONSO MIGUEL CORREA PIMIENTA 1 </t>
  </si>
  <si>
    <t xml:space="preserve">OFI17-00030202/110300 TRASLADFO EXT17-00028196 </t>
  </si>
  <si>
    <t>120174090300962_00001.docx</t>
  </si>
  <si>
    <t xml:space="preserve">DERECHO DE PETICION AUTIPISTAS DE SANTANDER  </t>
  </si>
  <si>
    <t xml:space="preserve">JHON ALEXANDER PINILLA FRANCO </t>
  </si>
  <si>
    <t xml:space="preserve">Radicacion de complementacion tramite de permisos por WEB </t>
  </si>
  <si>
    <t xml:space="preserve">DIANA MARIA CONTRERAS MUNOZ 1 </t>
  </si>
  <si>
    <t xml:space="preserve">GUIA(S)280221221 CE0026422017 SOLICITUD INFORMACION CONTRATO DE CONCESION APP 013-2015 RUTA DEL CACAO </t>
  </si>
  <si>
    <t xml:space="preserve">CAMARA DE COMERCIO BUCARAMANGA  </t>
  </si>
  <si>
    <t xml:space="preserve">CRISTIAN STIVEN TORRIJOS GONZALEZ </t>
  </si>
  <si>
    <t>120174090302722_00002.docx</t>
  </si>
  <si>
    <t xml:space="preserve">DERECHO DE PETICION DE LA SE?ORA CLAUDIA ESTRADA RUIZ DEL CORREGIMIENTO DE MINAS MUNICIPIO DE SAN MARTIN CESAR </t>
  </si>
  <si>
    <t xml:space="preserve">JUNTA DE ACCION COMUNAL CORREGIMIENTO DE MINAS  </t>
  </si>
  <si>
    <t>120174090302822_00001.pdf</t>
  </si>
  <si>
    <t xml:space="preserve">Solicitud certificaci?n  </t>
  </si>
  <si>
    <t xml:space="preserve">CLAUDIA CORTES OLIVEROS </t>
  </si>
  <si>
    <t>120174090302862_00001.pdf</t>
  </si>
  <si>
    <t xml:space="preserve">SOLICITUD CERTIFICACI?N DE CONTRATO  </t>
  </si>
  <si>
    <t xml:space="preserve">JAIME ARTURO MENDOZA MORENO </t>
  </si>
  <si>
    <t xml:space="preserve">Solicitud socializaci?n Trabajo Oficina Abierta Trabajo en Equipo  </t>
  </si>
  <si>
    <t xml:space="preserve">JAIME FERNANDO ORTIZ DIAZ JORTIZ  </t>
  </si>
  <si>
    <t xml:space="preserve">JAVIER FERNANDO ROJAS HURTADO </t>
  </si>
  <si>
    <t xml:space="preserve">IPRADA </t>
  </si>
  <si>
    <t xml:space="preserve">Certificado Retenciones 2016  </t>
  </si>
  <si>
    <t xml:space="preserve">CONSORCIO EUROESTUDIOS SMA  </t>
  </si>
  <si>
    <t>120174090303332_00001.docx</t>
  </si>
  <si>
    <t xml:space="preserve">0215-17 GAD SOLICITUD ADICIONES Y OTROSI AUNTENTICADO CONTRATO INTERVENTORIA N.283-2010 </t>
  </si>
  <si>
    <t xml:space="preserve">VELNEC S.A.  </t>
  </si>
  <si>
    <t xml:space="preserve">JOHN KEVIN POLANCO COTACHIRA </t>
  </si>
  <si>
    <t>120174090303462_00001.pdf</t>
  </si>
  <si>
    <t xml:space="preserve">JOSE SANINT SALAZAR </t>
  </si>
  <si>
    <t xml:space="preserve">DERECHO DE PETICION CANCELACION DE OFERTA DE COMPRA FINCA - CORA- CHIPAQUE CUNDINAMARCA  </t>
  </si>
  <si>
    <t xml:space="preserve">LUIS ALBERTO VILLALBA DAZA </t>
  </si>
  <si>
    <t xml:space="preserve">SRN-76960 TRASLADO SOLICITUD CARRETERA BOGOTA GIRARDOT  </t>
  </si>
  <si>
    <t xml:space="preserve">MARLON GUSTAVO CONDE BENAVIDES </t>
  </si>
  <si>
    <t xml:space="preserve">SRN-76596 TRASLADO SOLICITUD INSTALACION DE REDUCTORES BOGOTA BUCARAMANGA VADO REAL  </t>
  </si>
  <si>
    <t xml:space="preserve">SEI-GPV-76964 REVISION D EPROYECTOS  </t>
  </si>
  <si>
    <t xml:space="preserve">FRANK OSNIK LOPEZ JIMENEZ 1 </t>
  </si>
  <si>
    <t>120174090304032_00001.docx</t>
  </si>
  <si>
    <t xml:space="preserve">20176000088571SOLICITUD INFORMACION DE PREDIOS MUNICIPIO DE UTICA Y GUADUAS  </t>
  </si>
  <si>
    <t xml:space="preserve">HELENA ANDREA AMAYA GARCIA </t>
  </si>
  <si>
    <t xml:space="preserve">GUIA(472)RN730867368CO 2017100208121 COPIA-SOLICITUD DE INFORMACION -SANTANDER DE QUILICHAO </t>
  </si>
  <si>
    <t xml:space="preserve">GUIA(472)RN730867650CO 2017100208121 CSOLICITUD DE INFORMACION DE LA EMPRESA SOCIEDAD PORTUARI GRANELES DEL GOLFO </t>
  </si>
  <si>
    <t xml:space="preserve">GUIA(E)036001760702 DERECHO DE PETICION RELACIONADO CON EL CONTRATO DE CONCESION 008-2010 </t>
  </si>
  <si>
    <t xml:space="preserve">JUNTA DE ACCION COMUNALVEREDA PENITAS  </t>
  </si>
  <si>
    <t xml:space="preserve">LINA PATRICIA CALVO OROZCO </t>
  </si>
  <si>
    <t xml:space="preserve">ANI 013-2017 SOLICITUD INFORMACION PREDIAL </t>
  </si>
  <si>
    <t>120174090307842_00001.pdf</t>
  </si>
  <si>
    <t xml:space="preserve">DANIELA MAR?A ALVERNIA RINC?N </t>
  </si>
  <si>
    <t xml:space="preserve">USUARIO USUARIO ANONIMO  </t>
  </si>
  <si>
    <t xml:space="preserve">DERECHO DE PETICI?N II  </t>
  </si>
  <si>
    <t xml:space="preserve">MONICA MILLAN VELASQUEZ  </t>
  </si>
  <si>
    <t xml:space="preserve">Evaluacio?n prospectiva proyectos de 4G Evaluacion prospectiva de los impactos economicos, sociodemograficos, espaciales y ambientales del programa de concesiones de cuarta generacion 4G </t>
  </si>
  <si>
    <t xml:space="preserve">CENTRO NACIONAL DE CONSULTORIA  </t>
  </si>
  <si>
    <t xml:space="preserve">URBANO CANGREJO  </t>
  </si>
  <si>
    <t xml:space="preserve">Reenv: IMPRIMIR ESTE  </t>
  </si>
  <si>
    <t xml:space="preserve">FRANKLIN EULICES ORTEGA RUANO </t>
  </si>
  <si>
    <t xml:space="preserve">MIGUEL ANGEL RUIZ ALVAREZ 2 </t>
  </si>
  <si>
    <t xml:space="preserve">EMARIN2 </t>
  </si>
  <si>
    <t xml:space="preserve">PETICION ACLARATORIA Y SOLICITUD ACTA DE CONSTITUCION CONSORCIO RUTA CARIBE COPIA DE ACTA CONSTITUCION CONSORCIO RUTA CARIBE </t>
  </si>
  <si>
    <t xml:space="preserve">04-01-20170323004882 SOLICITUD SUSPENCION DE BENEFICIARIO TARIFA ESPECIAL PEAJE AMAGA </t>
  </si>
  <si>
    <t xml:space="preserve">GUIA(S)954808375 DERECHO DE PETICION  </t>
  </si>
  <si>
    <t xml:space="preserve">20175000072411 TRASLADO DERECHO DE PETICION CON RAD. MINISTERIO DE TRANSPORTE N. 20173210069802 HECHO POR LA SRA CLAUDIA YANETH MONROY AREVALO </t>
  </si>
  <si>
    <t xml:space="preserve">GUIA(S)953576628 SOLICITUD DE APLICACION DE TARIFAS ESPECIALES EN EL PEAJE PASACABALLO,UBICACION SOBRE VARIANTE MAMONAL-GAMBOTE EN JURIDICCION DEL MUNICIPIO DE TURBANA </t>
  </si>
  <si>
    <t xml:space="preserve">ALCALDIA MUNICIPAL  </t>
  </si>
  <si>
    <t xml:space="preserve">ELIZABETH MARIN OSPINA 2 </t>
  </si>
  <si>
    <t xml:space="preserve">GUIA(S)956834527 OFICIO 2017-DA-0270 SOLICITUD </t>
  </si>
  <si>
    <t xml:space="preserve">ALCALDIA MUNICIPAL DE GUASCA  </t>
  </si>
  <si>
    <t xml:space="preserve">OFICIO SOLON CASTRO  </t>
  </si>
  <si>
    <t xml:space="preserve">SOLON CASTRO  </t>
  </si>
  <si>
    <t xml:space="preserve">GUIA(472)RN731508066CO IUS E-2017-505996 DERECHO DE PETICION TRABAJADORES CONSOL </t>
  </si>
  <si>
    <t xml:space="preserve">GUIA(472)RN73408702CO OFICIO 267 ACCION DE TUTELA RAD 76001311000220170013800 </t>
  </si>
  <si>
    <t xml:space="preserve">JUZGADO SEGUNDO DE FAMILIA DE ORALIDAD DE CALI  </t>
  </si>
  <si>
    <t xml:space="preserve">SOLICITUD DE CESION APP INICIATIVA PROVADA  </t>
  </si>
  <si>
    <t xml:space="preserve">PROMESA DE SOCIEDAD FUTURA AUTOVIA ZIPAQUIRA - BARBOSA CARLOS SOLARTE </t>
  </si>
  <si>
    <t xml:space="preserve">JUAN CAMILO RAMIREZ BARON </t>
  </si>
  <si>
    <t xml:space="preserve">SURBINA4 </t>
  </si>
  <si>
    <t xml:space="preserve">C.800/0124/17/0 DERECHO DE PETICION DE DOCUMENTOS CONCESION RUTA 3 </t>
  </si>
  <si>
    <t xml:space="preserve">RESTREPO Y URIBE LTDA  </t>
  </si>
  <si>
    <t xml:space="preserve">IVAN RICARDO ESPINOSA RAMIREZ </t>
  </si>
  <si>
    <t xml:space="preserve">EFRANCO2 </t>
  </si>
  <si>
    <t xml:space="preserve">SRN-77373 TRASLADO SOLICITUD CARRETERA BOGOTA FACATIVA LOS ALPES </t>
  </si>
  <si>
    <t xml:space="preserve">20175000099671 2017-409-016653--2 DERECHO DE PETICION  </t>
  </si>
  <si>
    <t xml:space="preserve">BIBIAN YISETH HERNANDEZ LOPEZ 1 </t>
  </si>
  <si>
    <t xml:space="preserve">20177790031011 PROCESO DE UNICA INSTANCIA N. 49592 CORTE SUPREMA DE JUSTICIA SECRETARIA SALA DE CASACION PENAL, SOLICITUD INFORMACION </t>
  </si>
  <si>
    <t xml:space="preserve">ANDREA CAMILA PAEZ PARRA </t>
  </si>
  <si>
    <t xml:space="preserve">ALDEMAR SOLANO PE?A </t>
  </si>
  <si>
    <t xml:space="preserve">GUIA(472)RN731012351CO TELEGRAMA 436 PROCESO EXPROPIACION RAD 1500131030042007-00318 </t>
  </si>
  <si>
    <t xml:space="preserve">GUIA(472)YG158572225CO 2017EE0037208 DIF82114 REITERACION SOLICITUD DOCUMENTACION AUTO N. 0231 APERTURA DE INDAGACION PRELIMINAR N. 2016-01812 </t>
  </si>
  <si>
    <t xml:space="preserve">ANGELA YOHANNA CUADROS VELOZA </t>
  </si>
  <si>
    <t xml:space="preserve">GUIA(472)YG158572225CO 2017EE0035725 DIF82113 SOLICITUD DE INFORMACION PROCESO DE RESPONSABILIDAD FISCAL N. 032-ANI </t>
  </si>
  <si>
    <t xml:space="preserve">C.800/0126/17/0 DERECHO DE PETICION DE DOCUMENTOS INTERVENTORIA CONCESION CORDOBA -SUCRE </t>
  </si>
  <si>
    <t xml:space="preserve">CAMILO ENRIQUE CUELLAR TOVAR </t>
  </si>
  <si>
    <t>120174090315742_00001.docx</t>
  </si>
  <si>
    <t xml:space="preserve">C.800/0126/17/0 DERECHO DE PETICION DE DOCUMENTOS  </t>
  </si>
  <si>
    <t xml:space="preserve">ADRIANA PATRICIA MEJIA LAGOS 1 </t>
  </si>
  <si>
    <t xml:space="preserve">JMROJAS </t>
  </si>
  <si>
    <t xml:space="preserve">MPC.C1214714923 DERECHO DE PETICION </t>
  </si>
  <si>
    <t xml:space="preserve">JOSE JESUS CARDONA  </t>
  </si>
  <si>
    <t xml:space="preserve">JESUS MARIA CABALLERO MARIN </t>
  </si>
  <si>
    <t xml:space="preserve">GUIA(472)RN732348745CO 20177100218241 TEMAS PENDIENTES SOLICITUD DE INFORMACION  </t>
  </si>
  <si>
    <t xml:space="preserve">DIANA MILENA OSPINA BONILLA </t>
  </si>
  <si>
    <t xml:space="preserve">GUIA(INTERAP)210007018793 SPMT2017-073 SOLICITUD PUENTE PEATONAL </t>
  </si>
  <si>
    <t xml:space="preserve">ALCALDIA MUNICIPAL DE TUTA SECRETARIA DE PLANEACION  </t>
  </si>
  <si>
    <t xml:space="preserve">MARTHA PATRICIA BERNAL GARCIA </t>
  </si>
  <si>
    <t>120174090316652_00001.pdf</t>
  </si>
  <si>
    <t xml:space="preserve">Solicitud de Certificaci?n laboral Contratos VPRE 367 de 2016 y VPRE 118 de 2017 - Henry Forwar Borda Perez  </t>
  </si>
  <si>
    <t xml:space="preserve">HENRY FORWAR BORDA PEREZ HBORDA  </t>
  </si>
  <si>
    <t xml:space="preserve">Solicitud  </t>
  </si>
  <si>
    <t xml:space="preserve">TRANSPORTES COCOCARGA LTDA TRANSCOCOL LTDA  </t>
  </si>
  <si>
    <t xml:space="preserve">Solicitud - (EMAIL CERTIFICADO de contactenos@ani.gov.co)  </t>
  </si>
  <si>
    <t>120174090316762_00001.pdf</t>
  </si>
  <si>
    <t xml:space="preserve">Solicitud Certificacion karol Dominguez  </t>
  </si>
  <si>
    <t xml:space="preserve">KAROL DOMINGUEZ CONTRERAS </t>
  </si>
  <si>
    <t xml:space="preserve">Solicitud Planos Concesiones  </t>
  </si>
  <si>
    <t xml:space="preserve">ECOCIUDADES  </t>
  </si>
  <si>
    <t xml:space="preserve">JOYCE MARIA LINNEY ROJAS GONZALEZ </t>
  </si>
  <si>
    <t xml:space="preserve">Solicitud para v?a de ingreso SE Suria 230  </t>
  </si>
  <si>
    <t xml:space="preserve">INGEMA  </t>
  </si>
  <si>
    <t xml:space="preserve">COMUNICACION DE OBSERVACION </t>
  </si>
  <si>
    <t xml:space="preserve">Derecho de peticion problematica calle 26A Marinilla  </t>
  </si>
  <si>
    <t xml:space="preserve">BERNARDO DE JESUS CASTAnO GOMEZ  </t>
  </si>
  <si>
    <t xml:space="preserve">Petici?n: Manizales-Camba  </t>
  </si>
  <si>
    <t xml:space="preserve">MARIANA SANZ DE SANTAMARIA FRANCO  </t>
  </si>
  <si>
    <t xml:space="preserve">JAIME ALONSO GARCIA ARANGO 1 </t>
  </si>
  <si>
    <t>120174090317712_00001.docx</t>
  </si>
  <si>
    <t xml:space="preserve">Solicitud - categorizaci?n de peaje Pasacaballos  </t>
  </si>
  <si>
    <t xml:space="preserve">DERECHO DE PETICION OBSERVACIONES OFERTA FORMAL DE COMPRA P-POB-2036-2016-UF-3-A-190-I-RR OFICIO POR EL CUAL SE DISPONE LA ADQUISICION DE UN INMUEBLE DENOMINADO LOTE 9 ALTAMIRA UBICADO EN LA VEREDA EL HATO MUNICIPIO DE LA CALERA IDENTIFICADO CON LA CEDULA CATASTRAL 2537700000000000250219000000000 MATRICULA INMOBILIARIA 50N-20213489 </t>
  </si>
  <si>
    <t xml:space="preserve">CARLOS EDUARDO SUAREZ RAMIREZ </t>
  </si>
  <si>
    <t>120174090319372_00001.pdf</t>
  </si>
  <si>
    <t xml:space="preserve">Solicitud Permiso WEB Nuevo Persona Natural Infraestructura Carretera V?as de servicios. CONVICOL </t>
  </si>
  <si>
    <t xml:space="preserve">ALBERTO VALENCIA HORMAZA </t>
  </si>
  <si>
    <t xml:space="preserve">GIOVANNI CASTELLANOS SUAREZ 2 </t>
  </si>
  <si>
    <t xml:space="preserve">GUIA(D)999034324446 SOLICITUD DE INFORMACION Y PROPUESTA POR INTERVENCION DE MALLA VIAL MUNICIPIO DE JAMUNDI-VALLE </t>
  </si>
  <si>
    <t xml:space="preserve">CONCEJO DE JAMUNDI  </t>
  </si>
  <si>
    <t xml:space="preserve">ALFREDO CAMACHO SALAS 1 </t>
  </si>
  <si>
    <t xml:space="preserve">SOLICITUD DE INFORMACION PARA COMPLEMENTAR LA REVISION DEL EOT ( ESQUEMA ORDENAMIENTO TERRITORIAL ) DEL MUNICIPIO DE GRANADA. AMPLIACION AUTOPISTA BOGOTA-GIRARDOT </t>
  </si>
  <si>
    <t xml:space="preserve">JULIO CESAR GOMEZ SANDOVAL </t>
  </si>
  <si>
    <t xml:space="preserve">GUIA(EIS)456257 20172111704 TRASLADO DERECHO DE PETICION </t>
  </si>
  <si>
    <t xml:space="preserve">CORPORACION AUTONOMA REGIONAL CUNDINAMARCA  </t>
  </si>
  <si>
    <t xml:space="preserve">SEBASTIAN GIL SALAZAR 2 </t>
  </si>
  <si>
    <t xml:space="preserve">SOLICITUD DESCUENTO CONVENIO PEAJE LOS PATIOS Y CABA?A TARIFA DIFERENCIAL </t>
  </si>
  <si>
    <t xml:space="preserve">BEATRIZ ELENA MONCADA HERNANDEZ </t>
  </si>
  <si>
    <t xml:space="preserve">IDU-1835-332-17 DERECHO DE PETICION FAJAS DE RETIRO CORREDOR FERROVIARIO  </t>
  </si>
  <si>
    <t xml:space="preserve">PAVIMENTOS COLOMBIA S.A.S MARIA FERNANDA VIDAL </t>
  </si>
  <si>
    <t xml:space="preserve">SOLICITUD DESCUENTO CONVENIO PEAJE LOS PATIOS Y CABA?A TARIFA DIFERENCIAL VEHICULO VOLKSWAGUEN </t>
  </si>
  <si>
    <t xml:space="preserve">SRN-77246 DERECHO DE PETICION INVIAS 141776-2017 VARIANTE BOGOTA ARMENIA  </t>
  </si>
  <si>
    <t xml:space="preserve">SA 77049 DA?O VEHICULO EN VIA BOGOTA GIRARDOT </t>
  </si>
  <si>
    <t xml:space="preserve">DERECHO DE PETICION APP NEIVA - GIRARDOT </t>
  </si>
  <si>
    <t xml:space="preserve">JULIAN EDUARDO SALAZAR HERNANDEZ </t>
  </si>
  <si>
    <t xml:space="preserve">OVARGAS3 </t>
  </si>
  <si>
    <t xml:space="preserve">DERECHO DE PETICION APP BUCARAMANGA-BARRANCA-YONDO </t>
  </si>
  <si>
    <t xml:space="preserve">DERECHO DE PETICION APP BOGOTA-VILLAVICENCIO - CHIRAJARA- FUNDADORES </t>
  </si>
  <si>
    <t xml:space="preserve">MARIA PATRICIA VARGAS MOYANO 1 </t>
  </si>
  <si>
    <t xml:space="preserve">DERECHO DE PETICION APP PACIFICO TRES </t>
  </si>
  <si>
    <t xml:space="preserve">GUIA(S)953082894 SOLICITUD DE INFORMACION  </t>
  </si>
  <si>
    <t xml:space="preserve">JUAN SEBASTIAN CORRALES TORRES  </t>
  </si>
  <si>
    <t xml:space="preserve">GFUERTES </t>
  </si>
  <si>
    <t xml:space="preserve">OFI17-00032312/JMSC111102 RAD EXT17-00031186- SOLICITUD DE AYUDA EN CASO DE EXPLOTACION MINERA  </t>
  </si>
  <si>
    <t xml:space="preserve">SOLICITUD VIABILIDAD DESCUENTO PAGO PEAJE POR MOTIVOS LABORALES  </t>
  </si>
  <si>
    <t xml:space="preserve">LUZ VICTORIA SALAMANCA DE RINCON </t>
  </si>
  <si>
    <t xml:space="preserve">NRO S-2017 S/N SUBIN GRUIJ 29.57 SOLICITUD DE INFORMACIO PASO DE VEHICULO POR PEAJES DE VIAS NACIONALES </t>
  </si>
  <si>
    <t xml:space="preserve">MINISTERIO DE DEFENSA NACIONAL POLICIA NACIONAL DIRECCION DE INVESTIDACION CRIMINAL E INTERPOL SECCIONAL BUCARAMANGA  </t>
  </si>
  <si>
    <t xml:space="preserve">RICARDO ENRIQUE GUTIERREZ MARIN </t>
  </si>
  <si>
    <t xml:space="preserve">00105 CERTIFICACION DE COMPLIMIENTO COMTRATO 447-2015 </t>
  </si>
  <si>
    <t xml:space="preserve">UNIVERSIDAD DE LOS ANDES PABLO TORRES  </t>
  </si>
  <si>
    <t xml:space="preserve">NIDIA ESPERANZA ALFARO CUBILLOS 1 </t>
  </si>
  <si>
    <t xml:space="preserve">LICENCIA DE CONSTRUCCION  </t>
  </si>
  <si>
    <t xml:space="preserve">1016-092 SOLICITUD CONCEPTO BENEFICIO TARIFA ESPECIAL UNION TEMPORAL MOSQUERA MOVIL.  </t>
  </si>
  <si>
    <t xml:space="preserve">ALCALDIA DE MOSQUERA  </t>
  </si>
  <si>
    <t xml:space="preserve">INSTITUTO GEOGRAFICO AGUSTIN CODAZZI  </t>
  </si>
  <si>
    <t xml:space="preserve">TRASLADO Detalle 10863 de QRS #11190  </t>
  </si>
  <si>
    <t xml:space="preserve">Variante Tocancipa Cundinamarca  </t>
  </si>
  <si>
    <t xml:space="preserve">MIGUEL HURTADO  </t>
  </si>
  <si>
    <t xml:space="preserve">HERNANDO ANGARITA  </t>
  </si>
  <si>
    <t xml:space="preserve">Traslado Detalle 10886 de QRS #11215  </t>
  </si>
  <si>
    <t xml:space="preserve">LUIS EDUARDO GUTIERREZ DIAZ (GERENTE) </t>
  </si>
  <si>
    <t xml:space="preserve">Consulta Pago Peaje -Vehiculos Aprendidos por Autoridad en la via-  </t>
  </si>
  <si>
    <t xml:space="preserve">CERREJON LIMITED JORGE ALVAREZ POSADA </t>
  </si>
  <si>
    <t xml:space="preserve">SSANCHEZ1 </t>
  </si>
  <si>
    <t>120174090324812_00001.pdf</t>
  </si>
  <si>
    <t xml:space="preserve">JAVIER FERNANDO ROJAS HURTADO JFROJAS  </t>
  </si>
  <si>
    <t xml:space="preserve">SOLICITUD DE INFORMACION AMPARADA BAJO EL DERECHO DE PETICI?N  </t>
  </si>
  <si>
    <t xml:space="preserve">VERA CONSTRUCCIONES SUCURSAL COLOMBIA  </t>
  </si>
  <si>
    <t xml:space="preserve">GABRIEL ALEJANDRO JIMENEZ TELLEZ </t>
  </si>
  <si>
    <t xml:space="preserve">LAURA VILLAMIL  </t>
  </si>
  <si>
    <t xml:space="preserve">FABIAN ANDRES SANCHEZ CASTILLO </t>
  </si>
  <si>
    <t xml:space="preserve">DERECHO DE PETICION AFECTACION DE INMUEBLE Y JUSTIFICACION DISE?O  </t>
  </si>
  <si>
    <t xml:space="preserve">MATEO FLORIANO CARRERA </t>
  </si>
  <si>
    <t xml:space="preserve">[66901] Consulta permiso de uso, la ocupaci?n y la intervenci?n temporal de la infraestructura v?al carretera concesionada  </t>
  </si>
  <si>
    <t xml:space="preserve">PINZON PINZON &amp; ASOCIADOS  </t>
  </si>
  <si>
    <t xml:space="preserve">Polizas Resoluci?n No 162 Permiso De Cruce De V?as Concesionadas Proyecto Ri? De Oro Ruta Del Sol.  </t>
  </si>
  <si>
    <t xml:space="preserve">METROGAS DE COLOMBIA S.A. E.S.P  </t>
  </si>
  <si>
    <t xml:space="preserve">ANA ALICIA PACHECO CONTRERAS </t>
  </si>
  <si>
    <t xml:space="preserve">FIREGUI1 </t>
  </si>
  <si>
    <t>120174090325632_00001.pdf</t>
  </si>
  <si>
    <t xml:space="preserve">SOLICITUD CERTIFICACI?N LABORAL  </t>
  </si>
  <si>
    <t xml:space="preserve">JEFFERSON ALEJANDRO GARCIA NINO JAGARCIA  </t>
  </si>
  <si>
    <t xml:space="preserve">SRN 77891 OFICIO CON RAD. INVIAS 143953-2017 </t>
  </si>
  <si>
    <t xml:space="preserve">Beneficio de la tarifa diferencial en las estaciones de peaje  </t>
  </si>
  <si>
    <t xml:space="preserve">LUIS ALFREDO GOMEZ SOTO  </t>
  </si>
  <si>
    <t xml:space="preserve">SRN 77852 TRASLADO SOLICITUD CON RAD. INVIAS N. 144364 DEL 22-03-2017 </t>
  </si>
  <si>
    <t xml:space="preserve">DCP-1408-17 SOLICITUD DE INFORMACION SOBRE LA CONCESIONARIA DESARROLLO VIAL DE NARI?O -DEVINAR S.A.  </t>
  </si>
  <si>
    <t xml:space="preserve">FONTUR COLOMBIA  </t>
  </si>
  <si>
    <t xml:space="preserve">GUIA472)RN733262961CO 1187165 20170040783 TRASLADO DERECHO DE PETICION RAD 20170020373 PROCESO 1169884 </t>
  </si>
  <si>
    <t xml:space="preserve">SONIA JAIMES COBOS </t>
  </si>
  <si>
    <t xml:space="preserve">NUBIA MARCELA CANDRO AMAYA </t>
  </si>
  <si>
    <t xml:space="preserve">GUIA(E)061002172522 SOLICITUD INTERVENCION MEJORAMIENTO VIA NACIONAL PALENQUE-CHIMITA A LA ALTURA DEL MUNICIPIO DE GIRON-SANTANDER </t>
  </si>
  <si>
    <t xml:space="preserve">ALCALDIA CIUDAD SAN JUAN DE GIRON - SECRETARIA DE INFRAESTRUCTURA  </t>
  </si>
  <si>
    <t xml:space="preserve">envi? derecho de petici?n.  </t>
  </si>
  <si>
    <t xml:space="preserve">CABILDO MENOR INDIGENA DE PALMIRA  </t>
  </si>
  <si>
    <t xml:space="preserve">Da?os en bien ajeno  </t>
  </si>
  <si>
    <t xml:space="preserve">JAIRO PERDOMO MANCILLA </t>
  </si>
  <si>
    <t>120174090328362_00001.docx</t>
  </si>
  <si>
    <t xml:space="preserve">ESTEBAN PUYO POSADA  </t>
  </si>
  <si>
    <t xml:space="preserve">CP-PER-1675-2017 SOLICITUD COPIA DERECHO DE PETICION INSTAURADO POR VENUS ALBEIRO SILVA </t>
  </si>
  <si>
    <t>120174090328412_00001.docx</t>
  </si>
  <si>
    <t xml:space="preserve">: SOLICITUD AMPLIACION PLAZO  </t>
  </si>
  <si>
    <t xml:space="preserve">AUSTRALIAN BUNKERS SUPPLIERS C.I. LTDA  </t>
  </si>
  <si>
    <t xml:space="preserve">CARLOS ANDRES ECHEVERRY GUDINO </t>
  </si>
  <si>
    <t xml:space="preserve">Reenv?o de la solicitud :denuncia  </t>
  </si>
  <si>
    <t xml:space="preserve">FREDDY ALBERTO PAUTT NAVARRO </t>
  </si>
  <si>
    <t xml:space="preserve">MAOLA BARRIOS ARRIETA 2 (COOR) </t>
  </si>
  <si>
    <t xml:space="preserve">CAROLINA G?MEZ LESMES </t>
  </si>
  <si>
    <t xml:space="preserve">GIOVANNA MENJURA PARRA </t>
  </si>
  <si>
    <t xml:space="preserve">URGENTE </t>
  </si>
  <si>
    <t xml:space="preserve">MARCO JARDANNY RINCON ALVAREZ  </t>
  </si>
  <si>
    <t xml:space="preserve">solicitud de informacion  </t>
  </si>
  <si>
    <t xml:space="preserve">ALBA LORENA TAPASCO PULGARIN  </t>
  </si>
  <si>
    <t xml:space="preserve">CONSULTA ESTADO DE TR?MITE PROYECTO LAGOON LLANOGRANDE (RIONEGRO ANTIOQUIA </t>
  </si>
  <si>
    <t xml:space="preserve">CONALTURA  </t>
  </si>
  <si>
    <t xml:space="preserve">Derecho de Petici?n Tarifa diferencial peaje los atios (La Calera)  </t>
  </si>
  <si>
    <t xml:space="preserve">JOHN ALEJANDRO ALVARADO MONTOYA  </t>
  </si>
  <si>
    <t xml:space="preserve">RV: Permiso Intervenci?n Predio CABG 1 R 428 </t>
  </si>
  <si>
    <t xml:space="preserve">RAUL GARAY  </t>
  </si>
  <si>
    <t xml:space="preserve">GUIA(S)954367770 DERECHO DE PETICION </t>
  </si>
  <si>
    <t xml:space="preserve">MARIA DEL SOCORRO CARDONA  </t>
  </si>
  <si>
    <t xml:space="preserve">LROMERO </t>
  </si>
  <si>
    <t xml:space="preserve">SOLICITUD TARIFA DIFERENCIAL PEAJE TUTA - BOYACA.  </t>
  </si>
  <si>
    <t xml:space="preserve">LUIS ALIRIO LARA SANCHEZ </t>
  </si>
  <si>
    <t>120174090330872_00001.pdf</t>
  </si>
  <si>
    <t xml:space="preserve">SOLICITUD DE INFORMACI?N INCLUSI?N CATEGORIA ESPECIAL PEAJES HUILA  </t>
  </si>
  <si>
    <t xml:space="preserve">OLGA NATHALIA VARGAS RAMIREZ 3 </t>
  </si>
  <si>
    <t xml:space="preserve">SRT 77265 TRASLADO DERECHO DE PETICION-OSCAR MARINO ARIAS SECTOR FERREO DE ZARAGOZA  </t>
  </si>
  <si>
    <t xml:space="preserve">CARTA REMISORIA RADICACION DOCUMENTOS </t>
  </si>
  <si>
    <t xml:space="preserve">20174300092851 SOLICITUD DE INFORMACION URGENTE  </t>
  </si>
  <si>
    <t xml:space="preserve">AGENCIA NACIONAL DE TIERRAS  </t>
  </si>
  <si>
    <t xml:space="preserve">Propuesta  </t>
  </si>
  <si>
    <t xml:space="preserve">CAMILA BADRA  </t>
  </si>
  <si>
    <t xml:space="preserve">FNC-0149-2017 SOLICITUD INFORMACION FORMULACION PLAN DE REASENTAMIENTO EN FUNDACION </t>
  </si>
  <si>
    <t xml:space="preserve">FERROCARRILES DEL NORTE DE COLOMBIA S A FENOCO  </t>
  </si>
  <si>
    <t xml:space="preserve">NOHORA FERNANDA MILLAN BALLEN 1 </t>
  </si>
  <si>
    <t xml:space="preserve">LICITACION VE-VJ-IP-LO-008-2013 SOLICITUD COPIA DE DOCUMENTACVION  </t>
  </si>
  <si>
    <t xml:space="preserve">JORGE GONGORA RESTREPO </t>
  </si>
  <si>
    <t xml:space="preserve">OLGA MARIA ARENAS FRANCIO </t>
  </si>
  <si>
    <t xml:space="preserve">GUIA(472)YG158959981CO 2017EE0035667 SOLICITUD DE INFORMACION DERECHO DE PETICION 2016-105334-SE </t>
  </si>
  <si>
    <t xml:space="preserve">CESAR FERNANDO LOSADA FIGUEROA </t>
  </si>
  <si>
    <t xml:space="preserve">GUIA(472)RN735236955CO DERECHO DE PETICION PARLAMENTARIO </t>
  </si>
  <si>
    <t xml:space="preserve">CAMILO MENDOZA ROZO 6 </t>
  </si>
  <si>
    <t xml:space="preserve">GUIA(472)RN735188699CO 20176200229481 SOLICITUD DE INFORMACION DE LA EMPRESA SOCIEDAD PORTUARIA LAS AMRICAS S.A  </t>
  </si>
  <si>
    <t xml:space="preserve">JUAN PABLO ALARCON SIERRA </t>
  </si>
  <si>
    <t xml:space="preserve">ANI-015-2017 SOLICITUD DE INFORMACION PLAN DE ACCION  </t>
  </si>
  <si>
    <t xml:space="preserve">GUIA(SEMCA)0213352 150.34.18.0278-1534 SOLICITUD ADECUACION ENTRADA A LA PLANTA DE MANEJO INTEGRAL DE RESUDUOS SOLIDOS </t>
  </si>
  <si>
    <t xml:space="preserve">ALCALDIA DE AGUAZUL  </t>
  </si>
  <si>
    <t xml:space="preserve">S-2017-006605-DITRA-ASJUD 1.1.0 TRAMITE DERECHO DE PETICION  </t>
  </si>
  <si>
    <t xml:space="preserve">POLICIA NACIONAL DIRECCION DE TRANSITO Y TRANSPORTE ESTACION DE LA SABANA  </t>
  </si>
  <si>
    <t xml:space="preserve">MT NRO. 20175000107831 TRASLADO DE SOLICITUD RAD MT 20173210137832 INFORMACION SOBRA LA VIA HONDA LA DORADA </t>
  </si>
  <si>
    <t xml:space="preserve">ADRIANA MARIA RODRIGUEZ URIBE </t>
  </si>
  <si>
    <t xml:space="preserve">2017500101691 TRASLADO DE SOLCIITUD REALIZADA POR TRANSRIONEGRO S.A.S. RAD, MT-20173210124952  </t>
  </si>
  <si>
    <t xml:space="preserve">MT NRO. 2017500089881 TRASLADO DERECHO DE PETICION MT 20173210104132 PETICION DEL SR EDGARDO ALFONSO JINETE DE ARCO EN CALIDAD DE REPRESENTANTE DE LA COMUNIDAD DEL CORREGIMIENTO EDUARDO SANTOS LA PLAYA BARRANQUILLA </t>
  </si>
  <si>
    <t xml:space="preserve">BERTHA YAZMIN HERNANDEZ </t>
  </si>
  <si>
    <t xml:space="preserve">MT NRO. 20175000100821 TRASLADO COMUNICACION RAD MT 2017310087302 DEL 17/02/2017  </t>
  </si>
  <si>
    <t xml:space="preserve">MT NRO. 20175000099101 TRASLADO SOLICITUD REALIZADA POR EL CENTRO NACIONAL DE CONSULORIA MT 20173210145552 DEL 15/03/2017 INFORMACION ESTRUCTURACION DE PROYECTOS VIA SANTANA - PUERTO SALGAR  </t>
  </si>
  <si>
    <t xml:space="preserve">GERMAN ANDRES FUERTES CHAPARRO </t>
  </si>
  <si>
    <t xml:space="preserve">2017EE0040834 APERTURA INDAGACION PRELIMIAR 6-009-17 PEAJE PAILITAS </t>
  </si>
  <si>
    <t xml:space="preserve">S.P.T.U SOLICITUD INFORMACION PERIMETRAL ORIENTE DE CUNDINAMARCA  </t>
  </si>
  <si>
    <t xml:space="preserve">GUIA(472)RN735923296CO 20176200237111 SOLICITUD DE INFORMACION DE LA EMPRESA SOCIEDAD PORTUARIA GRANELES DEL GOLFO </t>
  </si>
  <si>
    <t xml:space="preserve">GUIA(472)RN735922905CO 20177100237151 SOLICITUD DE INFORMACION  </t>
  </si>
  <si>
    <t xml:space="preserve">GUIA(472)RN734886314CO DT-BOY-77858 SOLICITUD DE INFORME DE ACTIVIDADES PARA GARANTIZAR LA PERMANENTE ILUMINACION Y SENALIZACION DE TUNELES  </t>
  </si>
  <si>
    <t xml:space="preserve">GUIA(472)RN733787195CO DT-CAS-77864 REMISION POR COMPETENCIA-DERECHO DE PETICION 142047-2017 </t>
  </si>
  <si>
    <t xml:space="preserve">GUIA(E)044012040529 SOLICITUD DE DONACION DE MALETINES DE CONCRETO RETIRADO DE LA VIA AL MAR-DERECHO DE PETICION </t>
  </si>
  <si>
    <t xml:space="preserve">ALCALDIA MUNICIPAL DE PUERTO COLOMBIA  </t>
  </si>
  <si>
    <t xml:space="preserve">DERECHO DE PETICION SOLICITUD DE DOCUMENTOS LICITACION PUBLICA NRO SEA-LP-001-2009 SECTOR 2 PUERTO SALGAR - SAN ROQUE </t>
  </si>
  <si>
    <t xml:space="preserve">CAMILO GUTIERREZ MORENO </t>
  </si>
  <si>
    <t xml:space="preserve">LICITACION </t>
  </si>
  <si>
    <t xml:space="preserve">DERECHO DE PETICION RESPUESTA COMUNICACION 20176040036701 DEL 08/02/2017 Y 20176040058671 DEL 28/02/2017 GESTION DE COMPRA DE AREA REMANENTE </t>
  </si>
  <si>
    <t xml:space="preserve">LUZ MARINA CASTELLANOS  </t>
  </si>
  <si>
    <t xml:space="preserve">Solicitud certificaci?n laboral  </t>
  </si>
  <si>
    <t xml:space="preserve">YURI MILENA LOPEZ MACHUCA </t>
  </si>
  <si>
    <t xml:space="preserve">COPIA DE CONTRATOS  </t>
  </si>
  <si>
    <t xml:space="preserve">CENTRAL DE SOLDADURAS  </t>
  </si>
  <si>
    <t xml:space="preserve">SOLICITUD INFORMACI?N CATEGORIA ESPECIAL AUTOPISTAS DEL CAF?  </t>
  </si>
  <si>
    <t xml:space="preserve">ROBINSON BRAVO JARAMILLO </t>
  </si>
  <si>
    <t xml:space="preserve">Proyecto Resoluci?n  </t>
  </si>
  <si>
    <t xml:space="preserve">CAMILA ATEHORTUA  </t>
  </si>
  <si>
    <t>GENERAL</t>
  </si>
  <si>
    <t>Tiempo respuesta</t>
  </si>
  <si>
    <t>TOTAL</t>
  </si>
  <si>
    <t>%</t>
  </si>
  <si>
    <t>CUMPLE/FUERA PLAZO</t>
  </si>
  <si>
    <t>INCUMPLE/SIN RESPUESTA</t>
  </si>
  <si>
    <t>ACCIÓN TUTELA</t>
  </si>
  <si>
    <t>TUTELA</t>
  </si>
  <si>
    <t>CONSULTA</t>
  </si>
  <si>
    <t>DENUNCIA</t>
  </si>
  <si>
    <t>PETICIÓN</t>
  </si>
  <si>
    <t>QUEJA</t>
  </si>
  <si>
    <t>RECLAMO</t>
  </si>
  <si>
    <t>SOLICITUD ACCESO A INFORMACIÓN PÚBLICA</t>
  </si>
  <si>
    <t>ACCESO A INFORMACIÓN PÚBLICA</t>
  </si>
  <si>
    <t>SOLICITUD CERTIFICACIÓN</t>
  </si>
  <si>
    <t>SOLICITUD COPIA DOCUMENTOS</t>
  </si>
  <si>
    <t>INCUMPLE/SINR ESPUESTA</t>
  </si>
  <si>
    <t>SOLICITUD ENTIDAD PÚBLICA</t>
  </si>
  <si>
    <t>SOLICITUD ENTE DE CONTROL</t>
  </si>
  <si>
    <t>ENTE DE CONTROL</t>
  </si>
  <si>
    <t>SOLICITUD DE INFORMACIÓN</t>
  </si>
  <si>
    <t>SOLICITUD INFORMACIÓN</t>
  </si>
  <si>
    <t>SOLICITUD MATERIA EJECUCIÓN CONTRACTUAL</t>
  </si>
  <si>
    <t>EJECUCIÓN CONTRACTUAL</t>
  </si>
  <si>
    <t>SOLICITUD CONGRESO</t>
  </si>
  <si>
    <t>CONGRESO</t>
  </si>
  <si>
    <t>SUGERENCIAS</t>
  </si>
  <si>
    <t>PETICIONES VIA WEB</t>
  </si>
  <si>
    <t>PETICIONES PERSONAS JURIDICAS</t>
  </si>
  <si>
    <t>PERSONAS JURIDICAS</t>
  </si>
  <si>
    <t>PETICIONES</t>
  </si>
  <si>
    <t>Via web</t>
  </si>
  <si>
    <t>Ventanilla</t>
  </si>
  <si>
    <t>OBSERVACIONES</t>
  </si>
  <si>
    <t>Cumple fuera de término</t>
  </si>
  <si>
    <t>Cumple sin anexo</t>
  </si>
  <si>
    <t>Mal tipificado</t>
  </si>
  <si>
    <t>Incumple sin respuesta</t>
  </si>
  <si>
    <t>SIN RESPUESTA</t>
  </si>
  <si>
    <t xml:space="preserve">total </t>
  </si>
  <si>
    <t>VEEDURIAS</t>
  </si>
  <si>
    <t>PETICION</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</si>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</sst>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1"/>
      <color rgb="FF00B050"/>
      <name val="Calibri"/>
      <family val="2"/>
      <scheme val="minor"/>
    </font>
    <font>
      <b/>
      <sz val="11"/>
      <color rgb="FF0070C0"/>
      <name val="Calibri"/>
      <family val="2"/>
      <scheme val="minor"/>
    </font>
    <font>
      <b/>
      <sz val="10"/>
      <color rgb="FF00B0F0"/>
      <name val="Calibri"/>
      <family val="2"/>
      <scheme val="minor"/>
    </font>
    <font>
      <b/>
      <sz val="11"/>
      <color rgb="FF00B0F0"/>
      <name val="Calibri"/>
      <family val="2"/>
      <scheme val="minor"/>
    </font>
    <font>
      <b/>
      <sz val="10"/>
      <color rgb="FFFF0000"/>
      <name val="Calibri"/>
      <family val="2"/>
      <scheme val="minor"/>
    </font>
    <font>
      <b/>
      <sz val="11"/>
      <color rgb="FFFF0000"/>
      <name val="Calibri"/>
      <family val="2"/>
      <scheme val="minor"/>
    </font>
    <font>
      <b/>
      <sz val="11"/>
      <color rgb="FF00B050"/>
      <name val="Calibri"/>
      <family val="2"/>
      <scheme val="minor"/>
    </font>
    <font>
      <b/>
      <strike/>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0"/>
        <bgColor indexed="64"/>
      </patternFill>
    </fill>
    <fill>
      <patternFill patternType="solid">
        <fgColor rgb="FF7030A0"/>
        <bgColor indexed="64"/>
      </patternFill>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0" fillId="0" borderId="1" xfId="0" applyBorder="1"/>
    <xf numFmtId="14" fontId="0" fillId="0" borderId="1" xfId="0" applyNumberFormat="1" applyBorder="1"/>
    <xf numFmtId="0" fontId="3" fillId="0" borderId="1" xfId="0" applyFont="1" applyBorder="1"/>
    <xf numFmtId="1" fontId="4" fillId="0" borderId="1" xfId="0" applyNumberFormat="1" applyFont="1" applyBorder="1"/>
    <xf numFmtId="1" fontId="0" fillId="0" borderId="1" xfId="0" applyNumberFormat="1" applyBorder="1"/>
    <xf numFmtId="1" fontId="0" fillId="0" borderId="0" xfId="0" applyNumberFormat="1"/>
    <xf numFmtId="1" fontId="3" fillId="0" borderId="1" xfId="0" applyNumberFormat="1" applyFont="1" applyBorder="1"/>
    <xf numFmtId="0" fontId="3" fillId="0" borderId="1" xfId="0" applyFont="1" applyBorder="1" applyAlignment="1">
      <alignment horizontal="center" vertical="center"/>
    </xf>
    <xf numFmtId="0" fontId="5" fillId="0" borderId="1" xfId="0" applyFont="1" applyBorder="1"/>
    <xf numFmtId="9" fontId="5" fillId="0" borderId="1" xfId="1" applyFont="1" applyBorder="1"/>
    <xf numFmtId="0" fontId="6" fillId="0" borderId="1" xfId="0" applyFont="1" applyBorder="1"/>
    <xf numFmtId="9" fontId="6" fillId="0" borderId="1" xfId="1" applyFont="1" applyBorder="1"/>
    <xf numFmtId="0" fontId="7" fillId="0" borderId="1" xfId="0" applyFont="1" applyBorder="1" applyAlignment="1">
      <alignment horizontal="center" wrapText="1"/>
    </xf>
    <xf numFmtId="0" fontId="8" fillId="0" borderId="1" xfId="0" applyFont="1" applyBorder="1"/>
    <xf numFmtId="9" fontId="8" fillId="0" borderId="1" xfId="1" applyFont="1" applyBorder="1"/>
    <xf numFmtId="0" fontId="2" fillId="0" borderId="1" xfId="0" applyFont="1" applyBorder="1"/>
    <xf numFmtId="9" fontId="2" fillId="0" borderId="1" xfId="1" applyFont="1" applyBorder="1"/>
    <xf numFmtId="0" fontId="9" fillId="0" borderId="1" xfId="0" applyFont="1" applyBorder="1" applyAlignment="1">
      <alignment horizontal="center" wrapText="1"/>
    </xf>
    <xf numFmtId="0" fontId="10" fillId="0" borderId="1" xfId="0" applyFont="1" applyBorder="1"/>
    <xf numFmtId="9" fontId="10" fillId="0" borderId="1" xfId="1" applyFont="1" applyBorder="1"/>
    <xf numFmtId="0" fontId="4" fillId="0" borderId="0" xfId="0" applyFont="1"/>
    <xf numFmtId="0" fontId="3" fillId="0" borderId="1" xfId="0" applyFont="1" applyBorder="1" applyAlignment="1">
      <alignment horizontal="center"/>
    </xf>
    <xf numFmtId="0" fontId="8" fillId="0" borderId="1" xfId="0" applyFont="1" applyBorder="1" applyAlignment="1">
      <alignment wrapText="1"/>
    </xf>
    <xf numFmtId="0" fontId="2" fillId="0" borderId="1" xfId="0" applyFont="1" applyBorder="1" applyAlignment="1">
      <alignment wrapText="1"/>
    </xf>
    <xf numFmtId="0" fontId="10" fillId="0" borderId="1" xfId="0" applyFont="1" applyBorder="1" applyAlignment="1">
      <alignment wrapText="1"/>
    </xf>
    <xf numFmtId="9" fontId="3" fillId="0" borderId="1" xfId="1" applyFont="1" applyBorder="1"/>
    <xf numFmtId="0" fontId="11" fillId="0" borderId="1" xfId="0" applyFont="1" applyBorder="1"/>
    <xf numFmtId="9" fontId="11" fillId="0" borderId="1" xfId="1" applyFont="1" applyBorder="1"/>
    <xf numFmtId="0" fontId="8" fillId="0" borderId="1" xfId="0" applyFont="1" applyBorder="1" applyAlignment="1">
      <alignment vertical="center" wrapText="1"/>
    </xf>
    <xf numFmtId="9" fontId="0" fillId="0" borderId="0" xfId="0" applyNumberFormat="1"/>
    <xf numFmtId="9" fontId="8" fillId="0" borderId="1" xfId="0" applyNumberFormat="1" applyFont="1" applyBorder="1"/>
    <xf numFmtId="9" fontId="10" fillId="0" borderId="1" xfId="0" applyNumberFormat="1" applyFont="1" applyBorder="1"/>
    <xf numFmtId="9" fontId="3" fillId="0" borderId="1" xfId="0" applyNumberFormat="1" applyFont="1" applyBorder="1"/>
    <xf numFmtId="0" fontId="3" fillId="0" borderId="1" xfId="0" applyFont="1" applyBorder="1" applyAlignment="1">
      <alignment wrapText="1"/>
    </xf>
    <xf numFmtId="9" fontId="0" fillId="0" borderId="1" xfId="1" applyFont="1" applyBorder="1"/>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2" fontId="0" fillId="0" borderId="0" xfId="0" applyNumberFormat="1"/>
    <xf numFmtId="2" fontId="4" fillId="0" borderId="0" xfId="0" applyNumberFormat="1" applyFont="1"/>
    <xf numFmtId="2" fontId="3" fillId="0" borderId="1" xfId="0" applyNumberFormat="1" applyFont="1" applyBorder="1"/>
    <xf numFmtId="2" fontId="0" fillId="0" borderId="1" xfId="0" applyNumberFormat="1" applyBorder="1"/>
    <xf numFmtId="9" fontId="0" fillId="0" borderId="1" xfId="1" applyNumberFormat="1" applyFont="1" applyBorder="1"/>
    <xf numFmtId="9" fontId="0" fillId="0" borderId="1" xfId="0" applyNumberFormat="1" applyBorder="1"/>
    <xf numFmtId="9" fontId="3" fillId="0" borderId="1" xfId="0" applyNumberFormat="1" applyFont="1" applyBorder="1" applyAlignment="1">
      <alignment horizontal="center" vertical="center"/>
    </xf>
    <xf numFmtId="2" fontId="10" fillId="0" borderId="1" xfId="0" applyNumberFormat="1" applyFont="1" applyBorder="1" applyAlignment="1">
      <alignment wrapText="1"/>
    </xf>
    <xf numFmtId="2" fontId="3" fillId="0" borderId="1" xfId="0" applyNumberFormat="1" applyFont="1" applyBorder="1" applyAlignment="1">
      <alignment horizontal="center" vertical="center" wrapText="1"/>
    </xf>
    <xf numFmtId="2" fontId="6" fillId="0" borderId="1" xfId="0" applyNumberFormat="1" applyFont="1" applyBorder="1"/>
    <xf numFmtId="2" fontId="8" fillId="0" borderId="1" xfId="0" applyNumberFormat="1" applyFont="1" applyBorder="1" applyAlignment="1">
      <alignment wrapText="1"/>
    </xf>
    <xf numFmtId="2" fontId="11" fillId="0" borderId="1" xfId="0" applyNumberFormat="1" applyFont="1" applyBorder="1"/>
    <xf numFmtId="1" fontId="4" fillId="0" borderId="0" xfId="0" applyNumberFormat="1" applyFont="1"/>
    <xf numFmtId="0" fontId="0" fillId="0" borderId="0" xfId="0" applyAlignment="1">
      <alignment wrapText="1"/>
    </xf>
    <xf numFmtId="0" fontId="0" fillId="0" borderId="1" xfId="0" applyBorder="1"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3" borderId="1" xfId="0" applyFill="1" applyBorder="1" applyAlignment="1"/>
    <xf numFmtId="0" fontId="0" fillId="4" borderId="1" xfId="0" applyFill="1" applyBorder="1" applyAlignment="1">
      <alignment wrapText="1"/>
    </xf>
    <xf numFmtId="0" fontId="0" fillId="5" borderId="1" xfId="0" applyFill="1" applyBorder="1" applyAlignment="1">
      <alignment wrapText="1"/>
    </xf>
    <xf numFmtId="0" fontId="0" fillId="6" borderId="1" xfId="0" applyFill="1" applyBorder="1" applyAlignment="1">
      <alignment wrapText="1"/>
    </xf>
    <xf numFmtId="0" fontId="13" fillId="4" borderId="1" xfId="0" applyFont="1" applyFill="1" applyBorder="1" applyAlignment="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PQRS</a:t>
            </a:r>
            <a:r>
              <a:rPr lang="es-MX" baseline="0"/>
              <a:t> - 1er trimestre 2017</a:t>
            </a:r>
            <a:endParaRPr lang="es-MX"/>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GENERAL!$E$1014:$E$1017</c:f>
              <c:strCache>
                <c:ptCount val="4"/>
                <c:pt idx="0">
                  <c:v>CUMPLE</c:v>
                </c:pt>
                <c:pt idx="1">
                  <c:v>CUMPLE/FUERA PLAZO</c:v>
                </c:pt>
                <c:pt idx="2">
                  <c:v>EN TERMINO</c:v>
                </c:pt>
                <c:pt idx="3">
                  <c:v>INCUMPLE/SIN RESPUESTA</c:v>
                </c:pt>
              </c:strCache>
            </c:strRef>
          </c:cat>
          <c:val>
            <c:numRef>
              <c:f>GENERAL!$F$1014:$F$1017</c:f>
              <c:numCache>
                <c:formatCode>General</c:formatCode>
                <c:ptCount val="4"/>
                <c:pt idx="0">
                  <c:v>650</c:v>
                </c:pt>
                <c:pt idx="1">
                  <c:v>95</c:v>
                </c:pt>
                <c:pt idx="2">
                  <c:v>163</c:v>
                </c:pt>
                <c:pt idx="3">
                  <c:v>99</c:v>
                </c:pt>
              </c:numCache>
            </c:numRef>
          </c:val>
        </c:ser>
        <c:ser>
          <c:idx val="1"/>
          <c:order val="1"/>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GENERAL!$E$1014:$E$1017</c:f>
              <c:strCache>
                <c:ptCount val="4"/>
                <c:pt idx="0">
                  <c:v>CUMPLE</c:v>
                </c:pt>
                <c:pt idx="1">
                  <c:v>CUMPLE/FUERA PLAZO</c:v>
                </c:pt>
                <c:pt idx="2">
                  <c:v>EN TERMINO</c:v>
                </c:pt>
                <c:pt idx="3">
                  <c:v>INCUMPLE/SIN RESPUESTA</c:v>
                </c:pt>
              </c:strCache>
            </c:strRef>
          </c:cat>
          <c:val>
            <c:numRef>
              <c:f>GENERAL!$G$1014:$G$1017</c:f>
              <c:numCache>
                <c:formatCode>0%</c:formatCode>
                <c:ptCount val="4"/>
                <c:pt idx="0">
                  <c:v>0.6454816285998014</c:v>
                </c:pt>
                <c:pt idx="1">
                  <c:v>9.4339622641509441E-2</c:v>
                </c:pt>
                <c:pt idx="2">
                  <c:v>0.16186693147964251</c:v>
                </c:pt>
                <c:pt idx="3">
                  <c:v>9.831181727904667E-2</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SIN RESPUESTA</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'SIN RESPUESTA'!$F$106:$F$109</c:f>
              <c:strCache>
                <c:ptCount val="4"/>
                <c:pt idx="0">
                  <c:v>Cumple fuera de término</c:v>
                </c:pt>
                <c:pt idx="1">
                  <c:v>Cumple sin anexo</c:v>
                </c:pt>
                <c:pt idx="2">
                  <c:v>Incumple sin respuesta</c:v>
                </c:pt>
                <c:pt idx="3">
                  <c:v>Mal tipificado</c:v>
                </c:pt>
              </c:strCache>
            </c:strRef>
          </c:cat>
          <c:val>
            <c:numRef>
              <c:f>'SIN RESPUESTA'!$G$106:$G$109</c:f>
              <c:numCache>
                <c:formatCode>General</c:formatCode>
                <c:ptCount val="4"/>
                <c:pt idx="0">
                  <c:v>64</c:v>
                </c:pt>
                <c:pt idx="1">
                  <c:v>10</c:v>
                </c:pt>
                <c:pt idx="2">
                  <c:v>22</c:v>
                </c:pt>
                <c:pt idx="3">
                  <c:v>3</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CONGRESO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CONGRESO!$D$25:$D$28</c:f>
              <c:strCache>
                <c:ptCount val="4"/>
                <c:pt idx="0">
                  <c:v>CUMPLE</c:v>
                </c:pt>
                <c:pt idx="1">
                  <c:v>CUMPLE/FUERA PLAZO</c:v>
                </c:pt>
                <c:pt idx="2">
                  <c:v>EN TERMINO</c:v>
                </c:pt>
                <c:pt idx="3">
                  <c:v>INCUMPLE/SIN RESPUESTA</c:v>
                </c:pt>
              </c:strCache>
            </c:strRef>
          </c:cat>
          <c:val>
            <c:numRef>
              <c:f>CONGRESO!$E$25:$E$28</c:f>
              <c:numCache>
                <c:formatCode>General</c:formatCode>
                <c:ptCount val="4"/>
                <c:pt idx="0">
                  <c:v>12</c:v>
                </c:pt>
                <c:pt idx="1">
                  <c:v>5</c:v>
                </c:pt>
                <c:pt idx="2">
                  <c:v>1</c:v>
                </c:pt>
                <c:pt idx="3">
                  <c:v>2</c:v>
                </c:pt>
              </c:numCache>
            </c:numRef>
          </c:val>
        </c:ser>
        <c:dLbls>
          <c:showLegendKey val="0"/>
          <c:showVal val="0"/>
          <c:showCatName val="0"/>
          <c:showSerName val="0"/>
          <c:showPercent val="0"/>
          <c:showBubbleSize val="0"/>
        </c:dLbls>
        <c:gapWidth val="219"/>
        <c:overlap val="-27"/>
        <c:axId val="127905328"/>
        <c:axId val="127905720"/>
      </c:barChart>
      <c:catAx>
        <c:axId val="12790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7905720"/>
        <c:crosses val="autoZero"/>
        <c:auto val="1"/>
        <c:lblAlgn val="ctr"/>
        <c:lblOffset val="100"/>
        <c:noMultiLvlLbl val="0"/>
      </c:catAx>
      <c:valAx>
        <c:axId val="127905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7905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EJECUCIÓN</a:t>
            </a:r>
            <a:r>
              <a:rPr lang="es-MX" baseline="0"/>
              <a:t> CONTRACTUAL</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5"/>
            </a:solidFill>
            <a:ln>
              <a:noFill/>
            </a:ln>
            <a:effectLst/>
          </c:spPr>
          <c:invertIfNegative val="0"/>
          <c:dPt>
            <c:idx val="1"/>
            <c:invertIfNegative val="0"/>
            <c:bubble3D val="0"/>
            <c:spPr>
              <a:solidFill>
                <a:srgbClr val="00B050"/>
              </a:solidFill>
              <a:ln>
                <a:noFill/>
              </a:ln>
              <a:effectLst/>
            </c:spPr>
          </c:dPt>
          <c:cat>
            <c:strRef>
              <c:f>'EJECUCIÓN CONTRACTUAL'!$D$40:$D$41</c:f>
              <c:strCache>
                <c:ptCount val="2"/>
                <c:pt idx="0">
                  <c:v>CUMPLE</c:v>
                </c:pt>
                <c:pt idx="1">
                  <c:v>EN TERMINO</c:v>
                </c:pt>
              </c:strCache>
            </c:strRef>
          </c:cat>
          <c:val>
            <c:numRef>
              <c:f>'EJECUCIÓN CONTRACTUAL'!$E$40:$E$41</c:f>
              <c:numCache>
                <c:formatCode>General</c:formatCode>
                <c:ptCount val="2"/>
                <c:pt idx="0">
                  <c:v>16</c:v>
                </c:pt>
                <c:pt idx="1">
                  <c:v>19</c:v>
                </c:pt>
              </c:numCache>
            </c:numRef>
          </c:val>
        </c:ser>
        <c:dLbls>
          <c:showLegendKey val="0"/>
          <c:showVal val="0"/>
          <c:showCatName val="0"/>
          <c:showSerName val="0"/>
          <c:showPercent val="0"/>
          <c:showBubbleSize val="0"/>
        </c:dLbls>
        <c:gapWidth val="219"/>
        <c:overlap val="-27"/>
        <c:axId val="127906504"/>
        <c:axId val="175662976"/>
      </c:barChart>
      <c:catAx>
        <c:axId val="127906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5662976"/>
        <c:crosses val="autoZero"/>
        <c:auto val="1"/>
        <c:lblAlgn val="ctr"/>
        <c:lblOffset val="100"/>
        <c:noMultiLvlLbl val="0"/>
      </c:catAx>
      <c:valAx>
        <c:axId val="175662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7906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SOLICITUD INFORMACIÓN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'SOLICITUD INFORMACIÓN'!$D$115:$D$118</c:f>
              <c:strCache>
                <c:ptCount val="4"/>
                <c:pt idx="0">
                  <c:v>CUMPLE</c:v>
                </c:pt>
                <c:pt idx="1">
                  <c:v>CUMPLE/FUERA PLAZO</c:v>
                </c:pt>
                <c:pt idx="2">
                  <c:v>EN TERMINO</c:v>
                </c:pt>
                <c:pt idx="3">
                  <c:v>INCUMPLE/SIN RESPUESTA</c:v>
                </c:pt>
              </c:strCache>
            </c:strRef>
          </c:cat>
          <c:val>
            <c:numRef>
              <c:f>'SOLICITUD INFORMACIÓN'!$E$115:$E$118</c:f>
              <c:numCache>
                <c:formatCode>General</c:formatCode>
                <c:ptCount val="4"/>
                <c:pt idx="0">
                  <c:v>68</c:v>
                </c:pt>
                <c:pt idx="1">
                  <c:v>14</c:v>
                </c:pt>
                <c:pt idx="2">
                  <c:v>13</c:v>
                </c:pt>
                <c:pt idx="3">
                  <c:v>15</c:v>
                </c:pt>
              </c:numCache>
            </c:numRef>
          </c:val>
        </c:ser>
        <c:dLbls>
          <c:showLegendKey val="0"/>
          <c:showVal val="0"/>
          <c:showCatName val="0"/>
          <c:showSerName val="0"/>
          <c:showPercent val="0"/>
          <c:showBubbleSize val="0"/>
        </c:dLbls>
        <c:gapWidth val="219"/>
        <c:overlap val="-27"/>
        <c:axId val="175662192"/>
        <c:axId val="175662584"/>
      </c:barChart>
      <c:catAx>
        <c:axId val="17566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5662584"/>
        <c:crosses val="autoZero"/>
        <c:auto val="1"/>
        <c:lblAlgn val="ctr"/>
        <c:lblOffset val="100"/>
        <c:noMultiLvlLbl val="0"/>
      </c:catAx>
      <c:valAx>
        <c:axId val="175662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5662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ENTE DE CONTROL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'ENTE DE CONTROL'!$D$67:$D$70</c:f>
              <c:strCache>
                <c:ptCount val="4"/>
                <c:pt idx="0">
                  <c:v>CUMPLE</c:v>
                </c:pt>
                <c:pt idx="1">
                  <c:v>CUMPLE/FUERA PLAZO</c:v>
                </c:pt>
                <c:pt idx="2">
                  <c:v>EN TERMINO</c:v>
                </c:pt>
                <c:pt idx="3">
                  <c:v>INCUMPLE/SIN RESPUESTA</c:v>
                </c:pt>
              </c:strCache>
            </c:strRef>
          </c:cat>
          <c:val>
            <c:numRef>
              <c:f>'ENTE DE CONTROL'!$E$67:$E$70</c:f>
              <c:numCache>
                <c:formatCode>General</c:formatCode>
                <c:ptCount val="4"/>
                <c:pt idx="0">
                  <c:v>49</c:v>
                </c:pt>
                <c:pt idx="1">
                  <c:v>2</c:v>
                </c:pt>
                <c:pt idx="2">
                  <c:v>5</c:v>
                </c:pt>
                <c:pt idx="3">
                  <c:v>5</c:v>
                </c:pt>
              </c:numCache>
            </c:numRef>
          </c:val>
        </c:ser>
        <c:dLbls>
          <c:showLegendKey val="0"/>
          <c:showVal val="0"/>
          <c:showCatName val="0"/>
          <c:showSerName val="0"/>
          <c:showPercent val="0"/>
          <c:showBubbleSize val="0"/>
        </c:dLbls>
        <c:gapWidth val="219"/>
        <c:overlap val="-27"/>
        <c:axId val="174111520"/>
        <c:axId val="174109952"/>
      </c:barChart>
      <c:catAx>
        <c:axId val="17411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4109952"/>
        <c:crosses val="autoZero"/>
        <c:auto val="1"/>
        <c:lblAlgn val="ctr"/>
        <c:lblOffset val="100"/>
        <c:noMultiLvlLbl val="0"/>
      </c:catAx>
      <c:valAx>
        <c:axId val="174109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4111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ENTIDAD</a:t>
            </a:r>
            <a:r>
              <a:rPr lang="es-MX" baseline="0"/>
              <a:t> PÚBLICA</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'ENTIDAD PÚBLICA'!$D$139:$D$142</c:f>
              <c:strCache>
                <c:ptCount val="4"/>
                <c:pt idx="0">
                  <c:v>CUMPLE</c:v>
                </c:pt>
                <c:pt idx="1">
                  <c:v>CUMPLE/FUERA PLAZO</c:v>
                </c:pt>
                <c:pt idx="2">
                  <c:v>EN TERMINO</c:v>
                </c:pt>
                <c:pt idx="3">
                  <c:v>INCUMPLE/SIN RESPUESTA</c:v>
                </c:pt>
              </c:strCache>
            </c:strRef>
          </c:cat>
          <c:val>
            <c:numRef>
              <c:f>'ENTIDAD PÚBLICA'!$E$139:$E$142</c:f>
              <c:numCache>
                <c:formatCode>General</c:formatCode>
                <c:ptCount val="4"/>
                <c:pt idx="0">
                  <c:v>73</c:v>
                </c:pt>
                <c:pt idx="1">
                  <c:v>17</c:v>
                </c:pt>
                <c:pt idx="2">
                  <c:v>24</c:v>
                </c:pt>
                <c:pt idx="3">
                  <c:v>20</c:v>
                </c:pt>
              </c:numCache>
            </c:numRef>
          </c:val>
        </c:ser>
        <c:dLbls>
          <c:showLegendKey val="0"/>
          <c:showVal val="0"/>
          <c:showCatName val="0"/>
          <c:showSerName val="0"/>
          <c:showPercent val="0"/>
          <c:showBubbleSize val="0"/>
        </c:dLbls>
        <c:gapWidth val="219"/>
        <c:overlap val="-27"/>
        <c:axId val="174110736"/>
        <c:axId val="174111912"/>
      </c:barChart>
      <c:catAx>
        <c:axId val="17411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4111912"/>
        <c:crosses val="autoZero"/>
        <c:auto val="1"/>
        <c:lblAlgn val="ctr"/>
        <c:lblOffset val="100"/>
        <c:noMultiLvlLbl val="0"/>
      </c:catAx>
      <c:valAx>
        <c:axId val="174111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411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SOLICITUD</a:t>
            </a:r>
            <a:r>
              <a:rPr lang="es-MX" baseline="0"/>
              <a:t> DE COPIAS</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'COPIA DOCUMENTOS'!$D$33:$D$36</c:f>
              <c:strCache>
                <c:ptCount val="4"/>
                <c:pt idx="0">
                  <c:v>CUMPLE</c:v>
                </c:pt>
                <c:pt idx="1">
                  <c:v>CUMPLE/FUERA PLAZO</c:v>
                </c:pt>
                <c:pt idx="2">
                  <c:v>EN TERMINO</c:v>
                </c:pt>
                <c:pt idx="3">
                  <c:v>INCUMPLE/SINR ESPUESTA</c:v>
                </c:pt>
              </c:strCache>
            </c:strRef>
          </c:cat>
          <c:val>
            <c:numRef>
              <c:f>'COPIA DOCUMENTOS'!$E$33:$E$36</c:f>
              <c:numCache>
                <c:formatCode>General</c:formatCode>
                <c:ptCount val="4"/>
                <c:pt idx="0">
                  <c:v>20</c:v>
                </c:pt>
                <c:pt idx="1">
                  <c:v>3</c:v>
                </c:pt>
                <c:pt idx="2">
                  <c:v>1</c:v>
                </c:pt>
                <c:pt idx="3">
                  <c:v>3</c:v>
                </c:pt>
              </c:numCache>
            </c:numRef>
          </c:val>
        </c:ser>
        <c:dLbls>
          <c:showLegendKey val="0"/>
          <c:showVal val="0"/>
          <c:showCatName val="0"/>
          <c:showSerName val="0"/>
          <c:showPercent val="0"/>
          <c:showBubbleSize val="0"/>
        </c:dLbls>
        <c:gapWidth val="219"/>
        <c:overlap val="-27"/>
        <c:axId val="174112304"/>
        <c:axId val="174108776"/>
      </c:barChart>
      <c:catAx>
        <c:axId val="17411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4108776"/>
        <c:crosses val="autoZero"/>
        <c:auto val="1"/>
        <c:lblAlgn val="ctr"/>
        <c:lblOffset val="100"/>
        <c:noMultiLvlLbl val="0"/>
      </c:catAx>
      <c:valAx>
        <c:axId val="174108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411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SOLICITUD</a:t>
            </a:r>
            <a:r>
              <a:rPr lang="es-MX" baseline="0"/>
              <a:t> DE CERTIFICACIÓN</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CERTIFICACIÓN!$D$89:$D$92</c:f>
              <c:strCache>
                <c:ptCount val="4"/>
                <c:pt idx="0">
                  <c:v>CUMPLE</c:v>
                </c:pt>
                <c:pt idx="1">
                  <c:v>CUMPLE/FUERA PLAZO</c:v>
                </c:pt>
                <c:pt idx="2">
                  <c:v>EN TERMINO</c:v>
                </c:pt>
                <c:pt idx="3">
                  <c:v>INCUMPLE/SIN RESPUESTA</c:v>
                </c:pt>
              </c:strCache>
            </c:strRef>
          </c:cat>
          <c:val>
            <c:numRef>
              <c:f>CERTIFICACIÓN!$E$89:$E$92</c:f>
              <c:numCache>
                <c:formatCode>General</c:formatCode>
                <c:ptCount val="4"/>
                <c:pt idx="0">
                  <c:v>59</c:v>
                </c:pt>
                <c:pt idx="1">
                  <c:v>13</c:v>
                </c:pt>
                <c:pt idx="2">
                  <c:v>7</c:v>
                </c:pt>
                <c:pt idx="3">
                  <c:v>4</c:v>
                </c:pt>
              </c:numCache>
            </c:numRef>
          </c:val>
        </c:ser>
        <c:dLbls>
          <c:showLegendKey val="0"/>
          <c:showVal val="0"/>
          <c:showCatName val="0"/>
          <c:showSerName val="0"/>
          <c:showPercent val="0"/>
          <c:showBubbleSize val="0"/>
        </c:dLbls>
        <c:gapWidth val="219"/>
        <c:overlap val="-27"/>
        <c:axId val="174109560"/>
        <c:axId val="175659840"/>
      </c:barChart>
      <c:catAx>
        <c:axId val="174109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5659840"/>
        <c:crosses val="autoZero"/>
        <c:auto val="1"/>
        <c:lblAlgn val="ctr"/>
        <c:lblOffset val="100"/>
        <c:noMultiLvlLbl val="0"/>
      </c:catAx>
      <c:valAx>
        <c:axId val="175659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4109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ACCESO A LA INFORMACIÓN PÚBLICA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'ACCESO A INFORM PUBLICA'!$D$50:$D$53</c:f>
              <c:strCache>
                <c:ptCount val="4"/>
                <c:pt idx="0">
                  <c:v>CUMPLE</c:v>
                </c:pt>
                <c:pt idx="1">
                  <c:v>CUMPLE/FUERA PLAZO</c:v>
                </c:pt>
                <c:pt idx="2">
                  <c:v>EN TERMINO</c:v>
                </c:pt>
                <c:pt idx="3">
                  <c:v>INCUMPLE/SIN RESPUESTA</c:v>
                </c:pt>
              </c:strCache>
            </c:strRef>
          </c:cat>
          <c:val>
            <c:numRef>
              <c:f>'ACCESO A INFORM PUBLICA'!$E$50:$E$53</c:f>
              <c:numCache>
                <c:formatCode>General</c:formatCode>
                <c:ptCount val="4"/>
                <c:pt idx="0">
                  <c:v>32</c:v>
                </c:pt>
                <c:pt idx="1">
                  <c:v>4</c:v>
                </c:pt>
                <c:pt idx="2">
                  <c:v>5</c:v>
                </c:pt>
                <c:pt idx="3">
                  <c:v>3</c:v>
                </c:pt>
              </c:numCache>
            </c:numRef>
          </c:val>
        </c:ser>
        <c:dLbls>
          <c:showLegendKey val="0"/>
          <c:showVal val="0"/>
          <c:showCatName val="0"/>
          <c:showSerName val="0"/>
          <c:showPercent val="0"/>
          <c:showBubbleSize val="0"/>
        </c:dLbls>
        <c:gapWidth val="219"/>
        <c:overlap val="-27"/>
        <c:axId val="175660624"/>
        <c:axId val="175661016"/>
      </c:barChart>
      <c:catAx>
        <c:axId val="17566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5661016"/>
        <c:crosses val="autoZero"/>
        <c:auto val="1"/>
        <c:lblAlgn val="ctr"/>
        <c:lblOffset val="100"/>
        <c:noMultiLvlLbl val="0"/>
      </c:catAx>
      <c:valAx>
        <c:axId val="175661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5660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RECLAMO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RECLAMO!$D$67:$D$70</c:f>
              <c:strCache>
                <c:ptCount val="4"/>
                <c:pt idx="0">
                  <c:v>CUMPLE</c:v>
                </c:pt>
                <c:pt idx="1">
                  <c:v>CUMPLE/FUERA PLAZO</c:v>
                </c:pt>
                <c:pt idx="2">
                  <c:v>EN TERMINO</c:v>
                </c:pt>
                <c:pt idx="3">
                  <c:v>INCUMPLE/SIN RESPUESTA</c:v>
                </c:pt>
              </c:strCache>
            </c:strRef>
          </c:cat>
          <c:val>
            <c:numRef>
              <c:f>RECLAMO!$E$67:$E$70</c:f>
              <c:numCache>
                <c:formatCode>General</c:formatCode>
                <c:ptCount val="4"/>
                <c:pt idx="0">
                  <c:v>40</c:v>
                </c:pt>
                <c:pt idx="1">
                  <c:v>2</c:v>
                </c:pt>
                <c:pt idx="2">
                  <c:v>12</c:v>
                </c:pt>
                <c:pt idx="3">
                  <c:v>7</c:v>
                </c:pt>
              </c:numCache>
            </c:numRef>
          </c:val>
        </c:ser>
        <c:dLbls>
          <c:showLegendKey val="0"/>
          <c:showVal val="0"/>
          <c:showCatName val="0"/>
          <c:showSerName val="0"/>
          <c:showPercent val="0"/>
          <c:showBubbleSize val="0"/>
        </c:dLbls>
        <c:gapWidth val="219"/>
        <c:overlap val="-27"/>
        <c:axId val="127108024"/>
        <c:axId val="127109200"/>
      </c:barChart>
      <c:catAx>
        <c:axId val="127108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7109200"/>
        <c:crosses val="autoZero"/>
        <c:auto val="1"/>
        <c:lblAlgn val="ctr"/>
        <c:lblOffset val="100"/>
        <c:noMultiLvlLbl val="0"/>
      </c:catAx>
      <c:valAx>
        <c:axId val="127109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7108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SUGERENCIAS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cat>
            <c:strRef>
              <c:f>SUGERENCIAS!$D$25:$D$28</c:f>
              <c:strCache>
                <c:ptCount val="4"/>
                <c:pt idx="0">
                  <c:v>CUMPLE</c:v>
                </c:pt>
                <c:pt idx="1">
                  <c:v>CUMPLE/FUERA PLAZO</c:v>
                </c:pt>
                <c:pt idx="2">
                  <c:v>EN TERMINO</c:v>
                </c:pt>
                <c:pt idx="3">
                  <c:v>INCUMPLE/SIN RESPUESTA</c:v>
                </c:pt>
              </c:strCache>
            </c:strRef>
          </c:cat>
          <c:val>
            <c:numRef>
              <c:f>SUGERENCIAS!$E$25:$E$28</c:f>
              <c:numCache>
                <c:formatCode>General</c:formatCode>
                <c:ptCount val="4"/>
                <c:pt idx="0">
                  <c:v>11</c:v>
                </c:pt>
                <c:pt idx="1">
                  <c:v>2</c:v>
                </c:pt>
                <c:pt idx="2">
                  <c:v>3</c:v>
                </c:pt>
                <c:pt idx="3">
                  <c:v>3</c:v>
                </c:pt>
              </c:numCache>
            </c:numRef>
          </c:val>
        </c:ser>
        <c:dLbls>
          <c:showLegendKey val="0"/>
          <c:showVal val="0"/>
          <c:showCatName val="0"/>
          <c:showSerName val="0"/>
          <c:showPercent val="0"/>
          <c:showBubbleSize val="0"/>
        </c:dLbls>
        <c:gapWidth val="219"/>
        <c:overlap val="-27"/>
        <c:axId val="127108416"/>
        <c:axId val="127109592"/>
      </c:barChart>
      <c:catAx>
        <c:axId val="12710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7109592"/>
        <c:crosses val="autoZero"/>
        <c:auto val="1"/>
        <c:lblAlgn val="ctr"/>
        <c:lblOffset val="100"/>
        <c:noMultiLvlLbl val="0"/>
      </c:catAx>
      <c:valAx>
        <c:axId val="127109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7108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QUEJA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QUEJA!$D$7:$D$8</c:f>
              <c:strCache>
                <c:ptCount val="2"/>
                <c:pt idx="0">
                  <c:v>CUMPLE/FUERA PLAZO</c:v>
                </c:pt>
                <c:pt idx="1">
                  <c:v>INCUMPLE/SIN RESPUESTA</c:v>
                </c:pt>
              </c:strCache>
            </c:strRef>
          </c:cat>
          <c:val>
            <c:numRef>
              <c:f>QUEJA!$E$7:$E$8</c:f>
              <c:numCache>
                <c:formatCode>General</c:formatCode>
                <c:ptCount val="2"/>
                <c:pt idx="0">
                  <c:v>1</c:v>
                </c:pt>
                <c:pt idx="1">
                  <c:v>1</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DERECHO</a:t>
            </a:r>
            <a:r>
              <a:rPr lang="es-MX" baseline="0"/>
              <a:t> DE PETICIÓN</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PETICIÓN!$D$388:$D$391</c:f>
              <c:strCache>
                <c:ptCount val="4"/>
                <c:pt idx="0">
                  <c:v>CUMPLE</c:v>
                </c:pt>
                <c:pt idx="1">
                  <c:v>CUMPLE/FUERA PLAZO</c:v>
                </c:pt>
                <c:pt idx="2">
                  <c:v>EN TERMINO</c:v>
                </c:pt>
                <c:pt idx="3">
                  <c:v>INCUMPLE/SIN RESPUESTA</c:v>
                </c:pt>
              </c:strCache>
            </c:strRef>
          </c:cat>
          <c:val>
            <c:numRef>
              <c:f>PETICIÓN!$E$388:$E$391</c:f>
              <c:numCache>
                <c:formatCode>General</c:formatCode>
                <c:ptCount val="4"/>
                <c:pt idx="0">
                  <c:v>255</c:v>
                </c:pt>
                <c:pt idx="1">
                  <c:v>29</c:v>
                </c:pt>
                <c:pt idx="2">
                  <c:v>71</c:v>
                </c:pt>
                <c:pt idx="3">
                  <c:v>28</c:v>
                </c:pt>
              </c:numCache>
            </c:numRef>
          </c:val>
        </c:ser>
        <c:dLbls>
          <c:showLegendKey val="0"/>
          <c:showVal val="0"/>
          <c:showCatName val="0"/>
          <c:showSerName val="0"/>
          <c:showPercent val="0"/>
          <c:showBubbleSize val="0"/>
        </c:dLbls>
        <c:gapWidth val="219"/>
        <c:overlap val="-27"/>
        <c:axId val="175978824"/>
        <c:axId val="175979608"/>
      </c:barChart>
      <c:catAx>
        <c:axId val="17597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5979608"/>
        <c:crosses val="autoZero"/>
        <c:auto val="1"/>
        <c:lblAlgn val="ctr"/>
        <c:lblOffset val="100"/>
        <c:noMultiLvlLbl val="0"/>
      </c:catAx>
      <c:valAx>
        <c:axId val="175979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5978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DENUNCIA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cat>
            <c:strRef>
              <c:f>DENUNCIA!$D$9:$D$10</c:f>
              <c:strCache>
                <c:ptCount val="2"/>
                <c:pt idx="0">
                  <c:v>CUMPLE</c:v>
                </c:pt>
                <c:pt idx="1">
                  <c:v>CUMPLE/FUERA PLAZO</c:v>
                </c:pt>
              </c:strCache>
            </c:strRef>
          </c:cat>
          <c:val>
            <c:numRef>
              <c:f>DENUNCIA!$E$9:$E$10</c:f>
              <c:numCache>
                <c:formatCode>General</c:formatCode>
                <c:ptCount val="2"/>
                <c:pt idx="0">
                  <c:v>2</c:v>
                </c:pt>
                <c:pt idx="1">
                  <c:v>1</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CONSULTA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5"/>
            </a:solidFill>
            <a:ln>
              <a:noFill/>
            </a:ln>
            <a:effectLst/>
          </c:spPr>
          <c:invertIfNegative val="0"/>
          <c:dPt>
            <c:idx val="1"/>
            <c:invertIfNegative val="0"/>
            <c:bubble3D val="0"/>
            <c:spPr>
              <a:solidFill>
                <a:srgbClr val="00B050"/>
              </a:solidFill>
              <a:ln>
                <a:noFill/>
              </a:ln>
              <a:effectLst/>
            </c:spPr>
          </c:dPt>
          <c:dPt>
            <c:idx val="2"/>
            <c:invertIfNegative val="0"/>
            <c:bubble3D val="0"/>
            <c:spPr>
              <a:solidFill>
                <a:srgbClr val="FF0000"/>
              </a:solidFill>
              <a:ln>
                <a:noFill/>
              </a:ln>
              <a:effectLst/>
            </c:spPr>
          </c:dPt>
          <c:cat>
            <c:strRef>
              <c:f>CONSULTA!$D$24:$D$26</c:f>
              <c:strCache>
                <c:ptCount val="3"/>
                <c:pt idx="0">
                  <c:v>CUMPLE</c:v>
                </c:pt>
                <c:pt idx="1">
                  <c:v>EN TERMINO</c:v>
                </c:pt>
                <c:pt idx="2">
                  <c:v>INCUMPLE/SIN RESPUESTA</c:v>
                </c:pt>
              </c:strCache>
            </c:strRef>
          </c:cat>
          <c:val>
            <c:numRef>
              <c:f>CONSULTA!$E$24:$E$26</c:f>
              <c:numCache>
                <c:formatCode>General</c:formatCode>
                <c:ptCount val="3"/>
                <c:pt idx="0">
                  <c:v>12</c:v>
                </c:pt>
                <c:pt idx="1">
                  <c:v>2</c:v>
                </c:pt>
                <c:pt idx="2">
                  <c:v>3</c:v>
                </c:pt>
              </c:numCache>
            </c:numRef>
          </c:val>
        </c:ser>
        <c:dLbls>
          <c:showLegendKey val="0"/>
          <c:showVal val="0"/>
          <c:showCatName val="0"/>
          <c:showSerName val="0"/>
          <c:showPercent val="0"/>
          <c:showBubbleSize val="0"/>
        </c:dLbls>
        <c:gapWidth val="219"/>
        <c:overlap val="-27"/>
        <c:axId val="175980000"/>
        <c:axId val="175976864"/>
      </c:barChart>
      <c:catAx>
        <c:axId val="17598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5976864"/>
        <c:crosses val="autoZero"/>
        <c:auto val="1"/>
        <c:lblAlgn val="ctr"/>
        <c:lblOffset val="100"/>
        <c:noMultiLvlLbl val="0"/>
      </c:catAx>
      <c:valAx>
        <c:axId val="17597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598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TUTELA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cat>
            <c:strRef>
              <c:f>'ACCION TUTELA'!$D$14:$D$16</c:f>
              <c:strCache>
                <c:ptCount val="3"/>
                <c:pt idx="0">
                  <c:v>CUMPLE</c:v>
                </c:pt>
                <c:pt idx="1">
                  <c:v>CUMPLE/FUERA PLAZO</c:v>
                </c:pt>
                <c:pt idx="2">
                  <c:v>INCUMPLE/SIN RESPUESTA</c:v>
                </c:pt>
              </c:strCache>
            </c:strRef>
          </c:cat>
          <c:val>
            <c:numRef>
              <c:f>'ACCION TUTELA'!$E$14:$E$16</c:f>
              <c:numCache>
                <c:formatCode>General</c:formatCode>
                <c:ptCount val="3"/>
                <c:pt idx="0">
                  <c:v>1</c:v>
                </c:pt>
                <c:pt idx="1">
                  <c:v>2</c:v>
                </c:pt>
                <c:pt idx="2">
                  <c:v>5</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PETICIONES VÍA WEB</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'PÁGINA WEB'!$D$116:$D$119</c:f>
              <c:strCache>
                <c:ptCount val="4"/>
                <c:pt idx="0">
                  <c:v>CUMPLE</c:v>
                </c:pt>
                <c:pt idx="1">
                  <c:v>CUMPLE/FUERA PLAZO</c:v>
                </c:pt>
                <c:pt idx="2">
                  <c:v>EN TERMINO</c:v>
                </c:pt>
                <c:pt idx="3">
                  <c:v>INCUMPLE/SIN RESPUESTA</c:v>
                </c:pt>
              </c:strCache>
            </c:strRef>
          </c:cat>
          <c:val>
            <c:numRef>
              <c:f>'PÁGINA WEB'!$E$116:$E$119</c:f>
              <c:numCache>
                <c:formatCode>General</c:formatCode>
                <c:ptCount val="4"/>
                <c:pt idx="0">
                  <c:v>82</c:v>
                </c:pt>
                <c:pt idx="1">
                  <c:v>13</c:v>
                </c:pt>
                <c:pt idx="2">
                  <c:v>11</c:v>
                </c:pt>
                <c:pt idx="3">
                  <c:v>4</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Canales</a:t>
            </a:r>
            <a:r>
              <a:rPr lang="es-MX" baseline="0"/>
              <a:t> - Personas Jurídicas</a:t>
            </a:r>
            <a:endParaRPr lang="es-MX"/>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'PERSONAS JURÍDICAS'!$H$182:$H$183</c:f>
              <c:strCache>
                <c:ptCount val="2"/>
                <c:pt idx="0">
                  <c:v>Via web</c:v>
                </c:pt>
                <c:pt idx="1">
                  <c:v>Ventanilla</c:v>
                </c:pt>
              </c:strCache>
            </c:strRef>
          </c:cat>
          <c:val>
            <c:numRef>
              <c:f>'PERSONAS JURÍDICAS'!$I$182:$I$183</c:f>
              <c:numCache>
                <c:formatCode>General</c:formatCode>
                <c:ptCount val="2"/>
                <c:pt idx="0">
                  <c:v>2</c:v>
                </c:pt>
                <c:pt idx="1">
                  <c:v>173</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VEEDURÍAS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2"/>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cat>
            <c:strRef>
              <c:f>VEEDURÍAS!$D$13:$D$17</c:f>
              <c:strCache>
                <c:ptCount val="5"/>
                <c:pt idx="0">
                  <c:v>PETICION</c:v>
                </c:pt>
                <c:pt idx="1">
                  <c:v>QUEJA</c:v>
                </c:pt>
                <c:pt idx="2">
                  <c:v>RECLAMO</c:v>
                </c:pt>
                <c:pt idx="3">
                  <c:v>DENUNCIA</c:v>
                </c:pt>
                <c:pt idx="4">
                  <c:v>OTRO</c:v>
                </c:pt>
              </c:strCache>
            </c:strRef>
          </c:cat>
          <c:val>
            <c:numRef>
              <c:f>VEEDURÍAS!$E$13:$E$17</c:f>
              <c:numCache>
                <c:formatCode>General</c:formatCode>
                <c:ptCount val="5"/>
                <c:pt idx="0">
                  <c:v>3</c:v>
                </c:pt>
                <c:pt idx="1">
                  <c:v>0</c:v>
                </c:pt>
                <c:pt idx="2">
                  <c:v>0</c:v>
                </c:pt>
                <c:pt idx="3">
                  <c:v>0</c:v>
                </c:pt>
                <c:pt idx="4">
                  <c:v>4</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1"/>
        <c:delete val="1"/>
      </c:legendEntry>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8</xdr:col>
      <xdr:colOff>19050</xdr:colOff>
      <xdr:row>1012</xdr:row>
      <xdr:rowOff>85725</xdr:rowOff>
    </xdr:from>
    <xdr:to>
      <xdr:col>13</xdr:col>
      <xdr:colOff>619125</xdr:colOff>
      <xdr:row>1023</xdr:row>
      <xdr:rowOff>185737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685800</xdr:colOff>
      <xdr:row>102</xdr:row>
      <xdr:rowOff>138112</xdr:rowOff>
    </xdr:from>
    <xdr:to>
      <xdr:col>14</xdr:col>
      <xdr:colOff>447675</xdr:colOff>
      <xdr:row>112</xdr:row>
      <xdr:rowOff>142875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733425</xdr:colOff>
      <xdr:row>22</xdr:row>
      <xdr:rowOff>180974</xdr:rowOff>
    </xdr:from>
    <xdr:to>
      <xdr:col>12</xdr:col>
      <xdr:colOff>323850</xdr:colOff>
      <xdr:row>31</xdr:row>
      <xdr:rowOff>80961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423862</xdr:colOff>
      <xdr:row>37</xdr:row>
      <xdr:rowOff>180974</xdr:rowOff>
    </xdr:from>
    <xdr:to>
      <xdr:col>11</xdr:col>
      <xdr:colOff>638175</xdr:colOff>
      <xdr:row>48</xdr:row>
      <xdr:rowOff>42861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404812</xdr:colOff>
      <xdr:row>112</xdr:row>
      <xdr:rowOff>128587</xdr:rowOff>
    </xdr:from>
    <xdr:to>
      <xdr:col>11</xdr:col>
      <xdr:colOff>714375</xdr:colOff>
      <xdr:row>121</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490537</xdr:colOff>
      <xdr:row>64</xdr:row>
      <xdr:rowOff>4762</xdr:rowOff>
    </xdr:from>
    <xdr:to>
      <xdr:col>12</xdr:col>
      <xdr:colOff>95250</xdr:colOff>
      <xdr:row>72</xdr:row>
      <xdr:rowOff>180975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357187</xdr:colOff>
      <xdr:row>136</xdr:row>
      <xdr:rowOff>185737</xdr:rowOff>
    </xdr:from>
    <xdr:to>
      <xdr:col>12</xdr:col>
      <xdr:colOff>38100</xdr:colOff>
      <xdr:row>146</xdr:row>
      <xdr:rowOff>19050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609600</xdr:colOff>
      <xdr:row>30</xdr:row>
      <xdr:rowOff>4762</xdr:rowOff>
    </xdr:from>
    <xdr:to>
      <xdr:col>12</xdr:col>
      <xdr:colOff>523875</xdr:colOff>
      <xdr:row>41</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542925</xdr:colOff>
      <xdr:row>86</xdr:row>
      <xdr:rowOff>19049</xdr:rowOff>
    </xdr:from>
    <xdr:to>
      <xdr:col>12</xdr:col>
      <xdr:colOff>361950</xdr:colOff>
      <xdr:row>95</xdr:row>
      <xdr:rowOff>147636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495300</xdr:colOff>
      <xdr:row>47</xdr:row>
      <xdr:rowOff>0</xdr:rowOff>
    </xdr:from>
    <xdr:to>
      <xdr:col>12</xdr:col>
      <xdr:colOff>161925</xdr:colOff>
      <xdr:row>54</xdr:row>
      <xdr:rowOff>176212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457200</xdr:colOff>
      <xdr:row>63</xdr:row>
      <xdr:rowOff>190499</xdr:rowOff>
    </xdr:from>
    <xdr:to>
      <xdr:col>12</xdr:col>
      <xdr:colOff>276225</xdr:colOff>
      <xdr:row>73</xdr:row>
      <xdr:rowOff>147636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409575</xdr:colOff>
      <xdr:row>23</xdr:row>
      <xdr:rowOff>9525</xdr:rowOff>
    </xdr:from>
    <xdr:to>
      <xdr:col>12</xdr:col>
      <xdr:colOff>114300</xdr:colOff>
      <xdr:row>33</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514350</xdr:colOff>
      <xdr:row>5</xdr:row>
      <xdr:rowOff>57150</xdr:rowOff>
    </xdr:from>
    <xdr:to>
      <xdr:col>12</xdr:col>
      <xdr:colOff>400050</xdr:colOff>
      <xdr:row>16</xdr:row>
      <xdr:rowOff>23812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552450</xdr:colOff>
      <xdr:row>385</xdr:row>
      <xdr:rowOff>152399</xdr:rowOff>
    </xdr:from>
    <xdr:to>
      <xdr:col>12</xdr:col>
      <xdr:colOff>304800</xdr:colOff>
      <xdr:row>396</xdr:row>
      <xdr:rowOff>166686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485775</xdr:colOff>
      <xdr:row>6</xdr:row>
      <xdr:rowOff>66675</xdr:rowOff>
    </xdr:from>
    <xdr:to>
      <xdr:col>11</xdr:col>
      <xdr:colOff>685800</xdr:colOff>
      <xdr:row>19</xdr:row>
      <xdr:rowOff>52387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428625</xdr:colOff>
      <xdr:row>19</xdr:row>
      <xdr:rowOff>180975</xdr:rowOff>
    </xdr:from>
    <xdr:to>
      <xdr:col>12</xdr:col>
      <xdr:colOff>19050</xdr:colOff>
      <xdr:row>30</xdr:row>
      <xdr:rowOff>128587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338137</xdr:colOff>
      <xdr:row>10</xdr:row>
      <xdr:rowOff>114299</xdr:rowOff>
    </xdr:from>
    <xdr:to>
      <xdr:col>12</xdr:col>
      <xdr:colOff>200025</xdr:colOff>
      <xdr:row>21</xdr:row>
      <xdr:rowOff>161924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504825</xdr:colOff>
      <xdr:row>113</xdr:row>
      <xdr:rowOff>152400</xdr:rowOff>
    </xdr:from>
    <xdr:to>
      <xdr:col>12</xdr:col>
      <xdr:colOff>342900</xdr:colOff>
      <xdr:row>123</xdr:row>
      <xdr:rowOff>176212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9525</xdr:colOff>
      <xdr:row>178</xdr:row>
      <xdr:rowOff>161925</xdr:rowOff>
    </xdr:from>
    <xdr:to>
      <xdr:col>15</xdr:col>
      <xdr:colOff>180975</xdr:colOff>
      <xdr:row>189</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428625</xdr:colOff>
      <xdr:row>9</xdr:row>
      <xdr:rowOff>161925</xdr:rowOff>
    </xdr:from>
    <xdr:to>
      <xdr:col>11</xdr:col>
      <xdr:colOff>142875</xdr:colOff>
      <xdr:row>22</xdr:row>
      <xdr:rowOff>161925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18"/>
  <sheetViews>
    <sheetView tabSelected="1" topLeftCell="A1003" workbookViewId="0">
      <selection activeCell="P7" sqref="P7"/>
    </sheetView>
  </sheetViews>
  <sheetFormatPr baseColWidth="10" defaultRowHeight="15" x14ac:dyDescent="0.25"/>
  <cols>
    <col min="1" max="1" width="18.85546875" style="6" customWidth="1"/>
    <col min="2" max="2" width="17.28515625" customWidth="1"/>
    <col min="4" max="4" width="15" style="6" bestFit="1" customWidth="1"/>
    <col min="5" max="5" width="13.42578125" customWidth="1"/>
    <col min="15" max="15" width="15.85546875" customWidth="1"/>
    <col min="16" max="16" width="16.7109375" customWidth="1"/>
  </cols>
  <sheetData>
    <row r="2" spans="1:16" ht="21" x14ac:dyDescent="0.35">
      <c r="A2" s="4" t="s">
        <v>2094</v>
      </c>
      <c r="B2" s="1"/>
      <c r="C2" s="1"/>
      <c r="D2" s="5"/>
      <c r="E2" s="1"/>
      <c r="F2" s="1"/>
      <c r="G2" s="1"/>
      <c r="H2" s="1"/>
      <c r="I2" s="1"/>
      <c r="J2" s="1"/>
      <c r="K2" s="1"/>
      <c r="L2" s="1"/>
      <c r="M2" s="1"/>
      <c r="N2" s="1"/>
      <c r="O2" s="1"/>
      <c r="P2" s="1"/>
    </row>
    <row r="3" spans="1:16" x14ac:dyDescent="0.25">
      <c r="A3" s="7" t="s">
        <v>0</v>
      </c>
      <c r="B3" s="3" t="s">
        <v>1</v>
      </c>
      <c r="C3" s="3" t="s">
        <v>2</v>
      </c>
      <c r="D3" s="7" t="s">
        <v>3</v>
      </c>
      <c r="E3" s="3" t="s">
        <v>4</v>
      </c>
      <c r="F3" s="3" t="s">
        <v>5</v>
      </c>
      <c r="G3" s="3" t="s">
        <v>6</v>
      </c>
      <c r="H3" s="3" t="s">
        <v>7</v>
      </c>
      <c r="I3" s="3" t="s">
        <v>8</v>
      </c>
      <c r="J3" s="3" t="s">
        <v>9</v>
      </c>
      <c r="K3" s="3" t="s">
        <v>10</v>
      </c>
      <c r="L3" s="3" t="s">
        <v>11</v>
      </c>
      <c r="M3" s="3" t="s">
        <v>12</v>
      </c>
      <c r="N3" s="3" t="s">
        <v>13</v>
      </c>
      <c r="O3" s="3" t="s">
        <v>14</v>
      </c>
      <c r="P3" s="3" t="s">
        <v>2095</v>
      </c>
    </row>
    <row r="4" spans="1:16" x14ac:dyDescent="0.25">
      <c r="A4" s="5">
        <v>20174090097372</v>
      </c>
      <c r="B4" s="2">
        <v>42766</v>
      </c>
      <c r="C4" s="2">
        <v>42780</v>
      </c>
      <c r="D4" s="5">
        <v>20176040043391</v>
      </c>
      <c r="E4" s="2">
        <v>42780</v>
      </c>
      <c r="F4" s="1" t="s">
        <v>15</v>
      </c>
      <c r="G4" s="1" t="s">
        <v>16</v>
      </c>
      <c r="H4" s="1" t="s">
        <v>17</v>
      </c>
      <c r="I4" s="1" t="s">
        <v>19</v>
      </c>
      <c r="J4" s="1" t="s">
        <v>20</v>
      </c>
      <c r="K4" s="1">
        <v>999</v>
      </c>
      <c r="L4" s="1" t="s">
        <v>21</v>
      </c>
      <c r="M4" s="1" t="s">
        <v>22</v>
      </c>
      <c r="N4" s="1">
        <v>604</v>
      </c>
      <c r="O4" s="1" t="s">
        <v>23</v>
      </c>
      <c r="P4" s="1" t="str">
        <f>IFERROR(E3-B3,"-")</f>
        <v>-</v>
      </c>
    </row>
    <row r="5" spans="1:16" x14ac:dyDescent="0.25">
      <c r="A5" s="5">
        <v>20174090097842</v>
      </c>
      <c r="B5" s="2">
        <v>42766</v>
      </c>
      <c r="C5" s="2">
        <v>42780</v>
      </c>
      <c r="D5" s="5"/>
      <c r="E5" s="1" t="s">
        <v>18</v>
      </c>
      <c r="F5" s="1" t="s">
        <v>24</v>
      </c>
      <c r="G5" s="1" t="s">
        <v>25</v>
      </c>
      <c r="H5" s="1" t="s">
        <v>26</v>
      </c>
      <c r="I5" s="1" t="s">
        <v>27</v>
      </c>
      <c r="J5" s="1" t="s">
        <v>20</v>
      </c>
      <c r="K5" s="1">
        <v>999</v>
      </c>
      <c r="L5" s="1" t="s">
        <v>21</v>
      </c>
      <c r="M5" s="1" t="s">
        <v>28</v>
      </c>
      <c r="N5" s="1">
        <v>306</v>
      </c>
      <c r="O5" s="1" t="s">
        <v>23</v>
      </c>
      <c r="P5" s="1">
        <f t="shared" ref="P5:P68" si="0">IFERROR(E4-B4,"-")</f>
        <v>14</v>
      </c>
    </row>
    <row r="6" spans="1:16" x14ac:dyDescent="0.25">
      <c r="A6" s="5">
        <v>20174090097882</v>
      </c>
      <c r="B6" s="2">
        <v>42766</v>
      </c>
      <c r="C6" s="2">
        <v>42780</v>
      </c>
      <c r="D6" s="5">
        <v>20174020069521</v>
      </c>
      <c r="E6" s="2">
        <v>42801</v>
      </c>
      <c r="F6" s="1" t="s">
        <v>29</v>
      </c>
      <c r="G6" s="1" t="s">
        <v>30</v>
      </c>
      <c r="H6" s="1" t="s">
        <v>31</v>
      </c>
      <c r="I6" s="1" t="s">
        <v>27</v>
      </c>
      <c r="J6" s="1" t="s">
        <v>20</v>
      </c>
      <c r="K6" s="1">
        <v>999</v>
      </c>
      <c r="L6" s="1" t="s">
        <v>21</v>
      </c>
      <c r="M6" s="1" t="s">
        <v>32</v>
      </c>
      <c r="N6" s="1">
        <v>402</v>
      </c>
      <c r="O6" s="1" t="s">
        <v>33</v>
      </c>
      <c r="P6" s="1" t="str">
        <f t="shared" si="0"/>
        <v>-</v>
      </c>
    </row>
    <row r="7" spans="1:16" x14ac:dyDescent="0.25">
      <c r="A7" s="5">
        <v>20174090097892</v>
      </c>
      <c r="B7" s="2">
        <v>42766</v>
      </c>
      <c r="C7" s="2">
        <v>42780</v>
      </c>
      <c r="D7" s="5" t="s">
        <v>34</v>
      </c>
      <c r="E7" s="2">
        <v>42788</v>
      </c>
      <c r="F7" s="1" t="s">
        <v>29</v>
      </c>
      <c r="G7" s="1" t="s">
        <v>35</v>
      </c>
      <c r="H7" s="1" t="s">
        <v>31</v>
      </c>
      <c r="I7" s="1" t="s">
        <v>27</v>
      </c>
      <c r="J7" s="1" t="s">
        <v>36</v>
      </c>
      <c r="K7" s="1">
        <v>999</v>
      </c>
      <c r="L7" s="1" t="s">
        <v>21</v>
      </c>
      <c r="M7" s="1" t="s">
        <v>32</v>
      </c>
      <c r="N7" s="1">
        <v>402</v>
      </c>
      <c r="O7" s="1" t="s">
        <v>33</v>
      </c>
      <c r="P7" s="1">
        <f t="shared" si="0"/>
        <v>35</v>
      </c>
    </row>
    <row r="8" spans="1:16" x14ac:dyDescent="0.25">
      <c r="A8" s="5">
        <v>20174090098642</v>
      </c>
      <c r="B8" s="2">
        <v>42766</v>
      </c>
      <c r="C8" s="2">
        <v>42787</v>
      </c>
      <c r="D8" s="5">
        <v>20173060034001</v>
      </c>
      <c r="E8" s="2">
        <v>42773</v>
      </c>
      <c r="F8" s="1" t="s">
        <v>37</v>
      </c>
      <c r="G8" s="1" t="s">
        <v>38</v>
      </c>
      <c r="H8" s="1" t="s">
        <v>39</v>
      </c>
      <c r="I8" s="1" t="s">
        <v>19</v>
      </c>
      <c r="J8" s="1" t="s">
        <v>40</v>
      </c>
      <c r="K8" s="1">
        <v>999</v>
      </c>
      <c r="L8" s="1" t="s">
        <v>21</v>
      </c>
      <c r="M8" s="1" t="s">
        <v>28</v>
      </c>
      <c r="N8" s="1">
        <v>306</v>
      </c>
      <c r="O8" s="1" t="s">
        <v>23</v>
      </c>
      <c r="P8" s="1">
        <f t="shared" si="0"/>
        <v>22</v>
      </c>
    </row>
    <row r="9" spans="1:16" x14ac:dyDescent="0.25">
      <c r="A9" s="5">
        <v>20174090099212</v>
      </c>
      <c r="B9" s="2">
        <v>42766</v>
      </c>
      <c r="C9" s="2">
        <v>42780</v>
      </c>
      <c r="D9" s="5">
        <v>20173060034181</v>
      </c>
      <c r="E9" s="2">
        <v>42773</v>
      </c>
      <c r="F9" s="1" t="s">
        <v>15</v>
      </c>
      <c r="G9" s="1" t="s">
        <v>16</v>
      </c>
      <c r="H9" s="1" t="s">
        <v>41</v>
      </c>
      <c r="I9" s="1" t="s">
        <v>19</v>
      </c>
      <c r="J9" s="1" t="s">
        <v>42</v>
      </c>
      <c r="K9" s="1">
        <v>999</v>
      </c>
      <c r="L9" s="1" t="s">
        <v>21</v>
      </c>
      <c r="M9" s="1" t="s">
        <v>43</v>
      </c>
      <c r="N9" s="1">
        <v>306</v>
      </c>
      <c r="O9" s="1" t="s">
        <v>23</v>
      </c>
      <c r="P9" s="1">
        <f t="shared" si="0"/>
        <v>7</v>
      </c>
    </row>
    <row r="10" spans="1:16" x14ac:dyDescent="0.25">
      <c r="A10" s="5">
        <v>20174090099222</v>
      </c>
      <c r="B10" s="2">
        <v>42766</v>
      </c>
      <c r="C10" s="2">
        <v>42787</v>
      </c>
      <c r="D10" s="5">
        <v>20173050033911</v>
      </c>
      <c r="E10" s="2">
        <v>42773</v>
      </c>
      <c r="F10" s="1" t="s">
        <v>44</v>
      </c>
      <c r="G10" s="1" t="s">
        <v>45</v>
      </c>
      <c r="H10" s="1" t="s">
        <v>46</v>
      </c>
      <c r="I10" s="1" t="s">
        <v>19</v>
      </c>
      <c r="J10" s="1" t="s">
        <v>40</v>
      </c>
      <c r="K10" s="1">
        <v>999</v>
      </c>
      <c r="L10" s="1" t="s">
        <v>21</v>
      </c>
      <c r="M10" s="1" t="s">
        <v>47</v>
      </c>
      <c r="N10" s="1">
        <v>305</v>
      </c>
      <c r="O10" s="1" t="s">
        <v>23</v>
      </c>
      <c r="P10" s="1">
        <f t="shared" si="0"/>
        <v>7</v>
      </c>
    </row>
    <row r="11" spans="1:16" x14ac:dyDescent="0.25">
      <c r="A11" s="5">
        <v>20174090099692</v>
      </c>
      <c r="B11" s="2">
        <v>42766</v>
      </c>
      <c r="C11" s="2">
        <v>42787</v>
      </c>
      <c r="D11" s="5">
        <v>20175000032971</v>
      </c>
      <c r="E11" s="2">
        <v>42772</v>
      </c>
      <c r="F11" s="1" t="s">
        <v>44</v>
      </c>
      <c r="G11" s="1" t="s">
        <v>16</v>
      </c>
      <c r="H11" s="1" t="s">
        <v>48</v>
      </c>
      <c r="I11" s="1" t="s">
        <v>19</v>
      </c>
      <c r="J11" s="1" t="s">
        <v>49</v>
      </c>
      <c r="K11" s="1">
        <v>999</v>
      </c>
      <c r="L11" s="1" t="s">
        <v>21</v>
      </c>
      <c r="M11" s="1" t="s">
        <v>50</v>
      </c>
      <c r="N11" s="1">
        <v>500</v>
      </c>
      <c r="O11" s="1" t="s">
        <v>23</v>
      </c>
      <c r="P11" s="1">
        <f t="shared" si="0"/>
        <v>7</v>
      </c>
    </row>
    <row r="12" spans="1:16" x14ac:dyDescent="0.25">
      <c r="A12" s="5">
        <v>20174090100112</v>
      </c>
      <c r="B12" s="2">
        <v>42766</v>
      </c>
      <c r="C12" s="2">
        <v>42787</v>
      </c>
      <c r="D12" s="5">
        <v>20176040057061</v>
      </c>
      <c r="E12" s="2">
        <v>42790</v>
      </c>
      <c r="F12" s="1" t="s">
        <v>37</v>
      </c>
      <c r="G12" s="1" t="s">
        <v>51</v>
      </c>
      <c r="H12" s="1" t="s">
        <v>52</v>
      </c>
      <c r="I12" s="1" t="s">
        <v>27</v>
      </c>
      <c r="J12" s="1" t="s">
        <v>40</v>
      </c>
      <c r="K12" s="1">
        <v>999</v>
      </c>
      <c r="L12" s="1" t="s">
        <v>21</v>
      </c>
      <c r="M12" s="1" t="s">
        <v>53</v>
      </c>
      <c r="N12" s="1">
        <v>604</v>
      </c>
      <c r="O12" s="1" t="s">
        <v>23</v>
      </c>
      <c r="P12" s="1">
        <f t="shared" si="0"/>
        <v>6</v>
      </c>
    </row>
    <row r="13" spans="1:16" x14ac:dyDescent="0.25">
      <c r="A13" s="5">
        <v>20174090100292</v>
      </c>
      <c r="B13" s="2">
        <v>42766</v>
      </c>
      <c r="C13" s="2">
        <v>42787</v>
      </c>
      <c r="D13" s="5">
        <v>20175000046661</v>
      </c>
      <c r="E13" s="2">
        <v>42783</v>
      </c>
      <c r="F13" s="1" t="s">
        <v>37</v>
      </c>
      <c r="G13" s="1" t="s">
        <v>54</v>
      </c>
      <c r="H13" s="1" t="s">
        <v>55</v>
      </c>
      <c r="I13" s="1" t="s">
        <v>19</v>
      </c>
      <c r="J13" s="1" t="s">
        <v>42</v>
      </c>
      <c r="K13" s="1">
        <v>999</v>
      </c>
      <c r="L13" s="1" t="s">
        <v>21</v>
      </c>
      <c r="M13" s="1" t="s">
        <v>56</v>
      </c>
      <c r="N13" s="1">
        <v>500</v>
      </c>
      <c r="O13" s="1" t="s">
        <v>23</v>
      </c>
      <c r="P13" s="1">
        <f t="shared" si="0"/>
        <v>24</v>
      </c>
    </row>
    <row r="14" spans="1:16" x14ac:dyDescent="0.25">
      <c r="A14" s="5">
        <v>20174090100422</v>
      </c>
      <c r="B14" s="2">
        <v>42766</v>
      </c>
      <c r="C14" s="2">
        <v>42787</v>
      </c>
      <c r="D14" s="5">
        <v>20175000040421</v>
      </c>
      <c r="E14" s="2">
        <v>42779</v>
      </c>
      <c r="F14" s="1" t="s">
        <v>37</v>
      </c>
      <c r="G14" s="1" t="s">
        <v>16</v>
      </c>
      <c r="H14" s="1" t="s">
        <v>57</v>
      </c>
      <c r="I14" s="1" t="s">
        <v>19</v>
      </c>
      <c r="J14" s="1" t="s">
        <v>40</v>
      </c>
      <c r="K14" s="1">
        <v>999</v>
      </c>
      <c r="L14" s="1" t="s">
        <v>21</v>
      </c>
      <c r="M14" s="1" t="s">
        <v>58</v>
      </c>
      <c r="N14" s="1">
        <v>500</v>
      </c>
      <c r="O14" s="1" t="s">
        <v>23</v>
      </c>
      <c r="P14" s="1">
        <f t="shared" si="0"/>
        <v>17</v>
      </c>
    </row>
    <row r="15" spans="1:16" x14ac:dyDescent="0.25">
      <c r="A15" s="5">
        <v>20174090100432</v>
      </c>
      <c r="B15" s="2">
        <v>42766</v>
      </c>
      <c r="C15" s="2">
        <v>42787</v>
      </c>
      <c r="D15" s="5">
        <v>20173000042331</v>
      </c>
      <c r="E15" s="2">
        <v>42780</v>
      </c>
      <c r="F15" s="1" t="s">
        <v>37</v>
      </c>
      <c r="G15" s="1" t="s">
        <v>59</v>
      </c>
      <c r="H15" s="1" t="s">
        <v>60</v>
      </c>
      <c r="I15" s="1" t="s">
        <v>19</v>
      </c>
      <c r="J15" s="1" t="s">
        <v>40</v>
      </c>
      <c r="K15" s="1">
        <v>999</v>
      </c>
      <c r="L15" s="1" t="s">
        <v>21</v>
      </c>
      <c r="M15" s="1" t="s">
        <v>61</v>
      </c>
      <c r="N15" s="1">
        <v>300</v>
      </c>
      <c r="O15" s="1" t="s">
        <v>23</v>
      </c>
      <c r="P15" s="1">
        <f t="shared" si="0"/>
        <v>13</v>
      </c>
    </row>
    <row r="16" spans="1:16" x14ac:dyDescent="0.25">
      <c r="A16" s="5">
        <v>20174090100702</v>
      </c>
      <c r="B16" s="2">
        <v>42766</v>
      </c>
      <c r="C16" s="2">
        <v>42780</v>
      </c>
      <c r="D16" s="5"/>
      <c r="E16" s="1" t="s">
        <v>18</v>
      </c>
      <c r="F16" s="1" t="s">
        <v>15</v>
      </c>
      <c r="G16" s="1" t="s">
        <v>62</v>
      </c>
      <c r="H16" s="1" t="s">
        <v>63</v>
      </c>
      <c r="I16" s="1" t="s">
        <v>27</v>
      </c>
      <c r="J16" s="1" t="s">
        <v>40</v>
      </c>
      <c r="K16" s="1">
        <v>604</v>
      </c>
      <c r="L16" s="1" t="s">
        <v>64</v>
      </c>
      <c r="M16" s="1" t="s">
        <v>65</v>
      </c>
      <c r="N16" s="1">
        <v>604</v>
      </c>
      <c r="O16" s="1"/>
      <c r="P16" s="1">
        <f t="shared" si="0"/>
        <v>14</v>
      </c>
    </row>
    <row r="17" spans="1:16" x14ac:dyDescent="0.25">
      <c r="A17" s="5">
        <v>20174090100732</v>
      </c>
      <c r="B17" s="2">
        <v>42766</v>
      </c>
      <c r="C17" s="2">
        <v>42787</v>
      </c>
      <c r="D17" s="5">
        <v>20173050040411</v>
      </c>
      <c r="E17" s="2">
        <v>42779</v>
      </c>
      <c r="F17" s="1" t="s">
        <v>37</v>
      </c>
      <c r="G17" s="1" t="s">
        <v>66</v>
      </c>
      <c r="H17" s="1" t="s">
        <v>67</v>
      </c>
      <c r="I17" s="1" t="s">
        <v>19</v>
      </c>
      <c r="J17" s="1" t="s">
        <v>40</v>
      </c>
      <c r="K17" s="1">
        <v>999</v>
      </c>
      <c r="L17" s="1" t="s">
        <v>21</v>
      </c>
      <c r="M17" s="1" t="s">
        <v>68</v>
      </c>
      <c r="N17" s="1">
        <v>305</v>
      </c>
      <c r="O17" s="1" t="s">
        <v>23</v>
      </c>
      <c r="P17" s="1" t="str">
        <f t="shared" si="0"/>
        <v>-</v>
      </c>
    </row>
    <row r="18" spans="1:16" x14ac:dyDescent="0.25">
      <c r="A18" s="5">
        <v>20174090100822</v>
      </c>
      <c r="B18" s="2">
        <v>42766</v>
      </c>
      <c r="C18" s="2">
        <v>42856</v>
      </c>
      <c r="D18" s="5"/>
      <c r="E18" s="1" t="s">
        <v>18</v>
      </c>
      <c r="F18" s="1" t="s">
        <v>69</v>
      </c>
      <c r="G18" s="1" t="s">
        <v>70</v>
      </c>
      <c r="H18" s="1" t="s">
        <v>71</v>
      </c>
      <c r="I18" s="1" t="s">
        <v>72</v>
      </c>
      <c r="J18" s="1" t="s">
        <v>20</v>
      </c>
      <c r="K18" s="1">
        <v>999</v>
      </c>
      <c r="L18" s="1" t="s">
        <v>21</v>
      </c>
      <c r="M18" s="1" t="s">
        <v>73</v>
      </c>
      <c r="N18" s="1">
        <v>704</v>
      </c>
      <c r="O18" s="1" t="s">
        <v>23</v>
      </c>
      <c r="P18" s="1">
        <f t="shared" si="0"/>
        <v>13</v>
      </c>
    </row>
    <row r="19" spans="1:16" x14ac:dyDescent="0.25">
      <c r="A19" s="5">
        <v>20174090100922</v>
      </c>
      <c r="B19" s="2">
        <v>42766</v>
      </c>
      <c r="C19" s="2">
        <v>42787</v>
      </c>
      <c r="D19" s="5">
        <v>20175000041651</v>
      </c>
      <c r="E19" s="2">
        <v>42780</v>
      </c>
      <c r="F19" s="1" t="s">
        <v>37</v>
      </c>
      <c r="G19" s="1" t="s">
        <v>16</v>
      </c>
      <c r="H19" s="1" t="s">
        <v>74</v>
      </c>
      <c r="I19" s="1" t="s">
        <v>19</v>
      </c>
      <c r="J19" s="1" t="s">
        <v>49</v>
      </c>
      <c r="K19" s="1">
        <v>999</v>
      </c>
      <c r="L19" s="1" t="s">
        <v>21</v>
      </c>
      <c r="M19" s="1" t="s">
        <v>75</v>
      </c>
      <c r="N19" s="1">
        <v>500</v>
      </c>
      <c r="O19" s="1" t="s">
        <v>23</v>
      </c>
      <c r="P19" s="1" t="str">
        <f t="shared" si="0"/>
        <v>-</v>
      </c>
    </row>
    <row r="20" spans="1:16" x14ac:dyDescent="0.25">
      <c r="A20" s="5">
        <v>20174090101602</v>
      </c>
      <c r="B20" s="2">
        <v>42766</v>
      </c>
      <c r="C20" s="2">
        <v>42780</v>
      </c>
      <c r="D20" s="5">
        <v>20173060034401</v>
      </c>
      <c r="E20" s="2">
        <v>42773</v>
      </c>
      <c r="F20" s="1" t="s">
        <v>15</v>
      </c>
      <c r="G20" s="1" t="s">
        <v>76</v>
      </c>
      <c r="H20" s="1" t="s">
        <v>77</v>
      </c>
      <c r="I20" s="1" t="s">
        <v>19</v>
      </c>
      <c r="J20" s="1" t="s">
        <v>42</v>
      </c>
      <c r="K20" s="1">
        <v>999</v>
      </c>
      <c r="L20" s="1" t="s">
        <v>21</v>
      </c>
      <c r="M20" s="1" t="s">
        <v>43</v>
      </c>
      <c r="N20" s="1">
        <v>306</v>
      </c>
      <c r="O20" s="1" t="s">
        <v>23</v>
      </c>
      <c r="P20" s="1">
        <f t="shared" si="0"/>
        <v>14</v>
      </c>
    </row>
    <row r="21" spans="1:16" x14ac:dyDescent="0.25">
      <c r="A21" s="5">
        <v>20174090101812</v>
      </c>
      <c r="B21" s="2">
        <v>42766</v>
      </c>
      <c r="C21" s="2">
        <v>42780</v>
      </c>
      <c r="D21" s="5" t="s">
        <v>78</v>
      </c>
      <c r="E21" s="2">
        <v>42779</v>
      </c>
      <c r="F21" s="1" t="s">
        <v>29</v>
      </c>
      <c r="G21" s="1" t="s">
        <v>79</v>
      </c>
      <c r="H21" s="1" t="s">
        <v>80</v>
      </c>
      <c r="I21" s="1" t="s">
        <v>19</v>
      </c>
      <c r="J21" s="1" t="s">
        <v>36</v>
      </c>
      <c r="K21" s="1">
        <v>999</v>
      </c>
      <c r="L21" s="1" t="s">
        <v>21</v>
      </c>
      <c r="M21" s="1" t="s">
        <v>32</v>
      </c>
      <c r="N21" s="1">
        <v>402</v>
      </c>
      <c r="O21" s="1" t="s">
        <v>33</v>
      </c>
      <c r="P21" s="1">
        <f t="shared" si="0"/>
        <v>7</v>
      </c>
    </row>
    <row r="22" spans="1:16" x14ac:dyDescent="0.25">
      <c r="A22" s="5">
        <v>20174090101882</v>
      </c>
      <c r="B22" s="2">
        <v>42766</v>
      </c>
      <c r="C22" s="2">
        <v>42787</v>
      </c>
      <c r="D22" s="5">
        <v>20172000037791</v>
      </c>
      <c r="E22" s="2">
        <v>42775</v>
      </c>
      <c r="F22" s="1" t="s">
        <v>37</v>
      </c>
      <c r="G22" s="1" t="s">
        <v>81</v>
      </c>
      <c r="H22" s="1" t="s">
        <v>82</v>
      </c>
      <c r="I22" s="1" t="s">
        <v>19</v>
      </c>
      <c r="J22" s="1" t="s">
        <v>40</v>
      </c>
      <c r="K22" s="1">
        <v>999</v>
      </c>
      <c r="L22" s="1" t="s">
        <v>21</v>
      </c>
      <c r="M22" s="1" t="s">
        <v>83</v>
      </c>
      <c r="N22" s="1">
        <v>200</v>
      </c>
      <c r="O22" s="1" t="s">
        <v>23</v>
      </c>
      <c r="P22" s="1">
        <f t="shared" si="0"/>
        <v>13</v>
      </c>
    </row>
    <row r="23" spans="1:16" x14ac:dyDescent="0.25">
      <c r="A23" s="5">
        <v>20174090102192</v>
      </c>
      <c r="B23" s="2">
        <v>42766</v>
      </c>
      <c r="C23" s="2">
        <v>42780</v>
      </c>
      <c r="D23" s="5" t="s">
        <v>84</v>
      </c>
      <c r="E23" s="1" t="s">
        <v>18</v>
      </c>
      <c r="F23" s="1" t="s">
        <v>29</v>
      </c>
      <c r="G23" s="1" t="s">
        <v>85</v>
      </c>
      <c r="H23" s="1" t="s">
        <v>86</v>
      </c>
      <c r="I23" s="1" t="s">
        <v>27</v>
      </c>
      <c r="J23" s="1" t="s">
        <v>20</v>
      </c>
      <c r="K23" s="1">
        <v>999</v>
      </c>
      <c r="L23" s="1" t="s">
        <v>21</v>
      </c>
      <c r="M23" s="1" t="s">
        <v>87</v>
      </c>
      <c r="N23" s="1">
        <v>500</v>
      </c>
      <c r="O23" s="1" t="s">
        <v>33</v>
      </c>
      <c r="P23" s="1">
        <f t="shared" si="0"/>
        <v>9</v>
      </c>
    </row>
    <row r="24" spans="1:16" x14ac:dyDescent="0.25">
      <c r="A24" s="5">
        <v>20174090102482</v>
      </c>
      <c r="B24" s="2">
        <v>42766</v>
      </c>
      <c r="C24" s="2">
        <v>42856</v>
      </c>
      <c r="D24" s="5">
        <v>20173090030101</v>
      </c>
      <c r="E24" s="2">
        <v>42768</v>
      </c>
      <c r="F24" s="1" t="s">
        <v>69</v>
      </c>
      <c r="G24" s="1" t="s">
        <v>88</v>
      </c>
      <c r="H24" s="1" t="s">
        <v>89</v>
      </c>
      <c r="I24" s="1" t="s">
        <v>19</v>
      </c>
      <c r="J24" s="1" t="s">
        <v>90</v>
      </c>
      <c r="K24" s="1">
        <v>999</v>
      </c>
      <c r="L24" s="1" t="s">
        <v>21</v>
      </c>
      <c r="M24" s="1" t="s">
        <v>91</v>
      </c>
      <c r="N24" s="1">
        <v>309</v>
      </c>
      <c r="O24" s="1" t="s">
        <v>23</v>
      </c>
      <c r="P24" s="1" t="str">
        <f t="shared" si="0"/>
        <v>-</v>
      </c>
    </row>
    <row r="25" spans="1:16" x14ac:dyDescent="0.25">
      <c r="A25" s="5">
        <v>20174090103932</v>
      </c>
      <c r="B25" s="2">
        <v>42767</v>
      </c>
      <c r="C25" s="2">
        <v>42781</v>
      </c>
      <c r="D25" s="5" t="s">
        <v>92</v>
      </c>
      <c r="E25" s="2">
        <v>42768</v>
      </c>
      <c r="F25" s="1" t="s">
        <v>29</v>
      </c>
      <c r="G25" s="1" t="s">
        <v>93</v>
      </c>
      <c r="H25" s="1" t="s">
        <v>94</v>
      </c>
      <c r="I25" s="1" t="s">
        <v>19</v>
      </c>
      <c r="J25" s="1" t="s">
        <v>36</v>
      </c>
      <c r="K25" s="1">
        <v>999</v>
      </c>
      <c r="L25" s="1" t="s">
        <v>21</v>
      </c>
      <c r="M25" s="1" t="s">
        <v>32</v>
      </c>
      <c r="N25" s="1">
        <v>402</v>
      </c>
      <c r="O25" s="1" t="s">
        <v>33</v>
      </c>
      <c r="P25" s="1">
        <f t="shared" si="0"/>
        <v>2</v>
      </c>
    </row>
    <row r="26" spans="1:16" x14ac:dyDescent="0.25">
      <c r="A26" s="5">
        <v>20174090103962</v>
      </c>
      <c r="B26" s="2">
        <v>42767</v>
      </c>
      <c r="C26" s="2">
        <v>42781</v>
      </c>
      <c r="D26" s="5">
        <v>20173040040611</v>
      </c>
      <c r="E26" s="2">
        <v>42779</v>
      </c>
      <c r="F26" s="1" t="s">
        <v>15</v>
      </c>
      <c r="G26" s="1" t="s">
        <v>95</v>
      </c>
      <c r="H26" s="1" t="s">
        <v>96</v>
      </c>
      <c r="I26" s="1" t="s">
        <v>19</v>
      </c>
      <c r="J26" s="1" t="s">
        <v>20</v>
      </c>
      <c r="K26" s="1">
        <v>999</v>
      </c>
      <c r="L26" s="1" t="s">
        <v>21</v>
      </c>
      <c r="M26" s="1" t="s">
        <v>97</v>
      </c>
      <c r="N26" s="1">
        <v>304</v>
      </c>
      <c r="O26" s="1" t="s">
        <v>23</v>
      </c>
      <c r="P26" s="1">
        <f t="shared" si="0"/>
        <v>1</v>
      </c>
    </row>
    <row r="27" spans="1:16" x14ac:dyDescent="0.25">
      <c r="A27" s="5">
        <v>20174090104042</v>
      </c>
      <c r="B27" s="2">
        <v>42767</v>
      </c>
      <c r="C27" s="2">
        <v>42788</v>
      </c>
      <c r="D27" s="5">
        <v>20173060034171</v>
      </c>
      <c r="E27" s="2">
        <v>42773</v>
      </c>
      <c r="F27" s="1" t="s">
        <v>37</v>
      </c>
      <c r="G27" s="1" t="s">
        <v>98</v>
      </c>
      <c r="H27" s="1" t="s">
        <v>99</v>
      </c>
      <c r="I27" s="1" t="s">
        <v>19</v>
      </c>
      <c r="J27" s="1" t="s">
        <v>42</v>
      </c>
      <c r="K27" s="1">
        <v>999</v>
      </c>
      <c r="L27" s="1" t="s">
        <v>21</v>
      </c>
      <c r="M27" s="1" t="s">
        <v>43</v>
      </c>
      <c r="N27" s="1">
        <v>306</v>
      </c>
      <c r="O27" s="1" t="s">
        <v>23</v>
      </c>
      <c r="P27" s="1">
        <f t="shared" si="0"/>
        <v>12</v>
      </c>
    </row>
    <row r="28" spans="1:16" x14ac:dyDescent="0.25">
      <c r="A28" s="5">
        <v>20174090104272</v>
      </c>
      <c r="B28" s="2">
        <v>42767</v>
      </c>
      <c r="C28" s="2">
        <v>42772</v>
      </c>
      <c r="D28" s="5"/>
      <c r="E28" s="1" t="s">
        <v>18</v>
      </c>
      <c r="F28" s="1" t="s">
        <v>100</v>
      </c>
      <c r="G28" s="1" t="s">
        <v>101</v>
      </c>
      <c r="H28" s="1" t="s">
        <v>102</v>
      </c>
      <c r="I28" s="1" t="s">
        <v>27</v>
      </c>
      <c r="J28" s="1" t="s">
        <v>40</v>
      </c>
      <c r="K28" s="1">
        <v>999</v>
      </c>
      <c r="L28" s="1" t="s">
        <v>21</v>
      </c>
      <c r="M28" s="1" t="s">
        <v>103</v>
      </c>
      <c r="N28" s="1">
        <v>701</v>
      </c>
      <c r="O28" s="1" t="s">
        <v>23</v>
      </c>
      <c r="P28" s="1">
        <f t="shared" si="0"/>
        <v>6</v>
      </c>
    </row>
    <row r="29" spans="1:16" x14ac:dyDescent="0.25">
      <c r="A29" s="5">
        <v>20174090104482</v>
      </c>
      <c r="B29" s="2">
        <v>42767</v>
      </c>
      <c r="C29" s="2">
        <v>42781</v>
      </c>
      <c r="D29" s="5" t="s">
        <v>104</v>
      </c>
      <c r="E29" s="2">
        <v>42776</v>
      </c>
      <c r="F29" s="1" t="s">
        <v>29</v>
      </c>
      <c r="G29" s="1" t="s">
        <v>105</v>
      </c>
      <c r="H29" s="1" t="s">
        <v>106</v>
      </c>
      <c r="I29" s="1" t="s">
        <v>19</v>
      </c>
      <c r="J29" s="1" t="s">
        <v>36</v>
      </c>
      <c r="K29" s="1">
        <v>999</v>
      </c>
      <c r="L29" s="1" t="s">
        <v>21</v>
      </c>
      <c r="M29" s="1" t="s">
        <v>32</v>
      </c>
      <c r="N29" s="1">
        <v>402</v>
      </c>
      <c r="O29" s="1" t="s">
        <v>33</v>
      </c>
      <c r="P29" s="1" t="str">
        <f t="shared" si="0"/>
        <v>-</v>
      </c>
    </row>
    <row r="30" spans="1:16" x14ac:dyDescent="0.25">
      <c r="A30" s="5">
        <v>20174090104492</v>
      </c>
      <c r="B30" s="2">
        <v>42767</v>
      </c>
      <c r="C30" s="2">
        <v>42781</v>
      </c>
      <c r="D30" s="5"/>
      <c r="E30" s="1" t="s">
        <v>18</v>
      </c>
      <c r="F30" s="1" t="s">
        <v>15</v>
      </c>
      <c r="G30" s="1" t="s">
        <v>107</v>
      </c>
      <c r="H30" s="1" t="s">
        <v>108</v>
      </c>
      <c r="I30" s="1" t="s">
        <v>27</v>
      </c>
      <c r="J30" s="1" t="s">
        <v>109</v>
      </c>
      <c r="K30" s="1">
        <v>200</v>
      </c>
      <c r="L30" s="1" t="s">
        <v>110</v>
      </c>
      <c r="M30" s="1" t="s">
        <v>111</v>
      </c>
      <c r="N30" s="1">
        <v>200</v>
      </c>
      <c r="O30" s="1"/>
      <c r="P30" s="1">
        <f t="shared" si="0"/>
        <v>9</v>
      </c>
    </row>
    <row r="31" spans="1:16" x14ac:dyDescent="0.25">
      <c r="A31" s="5">
        <v>20174090104662</v>
      </c>
      <c r="B31" s="2">
        <v>42767</v>
      </c>
      <c r="C31" s="2">
        <v>42781</v>
      </c>
      <c r="D31" s="5">
        <v>20175000040231</v>
      </c>
      <c r="E31" s="2">
        <v>42779</v>
      </c>
      <c r="F31" s="1" t="s">
        <v>15</v>
      </c>
      <c r="G31" s="1" t="s">
        <v>112</v>
      </c>
      <c r="H31" s="1" t="s">
        <v>113</v>
      </c>
      <c r="I31" s="1" t="s">
        <v>19</v>
      </c>
      <c r="J31" s="1" t="s">
        <v>42</v>
      </c>
      <c r="K31" s="1">
        <v>999</v>
      </c>
      <c r="L31" s="1" t="s">
        <v>21</v>
      </c>
      <c r="M31" s="1" t="s">
        <v>114</v>
      </c>
      <c r="N31" s="1">
        <v>500</v>
      </c>
      <c r="O31" s="1" t="s">
        <v>23</v>
      </c>
      <c r="P31" s="1" t="str">
        <f t="shared" si="0"/>
        <v>-</v>
      </c>
    </row>
    <row r="32" spans="1:16" x14ac:dyDescent="0.25">
      <c r="A32" s="5">
        <v>20174090106112</v>
      </c>
      <c r="B32" s="2">
        <v>42767</v>
      </c>
      <c r="C32" s="2">
        <v>42774</v>
      </c>
      <c r="D32" s="5">
        <v>20171000054111</v>
      </c>
      <c r="E32" s="2">
        <v>42789</v>
      </c>
      <c r="F32" s="1" t="s">
        <v>115</v>
      </c>
      <c r="G32" s="1" t="s">
        <v>116</v>
      </c>
      <c r="H32" s="1" t="s">
        <v>117</v>
      </c>
      <c r="I32" s="1" t="s">
        <v>27</v>
      </c>
      <c r="J32" s="1" t="s">
        <v>118</v>
      </c>
      <c r="K32" s="1">
        <v>999</v>
      </c>
      <c r="L32" s="1" t="s">
        <v>21</v>
      </c>
      <c r="M32" s="1" t="s">
        <v>119</v>
      </c>
      <c r="N32" s="1">
        <v>100</v>
      </c>
      <c r="O32" s="1" t="s">
        <v>23</v>
      </c>
      <c r="P32" s="1">
        <f t="shared" si="0"/>
        <v>12</v>
      </c>
    </row>
    <row r="33" spans="1:16" x14ac:dyDescent="0.25">
      <c r="A33" s="5">
        <v>20174090106122</v>
      </c>
      <c r="B33" s="2">
        <v>42767</v>
      </c>
      <c r="C33" s="2">
        <v>42774</v>
      </c>
      <c r="D33" s="5">
        <v>20171000033811</v>
      </c>
      <c r="E33" s="2">
        <v>42773</v>
      </c>
      <c r="F33" s="1" t="s">
        <v>115</v>
      </c>
      <c r="G33" s="1" t="s">
        <v>120</v>
      </c>
      <c r="H33" s="1" t="s">
        <v>117</v>
      </c>
      <c r="I33" s="1" t="s">
        <v>19</v>
      </c>
      <c r="J33" s="1" t="s">
        <v>40</v>
      </c>
      <c r="K33" s="1">
        <v>999</v>
      </c>
      <c r="L33" s="1" t="s">
        <v>21</v>
      </c>
      <c r="M33" s="1" t="s">
        <v>119</v>
      </c>
      <c r="N33" s="1">
        <v>100</v>
      </c>
      <c r="O33" s="1" t="s">
        <v>23</v>
      </c>
      <c r="P33" s="1">
        <f t="shared" si="0"/>
        <v>22</v>
      </c>
    </row>
    <row r="34" spans="1:16" x14ac:dyDescent="0.25">
      <c r="A34" s="5">
        <v>20174090106482</v>
      </c>
      <c r="B34" s="2">
        <v>42767</v>
      </c>
      <c r="C34" s="2">
        <v>42781</v>
      </c>
      <c r="D34" s="5">
        <v>20173030035851</v>
      </c>
      <c r="E34" s="2">
        <v>42774</v>
      </c>
      <c r="F34" s="1" t="s">
        <v>24</v>
      </c>
      <c r="G34" s="1" t="s">
        <v>121</v>
      </c>
      <c r="H34" s="1" t="s">
        <v>122</v>
      </c>
      <c r="I34" s="1" t="s">
        <v>19</v>
      </c>
      <c r="J34" s="1" t="s">
        <v>20</v>
      </c>
      <c r="K34" s="1">
        <v>999</v>
      </c>
      <c r="L34" s="1" t="s">
        <v>21</v>
      </c>
      <c r="M34" s="1" t="s">
        <v>123</v>
      </c>
      <c r="N34" s="1">
        <v>303</v>
      </c>
      <c r="O34" s="1" t="s">
        <v>23</v>
      </c>
      <c r="P34" s="1">
        <f t="shared" si="0"/>
        <v>6</v>
      </c>
    </row>
    <row r="35" spans="1:16" x14ac:dyDescent="0.25">
      <c r="A35" s="5">
        <v>20174090106642</v>
      </c>
      <c r="B35" s="2">
        <v>42767</v>
      </c>
      <c r="C35" s="2">
        <v>42788</v>
      </c>
      <c r="D35" s="5">
        <v>20173000041661</v>
      </c>
      <c r="E35" s="2">
        <v>42780</v>
      </c>
      <c r="F35" s="1" t="s">
        <v>37</v>
      </c>
      <c r="G35" s="1" t="s">
        <v>124</v>
      </c>
      <c r="H35" s="1" t="s">
        <v>125</v>
      </c>
      <c r="I35" s="1" t="s">
        <v>19</v>
      </c>
      <c r="J35" s="1" t="s">
        <v>40</v>
      </c>
      <c r="K35" s="1">
        <v>999</v>
      </c>
      <c r="L35" s="1" t="s">
        <v>21</v>
      </c>
      <c r="M35" s="1" t="s">
        <v>61</v>
      </c>
      <c r="N35" s="1">
        <v>300</v>
      </c>
      <c r="O35" s="1" t="s">
        <v>23</v>
      </c>
      <c r="P35" s="1">
        <f t="shared" si="0"/>
        <v>7</v>
      </c>
    </row>
    <row r="36" spans="1:16" x14ac:dyDescent="0.25">
      <c r="A36" s="5">
        <v>20174090106672</v>
      </c>
      <c r="B36" s="2">
        <v>42767</v>
      </c>
      <c r="C36" s="2">
        <v>42781</v>
      </c>
      <c r="D36" s="5">
        <v>20175000041091</v>
      </c>
      <c r="E36" s="2">
        <v>42780</v>
      </c>
      <c r="F36" s="1" t="s">
        <v>24</v>
      </c>
      <c r="G36" s="1" t="s">
        <v>126</v>
      </c>
      <c r="H36" s="1" t="s">
        <v>127</v>
      </c>
      <c r="I36" s="1" t="s">
        <v>19</v>
      </c>
      <c r="J36" s="1" t="s">
        <v>40</v>
      </c>
      <c r="K36" s="1">
        <v>999</v>
      </c>
      <c r="L36" s="1" t="s">
        <v>21</v>
      </c>
      <c r="M36" s="1" t="s">
        <v>128</v>
      </c>
      <c r="N36" s="1">
        <v>500</v>
      </c>
      <c r="O36" s="1" t="s">
        <v>23</v>
      </c>
      <c r="P36" s="1">
        <f t="shared" si="0"/>
        <v>13</v>
      </c>
    </row>
    <row r="37" spans="1:16" x14ac:dyDescent="0.25">
      <c r="A37" s="5">
        <v>20174090106772</v>
      </c>
      <c r="B37" s="2">
        <v>42767</v>
      </c>
      <c r="C37" s="2">
        <v>42781</v>
      </c>
      <c r="D37" s="5">
        <v>20173000034481</v>
      </c>
      <c r="E37" s="2">
        <v>42773</v>
      </c>
      <c r="F37" s="1" t="s">
        <v>129</v>
      </c>
      <c r="G37" s="1" t="s">
        <v>130</v>
      </c>
      <c r="H37" s="1" t="s">
        <v>131</v>
      </c>
      <c r="I37" s="1" t="s">
        <v>19</v>
      </c>
      <c r="J37" s="1" t="s">
        <v>118</v>
      </c>
      <c r="K37" s="1">
        <v>999</v>
      </c>
      <c r="L37" s="1" t="s">
        <v>21</v>
      </c>
      <c r="M37" s="1" t="s">
        <v>132</v>
      </c>
      <c r="N37" s="1">
        <v>300</v>
      </c>
      <c r="O37" s="1" t="s">
        <v>23</v>
      </c>
      <c r="P37" s="1">
        <f t="shared" si="0"/>
        <v>13</v>
      </c>
    </row>
    <row r="38" spans="1:16" x14ac:dyDescent="0.25">
      <c r="A38" s="5">
        <v>20174090106862</v>
      </c>
      <c r="B38" s="2">
        <v>42767</v>
      </c>
      <c r="C38" s="2">
        <v>42788</v>
      </c>
      <c r="D38" s="5">
        <v>20176040072281</v>
      </c>
      <c r="E38" s="2">
        <v>42803</v>
      </c>
      <c r="F38" s="1" t="s">
        <v>37</v>
      </c>
      <c r="G38" s="1" t="s">
        <v>133</v>
      </c>
      <c r="H38" s="1" t="s">
        <v>134</v>
      </c>
      <c r="I38" s="1" t="s">
        <v>27</v>
      </c>
      <c r="J38" s="1" t="s">
        <v>20</v>
      </c>
      <c r="K38" s="1">
        <v>999</v>
      </c>
      <c r="L38" s="1" t="s">
        <v>21</v>
      </c>
      <c r="M38" s="1" t="s">
        <v>53</v>
      </c>
      <c r="N38" s="1">
        <v>604</v>
      </c>
      <c r="O38" s="1" t="s">
        <v>23</v>
      </c>
      <c r="P38" s="1">
        <f t="shared" si="0"/>
        <v>6</v>
      </c>
    </row>
    <row r="39" spans="1:16" x14ac:dyDescent="0.25">
      <c r="A39" s="5">
        <v>20174090106912</v>
      </c>
      <c r="B39" s="2">
        <v>42767</v>
      </c>
      <c r="C39" s="2">
        <v>42788</v>
      </c>
      <c r="D39" s="5">
        <v>20175000035771</v>
      </c>
      <c r="E39" s="2">
        <v>42774</v>
      </c>
      <c r="F39" s="1" t="s">
        <v>44</v>
      </c>
      <c r="G39" s="1" t="s">
        <v>16</v>
      </c>
      <c r="H39" s="1" t="s">
        <v>135</v>
      </c>
      <c r="I39" s="1" t="s">
        <v>19</v>
      </c>
      <c r="J39" s="1" t="s">
        <v>40</v>
      </c>
      <c r="K39" s="1">
        <v>999</v>
      </c>
      <c r="L39" s="1" t="s">
        <v>21</v>
      </c>
      <c r="M39" s="1" t="s">
        <v>136</v>
      </c>
      <c r="N39" s="1">
        <v>500</v>
      </c>
      <c r="O39" s="1" t="s">
        <v>23</v>
      </c>
      <c r="P39" s="1">
        <f t="shared" si="0"/>
        <v>36</v>
      </c>
    </row>
    <row r="40" spans="1:16" x14ac:dyDescent="0.25">
      <c r="A40" s="5">
        <v>20174090107002</v>
      </c>
      <c r="B40" s="2">
        <v>42767</v>
      </c>
      <c r="C40" s="2">
        <v>42781</v>
      </c>
      <c r="D40" s="5">
        <v>20173040031231</v>
      </c>
      <c r="E40" s="2">
        <v>42769</v>
      </c>
      <c r="F40" s="1" t="s">
        <v>137</v>
      </c>
      <c r="G40" s="1" t="s">
        <v>138</v>
      </c>
      <c r="H40" s="1" t="s">
        <v>139</v>
      </c>
      <c r="I40" s="1" t="s">
        <v>19</v>
      </c>
      <c r="J40" s="1" t="s">
        <v>140</v>
      </c>
      <c r="K40" s="1">
        <v>999</v>
      </c>
      <c r="L40" s="1" t="s">
        <v>21</v>
      </c>
      <c r="M40" s="1" t="s">
        <v>141</v>
      </c>
      <c r="N40" s="1">
        <v>304</v>
      </c>
      <c r="O40" s="1" t="s">
        <v>23</v>
      </c>
      <c r="P40" s="1">
        <f t="shared" si="0"/>
        <v>7</v>
      </c>
    </row>
    <row r="41" spans="1:16" x14ac:dyDescent="0.25">
      <c r="A41" s="5">
        <v>20174090107012</v>
      </c>
      <c r="B41" s="2">
        <v>42767</v>
      </c>
      <c r="C41" s="2">
        <v>42788</v>
      </c>
      <c r="D41" s="5">
        <v>20173060034161</v>
      </c>
      <c r="E41" s="2">
        <v>42773</v>
      </c>
      <c r="F41" s="1" t="s">
        <v>37</v>
      </c>
      <c r="G41" s="1" t="s">
        <v>142</v>
      </c>
      <c r="H41" s="1" t="s">
        <v>143</v>
      </c>
      <c r="I41" s="1" t="s">
        <v>19</v>
      </c>
      <c r="J41" s="1" t="s">
        <v>42</v>
      </c>
      <c r="K41" s="1">
        <v>999</v>
      </c>
      <c r="L41" s="1" t="s">
        <v>21</v>
      </c>
      <c r="M41" s="1" t="s">
        <v>43</v>
      </c>
      <c r="N41" s="1">
        <v>306</v>
      </c>
      <c r="O41" s="1" t="s">
        <v>23</v>
      </c>
      <c r="P41" s="1">
        <f t="shared" si="0"/>
        <v>2</v>
      </c>
    </row>
    <row r="42" spans="1:16" x14ac:dyDescent="0.25">
      <c r="A42" s="5">
        <v>20174090107022</v>
      </c>
      <c r="B42" s="2">
        <v>42767</v>
      </c>
      <c r="C42" s="2">
        <v>42788</v>
      </c>
      <c r="D42" s="5">
        <v>20175000035781</v>
      </c>
      <c r="E42" s="2">
        <v>42774</v>
      </c>
      <c r="F42" s="1" t="s">
        <v>44</v>
      </c>
      <c r="G42" s="1" t="s">
        <v>16</v>
      </c>
      <c r="H42" s="1" t="s">
        <v>135</v>
      </c>
      <c r="I42" s="1" t="s">
        <v>19</v>
      </c>
      <c r="J42" s="1" t="s">
        <v>40</v>
      </c>
      <c r="K42" s="1">
        <v>999</v>
      </c>
      <c r="L42" s="1" t="s">
        <v>21</v>
      </c>
      <c r="M42" s="1" t="s">
        <v>136</v>
      </c>
      <c r="N42" s="1">
        <v>500</v>
      </c>
      <c r="O42" s="1" t="s">
        <v>23</v>
      </c>
      <c r="P42" s="1">
        <f t="shared" si="0"/>
        <v>6</v>
      </c>
    </row>
    <row r="43" spans="1:16" x14ac:dyDescent="0.25">
      <c r="A43" s="5">
        <v>20174090107072</v>
      </c>
      <c r="B43" s="2">
        <v>42767</v>
      </c>
      <c r="C43" s="2">
        <v>42781</v>
      </c>
      <c r="D43" s="5">
        <v>20173050053811</v>
      </c>
      <c r="E43" s="2">
        <v>42789</v>
      </c>
      <c r="F43" s="1" t="s">
        <v>29</v>
      </c>
      <c r="G43" s="1" t="s">
        <v>144</v>
      </c>
      <c r="H43" s="1" t="s">
        <v>145</v>
      </c>
      <c r="I43" s="1" t="s">
        <v>27</v>
      </c>
      <c r="J43" s="1" t="s">
        <v>36</v>
      </c>
      <c r="K43" s="1">
        <v>999</v>
      </c>
      <c r="L43" s="1" t="s">
        <v>21</v>
      </c>
      <c r="M43" s="1" t="s">
        <v>146</v>
      </c>
      <c r="N43" s="1">
        <v>305</v>
      </c>
      <c r="O43" s="1" t="s">
        <v>23</v>
      </c>
      <c r="P43" s="1">
        <f t="shared" si="0"/>
        <v>7</v>
      </c>
    </row>
    <row r="44" spans="1:16" x14ac:dyDescent="0.25">
      <c r="A44" s="5">
        <v>20174090107242</v>
      </c>
      <c r="B44" s="2">
        <v>42767</v>
      </c>
      <c r="C44" s="2">
        <v>42781</v>
      </c>
      <c r="D44" s="5" t="s">
        <v>147</v>
      </c>
      <c r="E44" s="2">
        <v>42789</v>
      </c>
      <c r="F44" s="1" t="s">
        <v>29</v>
      </c>
      <c r="G44" s="1" t="s">
        <v>148</v>
      </c>
      <c r="H44" s="1" t="s">
        <v>149</v>
      </c>
      <c r="I44" s="1" t="s">
        <v>27</v>
      </c>
      <c r="J44" s="1" t="s">
        <v>36</v>
      </c>
      <c r="K44" s="1">
        <v>999</v>
      </c>
      <c r="L44" s="1" t="s">
        <v>21</v>
      </c>
      <c r="M44" s="1" t="s">
        <v>32</v>
      </c>
      <c r="N44" s="1">
        <v>402</v>
      </c>
      <c r="O44" s="1" t="s">
        <v>33</v>
      </c>
      <c r="P44" s="1">
        <f t="shared" si="0"/>
        <v>22</v>
      </c>
    </row>
    <row r="45" spans="1:16" x14ac:dyDescent="0.25">
      <c r="A45" s="5">
        <v>20174090107272</v>
      </c>
      <c r="B45" s="2">
        <v>42767</v>
      </c>
      <c r="C45" s="2">
        <v>42781</v>
      </c>
      <c r="D45" s="5" t="s">
        <v>150</v>
      </c>
      <c r="E45" s="2">
        <v>42773</v>
      </c>
      <c r="F45" s="1" t="s">
        <v>29</v>
      </c>
      <c r="G45" s="1" t="s">
        <v>151</v>
      </c>
      <c r="H45" s="1" t="s">
        <v>152</v>
      </c>
      <c r="I45" s="1" t="s">
        <v>19</v>
      </c>
      <c r="J45" s="1" t="s">
        <v>36</v>
      </c>
      <c r="K45" s="1">
        <v>999</v>
      </c>
      <c r="L45" s="1" t="s">
        <v>21</v>
      </c>
      <c r="M45" s="1" t="s">
        <v>32</v>
      </c>
      <c r="N45" s="1">
        <v>402</v>
      </c>
      <c r="O45" s="1" t="s">
        <v>33</v>
      </c>
      <c r="P45" s="1">
        <f t="shared" si="0"/>
        <v>22</v>
      </c>
    </row>
    <row r="46" spans="1:16" x14ac:dyDescent="0.25">
      <c r="A46" s="5">
        <v>20174090107552</v>
      </c>
      <c r="B46" s="2">
        <v>42767</v>
      </c>
      <c r="C46" s="2">
        <v>42781</v>
      </c>
      <c r="D46" s="5">
        <v>20173050045901</v>
      </c>
      <c r="E46" s="2">
        <v>42782</v>
      </c>
      <c r="F46" s="1" t="s">
        <v>129</v>
      </c>
      <c r="G46" s="1" t="s">
        <v>153</v>
      </c>
      <c r="H46" s="1" t="s">
        <v>154</v>
      </c>
      <c r="I46" s="1" t="s">
        <v>27</v>
      </c>
      <c r="J46" s="1" t="s">
        <v>40</v>
      </c>
      <c r="K46" s="1">
        <v>999</v>
      </c>
      <c r="L46" s="1" t="s">
        <v>21</v>
      </c>
      <c r="M46" s="1" t="s">
        <v>155</v>
      </c>
      <c r="N46" s="1">
        <v>305</v>
      </c>
      <c r="O46" s="1" t="s">
        <v>23</v>
      </c>
      <c r="P46" s="1">
        <f t="shared" si="0"/>
        <v>6</v>
      </c>
    </row>
    <row r="47" spans="1:16" x14ac:dyDescent="0.25">
      <c r="A47" s="5">
        <v>20174090107922</v>
      </c>
      <c r="B47" s="2">
        <v>42767</v>
      </c>
      <c r="C47" s="2">
        <v>42788</v>
      </c>
      <c r="D47" s="5">
        <v>20175000040041</v>
      </c>
      <c r="E47" s="2">
        <v>42779</v>
      </c>
      <c r="F47" s="1" t="s">
        <v>37</v>
      </c>
      <c r="G47" s="1" t="s">
        <v>156</v>
      </c>
      <c r="H47" s="1" t="s">
        <v>157</v>
      </c>
      <c r="I47" s="1" t="s">
        <v>19</v>
      </c>
      <c r="J47" s="1" t="s">
        <v>42</v>
      </c>
      <c r="K47" s="1">
        <v>999</v>
      </c>
      <c r="L47" s="1" t="s">
        <v>21</v>
      </c>
      <c r="M47" s="1" t="s">
        <v>158</v>
      </c>
      <c r="N47" s="1">
        <v>500</v>
      </c>
      <c r="O47" s="1" t="s">
        <v>23</v>
      </c>
      <c r="P47" s="1">
        <f t="shared" si="0"/>
        <v>15</v>
      </c>
    </row>
    <row r="48" spans="1:16" x14ac:dyDescent="0.25">
      <c r="A48" s="5">
        <v>20174090108592</v>
      </c>
      <c r="B48" s="2">
        <v>42768</v>
      </c>
      <c r="C48" s="2">
        <v>42789</v>
      </c>
      <c r="D48" s="5">
        <v>20176010041821</v>
      </c>
      <c r="E48" s="2">
        <v>42780</v>
      </c>
      <c r="F48" s="1" t="s">
        <v>37</v>
      </c>
      <c r="G48" s="1" t="s">
        <v>159</v>
      </c>
      <c r="H48" s="1" t="s">
        <v>160</v>
      </c>
      <c r="I48" s="1" t="s">
        <v>19</v>
      </c>
      <c r="J48" s="1" t="s">
        <v>20</v>
      </c>
      <c r="K48" s="1">
        <v>999</v>
      </c>
      <c r="L48" s="1" t="s">
        <v>21</v>
      </c>
      <c r="M48" s="1" t="s">
        <v>161</v>
      </c>
      <c r="N48" s="1">
        <v>601</v>
      </c>
      <c r="O48" s="1" t="s">
        <v>23</v>
      </c>
      <c r="P48" s="1">
        <f t="shared" si="0"/>
        <v>12</v>
      </c>
    </row>
    <row r="49" spans="1:16" x14ac:dyDescent="0.25">
      <c r="A49" s="5">
        <v>20174090109132</v>
      </c>
      <c r="B49" s="2">
        <v>42768</v>
      </c>
      <c r="C49" s="2">
        <v>42782</v>
      </c>
      <c r="D49" s="5"/>
      <c r="E49" s="1" t="s">
        <v>18</v>
      </c>
      <c r="F49" s="1" t="s">
        <v>24</v>
      </c>
      <c r="G49" s="1" t="s">
        <v>162</v>
      </c>
      <c r="H49" s="1" t="s">
        <v>163</v>
      </c>
      <c r="I49" s="1" t="s">
        <v>27</v>
      </c>
      <c r="J49" s="1" t="s">
        <v>20</v>
      </c>
      <c r="K49" s="1">
        <v>604</v>
      </c>
      <c r="L49" s="1" t="s">
        <v>64</v>
      </c>
      <c r="M49" s="1" t="s">
        <v>65</v>
      </c>
      <c r="N49" s="1">
        <v>604</v>
      </c>
      <c r="O49" s="1"/>
      <c r="P49" s="1">
        <f t="shared" si="0"/>
        <v>12</v>
      </c>
    </row>
    <row r="50" spans="1:16" x14ac:dyDescent="0.25">
      <c r="A50" s="5">
        <v>20174090109202</v>
      </c>
      <c r="B50" s="2">
        <v>42768</v>
      </c>
      <c r="C50" s="2">
        <v>42782</v>
      </c>
      <c r="D50" s="5">
        <v>20173050046041</v>
      </c>
      <c r="E50" s="2">
        <v>42782</v>
      </c>
      <c r="F50" s="1" t="s">
        <v>24</v>
      </c>
      <c r="G50" s="1" t="s">
        <v>164</v>
      </c>
      <c r="H50" s="1" t="s">
        <v>163</v>
      </c>
      <c r="I50" s="1" t="s">
        <v>19</v>
      </c>
      <c r="J50" s="1" t="s">
        <v>40</v>
      </c>
      <c r="K50" s="1">
        <v>999</v>
      </c>
      <c r="L50" s="1" t="s">
        <v>21</v>
      </c>
      <c r="M50" s="1" t="s">
        <v>165</v>
      </c>
      <c r="N50" s="1">
        <v>305</v>
      </c>
      <c r="O50" s="1" t="s">
        <v>23</v>
      </c>
      <c r="P50" s="1" t="str">
        <f t="shared" si="0"/>
        <v>-</v>
      </c>
    </row>
    <row r="51" spans="1:16" x14ac:dyDescent="0.25">
      <c r="A51" s="5">
        <v>20174090109272</v>
      </c>
      <c r="B51" s="2">
        <v>42768</v>
      </c>
      <c r="C51" s="2">
        <v>42789</v>
      </c>
      <c r="D51" s="5">
        <v>20175000040451</v>
      </c>
      <c r="E51" s="2">
        <v>42779</v>
      </c>
      <c r="F51" s="1" t="s">
        <v>44</v>
      </c>
      <c r="G51" s="1" t="s">
        <v>16</v>
      </c>
      <c r="H51" s="1" t="s">
        <v>166</v>
      </c>
      <c r="I51" s="1" t="s">
        <v>19</v>
      </c>
      <c r="J51" s="1" t="s">
        <v>42</v>
      </c>
      <c r="K51" s="1">
        <v>999</v>
      </c>
      <c r="L51" s="1" t="s">
        <v>21</v>
      </c>
      <c r="M51" s="1" t="s">
        <v>167</v>
      </c>
      <c r="N51" s="1">
        <v>500</v>
      </c>
      <c r="O51" s="1" t="s">
        <v>23</v>
      </c>
      <c r="P51" s="1">
        <f t="shared" si="0"/>
        <v>14</v>
      </c>
    </row>
    <row r="52" spans="1:16" x14ac:dyDescent="0.25">
      <c r="A52" s="5">
        <v>20174090110182</v>
      </c>
      <c r="B52" s="2">
        <v>42768</v>
      </c>
      <c r="C52" s="2">
        <v>42810</v>
      </c>
      <c r="D52" s="5">
        <v>20173100071841</v>
      </c>
      <c r="E52" s="2">
        <v>42802</v>
      </c>
      <c r="F52" s="1" t="s">
        <v>168</v>
      </c>
      <c r="G52" s="1" t="s">
        <v>169</v>
      </c>
      <c r="H52" s="1" t="s">
        <v>170</v>
      </c>
      <c r="I52" s="1" t="s">
        <v>19</v>
      </c>
      <c r="J52" s="1" t="s">
        <v>40</v>
      </c>
      <c r="K52" s="1">
        <v>310</v>
      </c>
      <c r="L52" s="1" t="s">
        <v>171</v>
      </c>
      <c r="M52" s="1" t="s">
        <v>172</v>
      </c>
      <c r="N52" s="1">
        <v>310</v>
      </c>
      <c r="O52" s="1"/>
      <c r="P52" s="1">
        <f t="shared" si="0"/>
        <v>11</v>
      </c>
    </row>
    <row r="53" spans="1:16" x14ac:dyDescent="0.25">
      <c r="A53" s="5">
        <v>20174090110192</v>
      </c>
      <c r="B53" s="2">
        <v>42768</v>
      </c>
      <c r="C53" s="2">
        <v>42782</v>
      </c>
      <c r="D53" s="5">
        <v>20176040048171</v>
      </c>
      <c r="E53" s="2">
        <v>42783</v>
      </c>
      <c r="F53" s="1" t="s">
        <v>24</v>
      </c>
      <c r="G53" s="1" t="s">
        <v>66</v>
      </c>
      <c r="H53" s="1" t="s">
        <v>173</v>
      </c>
      <c r="I53" s="1" t="s">
        <v>27</v>
      </c>
      <c r="J53" s="1" t="s">
        <v>140</v>
      </c>
      <c r="K53" s="1">
        <v>999</v>
      </c>
      <c r="L53" s="1" t="s">
        <v>21</v>
      </c>
      <c r="M53" s="1" t="s">
        <v>174</v>
      </c>
      <c r="N53" s="1">
        <v>604</v>
      </c>
      <c r="O53" s="1" t="s">
        <v>23</v>
      </c>
      <c r="P53" s="1">
        <f t="shared" si="0"/>
        <v>34</v>
      </c>
    </row>
    <row r="54" spans="1:16" x14ac:dyDescent="0.25">
      <c r="A54" s="5">
        <v>20174090110252</v>
      </c>
      <c r="B54" s="2">
        <v>42768</v>
      </c>
      <c r="C54" s="2">
        <v>42789</v>
      </c>
      <c r="D54" s="5">
        <v>20176040038411</v>
      </c>
      <c r="E54" s="2">
        <v>42776</v>
      </c>
      <c r="F54" s="1" t="s">
        <v>37</v>
      </c>
      <c r="G54" s="1" t="s">
        <v>175</v>
      </c>
      <c r="H54" s="1" t="s">
        <v>176</v>
      </c>
      <c r="I54" s="1" t="s">
        <v>19</v>
      </c>
      <c r="J54" s="1" t="s">
        <v>40</v>
      </c>
      <c r="K54" s="1">
        <v>999</v>
      </c>
      <c r="L54" s="1" t="s">
        <v>21</v>
      </c>
      <c r="M54" s="1" t="s">
        <v>177</v>
      </c>
      <c r="N54" s="1">
        <v>604</v>
      </c>
      <c r="O54" s="1" t="s">
        <v>23</v>
      </c>
      <c r="P54" s="1">
        <f t="shared" si="0"/>
        <v>15</v>
      </c>
    </row>
    <row r="55" spans="1:16" x14ac:dyDescent="0.25">
      <c r="A55" s="5">
        <v>20174090110302</v>
      </c>
      <c r="B55" s="2">
        <v>42768</v>
      </c>
      <c r="C55" s="2">
        <v>42782</v>
      </c>
      <c r="D55" s="5" t="s">
        <v>178</v>
      </c>
      <c r="E55" s="2">
        <v>42782</v>
      </c>
      <c r="F55" s="1" t="s">
        <v>29</v>
      </c>
      <c r="G55" s="1" t="s">
        <v>179</v>
      </c>
      <c r="H55" s="1" t="s">
        <v>180</v>
      </c>
      <c r="I55" s="1" t="s">
        <v>19</v>
      </c>
      <c r="J55" s="1" t="s">
        <v>36</v>
      </c>
      <c r="K55" s="1">
        <v>999</v>
      </c>
      <c r="L55" s="1" t="s">
        <v>21</v>
      </c>
      <c r="M55" s="1" t="s">
        <v>32</v>
      </c>
      <c r="N55" s="1">
        <v>402</v>
      </c>
      <c r="O55" s="1" t="s">
        <v>33</v>
      </c>
      <c r="P55" s="1">
        <f t="shared" si="0"/>
        <v>8</v>
      </c>
    </row>
    <row r="56" spans="1:16" x14ac:dyDescent="0.25">
      <c r="A56" s="5">
        <v>20174090110332</v>
      </c>
      <c r="B56" s="2">
        <v>42768</v>
      </c>
      <c r="C56" s="2">
        <v>42782</v>
      </c>
      <c r="D56" s="5" t="s">
        <v>181</v>
      </c>
      <c r="E56" s="2">
        <v>42779</v>
      </c>
      <c r="F56" s="1" t="s">
        <v>29</v>
      </c>
      <c r="G56" s="1" t="s">
        <v>182</v>
      </c>
      <c r="H56" s="1" t="s">
        <v>183</v>
      </c>
      <c r="I56" s="1" t="s">
        <v>19</v>
      </c>
      <c r="J56" s="1" t="s">
        <v>36</v>
      </c>
      <c r="K56" s="1">
        <v>999</v>
      </c>
      <c r="L56" s="1" t="s">
        <v>21</v>
      </c>
      <c r="M56" s="1" t="s">
        <v>32</v>
      </c>
      <c r="N56" s="1">
        <v>402</v>
      </c>
      <c r="O56" s="1" t="s">
        <v>33</v>
      </c>
      <c r="P56" s="1">
        <f t="shared" si="0"/>
        <v>14</v>
      </c>
    </row>
    <row r="57" spans="1:16" x14ac:dyDescent="0.25">
      <c r="A57" s="5">
        <v>20174090110462</v>
      </c>
      <c r="B57" s="2">
        <v>42768</v>
      </c>
      <c r="C57" s="2">
        <v>42789</v>
      </c>
      <c r="D57" s="5">
        <v>20175000046461</v>
      </c>
      <c r="E57" s="2">
        <v>42782</v>
      </c>
      <c r="F57" s="1" t="s">
        <v>37</v>
      </c>
      <c r="G57" s="1" t="s">
        <v>184</v>
      </c>
      <c r="H57" s="1" t="s">
        <v>185</v>
      </c>
      <c r="I57" s="1" t="s">
        <v>19</v>
      </c>
      <c r="J57" s="1" t="s">
        <v>20</v>
      </c>
      <c r="K57" s="1">
        <v>999</v>
      </c>
      <c r="L57" s="1" t="s">
        <v>21</v>
      </c>
      <c r="M57" s="1" t="s">
        <v>167</v>
      </c>
      <c r="N57" s="1">
        <v>500</v>
      </c>
      <c r="O57" s="1" t="s">
        <v>23</v>
      </c>
      <c r="P57" s="1">
        <f t="shared" si="0"/>
        <v>11</v>
      </c>
    </row>
    <row r="58" spans="1:16" x14ac:dyDescent="0.25">
      <c r="A58" s="5">
        <v>20174090110482</v>
      </c>
      <c r="B58" s="2">
        <v>42768</v>
      </c>
      <c r="C58" s="2">
        <v>42789</v>
      </c>
      <c r="D58" s="5">
        <v>20175000046781</v>
      </c>
      <c r="E58" s="2">
        <v>42783</v>
      </c>
      <c r="F58" s="1" t="s">
        <v>37</v>
      </c>
      <c r="G58" s="1" t="s">
        <v>186</v>
      </c>
      <c r="H58" s="1" t="s">
        <v>185</v>
      </c>
      <c r="I58" s="1" t="s">
        <v>19</v>
      </c>
      <c r="J58" s="1" t="s">
        <v>20</v>
      </c>
      <c r="K58" s="1">
        <v>999</v>
      </c>
      <c r="L58" s="1" t="s">
        <v>21</v>
      </c>
      <c r="M58" s="1" t="s">
        <v>167</v>
      </c>
      <c r="N58" s="1">
        <v>500</v>
      </c>
      <c r="O58" s="1" t="s">
        <v>23</v>
      </c>
      <c r="P58" s="1">
        <f t="shared" si="0"/>
        <v>14</v>
      </c>
    </row>
    <row r="59" spans="1:16" x14ac:dyDescent="0.25">
      <c r="A59" s="5">
        <v>20174090111282</v>
      </c>
      <c r="B59" s="2">
        <v>42768</v>
      </c>
      <c r="C59" s="2">
        <v>42789</v>
      </c>
      <c r="D59" s="5">
        <v>20176020042471</v>
      </c>
      <c r="E59" s="2">
        <v>42780</v>
      </c>
      <c r="F59" s="1" t="s">
        <v>37</v>
      </c>
      <c r="G59" s="1" t="s">
        <v>187</v>
      </c>
      <c r="H59" s="1" t="s">
        <v>188</v>
      </c>
      <c r="I59" s="1" t="s">
        <v>19</v>
      </c>
      <c r="J59" s="1" t="s">
        <v>40</v>
      </c>
      <c r="K59" s="1">
        <v>999</v>
      </c>
      <c r="L59" s="1" t="s">
        <v>21</v>
      </c>
      <c r="M59" s="1" t="s">
        <v>189</v>
      </c>
      <c r="N59" s="1">
        <v>602</v>
      </c>
      <c r="O59" s="1" t="s">
        <v>23</v>
      </c>
      <c r="P59" s="1">
        <f t="shared" si="0"/>
        <v>15</v>
      </c>
    </row>
    <row r="60" spans="1:16" x14ac:dyDescent="0.25">
      <c r="A60" s="5">
        <v>20174090111572</v>
      </c>
      <c r="B60" s="2">
        <v>42768</v>
      </c>
      <c r="C60" s="2">
        <v>42782</v>
      </c>
      <c r="D60" s="5">
        <v>20177040045191</v>
      </c>
      <c r="E60" s="2">
        <v>42781</v>
      </c>
      <c r="F60" s="1" t="s">
        <v>24</v>
      </c>
      <c r="G60" s="1" t="s">
        <v>190</v>
      </c>
      <c r="H60" s="1" t="s">
        <v>191</v>
      </c>
      <c r="I60" s="1" t="s">
        <v>19</v>
      </c>
      <c r="J60" s="1" t="s">
        <v>40</v>
      </c>
      <c r="K60" s="1">
        <v>999</v>
      </c>
      <c r="L60" s="1" t="s">
        <v>21</v>
      </c>
      <c r="M60" s="1" t="s">
        <v>73</v>
      </c>
      <c r="N60" s="1">
        <v>704</v>
      </c>
      <c r="O60" s="1" t="s">
        <v>23</v>
      </c>
      <c r="P60" s="1">
        <f t="shared" si="0"/>
        <v>12</v>
      </c>
    </row>
    <row r="61" spans="1:16" x14ac:dyDescent="0.25">
      <c r="A61" s="5">
        <v>20174090111632</v>
      </c>
      <c r="B61" s="2">
        <v>42768</v>
      </c>
      <c r="C61" s="2">
        <v>42858</v>
      </c>
      <c r="D61" s="5"/>
      <c r="E61" s="1" t="s">
        <v>18</v>
      </c>
      <c r="F61" s="1" t="s">
        <v>69</v>
      </c>
      <c r="G61" s="1" t="s">
        <v>192</v>
      </c>
      <c r="H61" s="1" t="s">
        <v>193</v>
      </c>
      <c r="I61" s="1" t="s">
        <v>72</v>
      </c>
      <c r="J61" s="1" t="s">
        <v>20</v>
      </c>
      <c r="K61" s="1">
        <v>702</v>
      </c>
      <c r="L61" s="1" t="s">
        <v>194</v>
      </c>
      <c r="M61" s="1" t="s">
        <v>195</v>
      </c>
      <c r="N61" s="1">
        <v>702</v>
      </c>
      <c r="O61" s="1"/>
      <c r="P61" s="1">
        <f t="shared" si="0"/>
        <v>13</v>
      </c>
    </row>
    <row r="62" spans="1:16" x14ac:dyDescent="0.25">
      <c r="A62" s="5">
        <v>20174090111692</v>
      </c>
      <c r="B62" s="2">
        <v>42768</v>
      </c>
      <c r="C62" s="2">
        <v>42782</v>
      </c>
      <c r="D62" s="5">
        <v>20171000033421</v>
      </c>
      <c r="E62" s="2">
        <v>42772</v>
      </c>
      <c r="F62" s="1" t="s">
        <v>196</v>
      </c>
      <c r="G62" s="1" t="s">
        <v>197</v>
      </c>
      <c r="H62" s="1" t="s">
        <v>198</v>
      </c>
      <c r="I62" s="1" t="s">
        <v>19</v>
      </c>
      <c r="J62" s="1" t="s">
        <v>40</v>
      </c>
      <c r="K62" s="1">
        <v>999</v>
      </c>
      <c r="L62" s="1" t="s">
        <v>21</v>
      </c>
      <c r="M62" s="1" t="s">
        <v>161</v>
      </c>
      <c r="N62" s="1">
        <v>601</v>
      </c>
      <c r="O62" s="1" t="s">
        <v>23</v>
      </c>
      <c r="P62" s="1" t="str">
        <f t="shared" si="0"/>
        <v>-</v>
      </c>
    </row>
    <row r="63" spans="1:16" x14ac:dyDescent="0.25">
      <c r="A63" s="5">
        <v>20174090111782</v>
      </c>
      <c r="B63" s="2">
        <v>42768</v>
      </c>
      <c r="C63" s="2">
        <v>42782</v>
      </c>
      <c r="D63" s="5">
        <v>20173030035981</v>
      </c>
      <c r="E63" s="2">
        <v>42774</v>
      </c>
      <c r="F63" s="1" t="s">
        <v>196</v>
      </c>
      <c r="G63" s="1" t="s">
        <v>199</v>
      </c>
      <c r="H63" s="1" t="s">
        <v>200</v>
      </c>
      <c r="I63" s="1" t="s">
        <v>19</v>
      </c>
      <c r="J63" s="1" t="s">
        <v>40</v>
      </c>
      <c r="K63" s="1">
        <v>999</v>
      </c>
      <c r="L63" s="1" t="s">
        <v>21</v>
      </c>
      <c r="M63" s="1" t="s">
        <v>123</v>
      </c>
      <c r="N63" s="1">
        <v>303</v>
      </c>
      <c r="O63" s="1" t="s">
        <v>23</v>
      </c>
      <c r="P63" s="1">
        <f t="shared" si="0"/>
        <v>4</v>
      </c>
    </row>
    <row r="64" spans="1:16" x14ac:dyDescent="0.25">
      <c r="A64" s="5">
        <v>20174090111812</v>
      </c>
      <c r="B64" s="2">
        <v>42768</v>
      </c>
      <c r="C64" s="2">
        <v>42782</v>
      </c>
      <c r="D64" s="5">
        <v>20172000043261</v>
      </c>
      <c r="E64" s="2">
        <v>42780</v>
      </c>
      <c r="F64" s="1" t="s">
        <v>196</v>
      </c>
      <c r="G64" s="1" t="s">
        <v>201</v>
      </c>
      <c r="H64" s="1" t="s">
        <v>202</v>
      </c>
      <c r="I64" s="1" t="s">
        <v>19</v>
      </c>
      <c r="J64" s="1" t="s">
        <v>40</v>
      </c>
      <c r="K64" s="1">
        <v>999</v>
      </c>
      <c r="L64" s="1" t="s">
        <v>21</v>
      </c>
      <c r="M64" s="1" t="s">
        <v>83</v>
      </c>
      <c r="N64" s="1">
        <v>200</v>
      </c>
      <c r="O64" s="1" t="s">
        <v>23</v>
      </c>
      <c r="P64" s="1">
        <f t="shared" si="0"/>
        <v>6</v>
      </c>
    </row>
    <row r="65" spans="1:16" x14ac:dyDescent="0.25">
      <c r="A65" s="5">
        <v>20174090111972</v>
      </c>
      <c r="B65" s="2">
        <v>42768</v>
      </c>
      <c r="C65" s="2">
        <v>42782</v>
      </c>
      <c r="D65" s="5">
        <v>20177030033681</v>
      </c>
      <c r="E65" s="2">
        <v>42773</v>
      </c>
      <c r="F65" s="1" t="s">
        <v>137</v>
      </c>
      <c r="G65" s="1" t="s">
        <v>203</v>
      </c>
      <c r="H65" s="1" t="s">
        <v>204</v>
      </c>
      <c r="I65" s="1" t="s">
        <v>19</v>
      </c>
      <c r="J65" s="1" t="s">
        <v>140</v>
      </c>
      <c r="K65" s="1">
        <v>999</v>
      </c>
      <c r="L65" s="1" t="s">
        <v>21</v>
      </c>
      <c r="M65" s="1" t="s">
        <v>205</v>
      </c>
      <c r="N65" s="1">
        <v>101</v>
      </c>
      <c r="O65" s="1" t="s">
        <v>23</v>
      </c>
      <c r="P65" s="1">
        <f t="shared" si="0"/>
        <v>12</v>
      </c>
    </row>
    <row r="66" spans="1:16" x14ac:dyDescent="0.25">
      <c r="A66" s="5">
        <v>20174090112182</v>
      </c>
      <c r="B66" s="2">
        <v>42768</v>
      </c>
      <c r="C66" s="2">
        <v>42789</v>
      </c>
      <c r="D66" s="5">
        <v>20173050035141</v>
      </c>
      <c r="E66" s="2">
        <v>42774</v>
      </c>
      <c r="F66" s="1" t="s">
        <v>37</v>
      </c>
      <c r="G66" s="1" t="s">
        <v>206</v>
      </c>
      <c r="H66" s="1" t="s">
        <v>207</v>
      </c>
      <c r="I66" s="1" t="s">
        <v>19</v>
      </c>
      <c r="J66" s="1" t="s">
        <v>49</v>
      </c>
      <c r="K66" s="1">
        <v>999</v>
      </c>
      <c r="L66" s="1" t="s">
        <v>21</v>
      </c>
      <c r="M66" s="1" t="s">
        <v>165</v>
      </c>
      <c r="N66" s="1">
        <v>305</v>
      </c>
      <c r="O66" s="1" t="s">
        <v>23</v>
      </c>
      <c r="P66" s="1">
        <f t="shared" si="0"/>
        <v>5</v>
      </c>
    </row>
    <row r="67" spans="1:16" x14ac:dyDescent="0.25">
      <c r="A67" s="5">
        <v>20174090112572</v>
      </c>
      <c r="B67" s="2">
        <v>42768</v>
      </c>
      <c r="C67" s="2">
        <v>42789</v>
      </c>
      <c r="D67" s="5">
        <v>20176050054701</v>
      </c>
      <c r="E67" s="2">
        <v>42789</v>
      </c>
      <c r="F67" s="1" t="s">
        <v>37</v>
      </c>
      <c r="G67" s="1" t="s">
        <v>16</v>
      </c>
      <c r="H67" s="1" t="s">
        <v>208</v>
      </c>
      <c r="I67" s="1" t="s">
        <v>19</v>
      </c>
      <c r="J67" s="1" t="s">
        <v>40</v>
      </c>
      <c r="K67" s="1">
        <v>999</v>
      </c>
      <c r="L67" s="1" t="s">
        <v>21</v>
      </c>
      <c r="M67" s="1" t="s">
        <v>209</v>
      </c>
      <c r="N67" s="1">
        <v>605</v>
      </c>
      <c r="O67" s="1" t="s">
        <v>23</v>
      </c>
      <c r="P67" s="1">
        <f t="shared" si="0"/>
        <v>6</v>
      </c>
    </row>
    <row r="68" spans="1:16" x14ac:dyDescent="0.25">
      <c r="A68" s="5">
        <v>20174090112692</v>
      </c>
      <c r="B68" s="2">
        <v>42768</v>
      </c>
      <c r="C68" s="2">
        <v>42789</v>
      </c>
      <c r="D68" s="5">
        <v>20173000053001</v>
      </c>
      <c r="E68" s="2">
        <v>42789</v>
      </c>
      <c r="F68" s="1" t="s">
        <v>210</v>
      </c>
      <c r="G68" s="1" t="s">
        <v>211</v>
      </c>
      <c r="H68" s="1" t="s">
        <v>212</v>
      </c>
      <c r="I68" s="1" t="s">
        <v>19</v>
      </c>
      <c r="J68" s="1" t="s">
        <v>40</v>
      </c>
      <c r="K68" s="1">
        <v>999</v>
      </c>
      <c r="L68" s="1" t="s">
        <v>21</v>
      </c>
      <c r="M68" s="1" t="s">
        <v>213</v>
      </c>
      <c r="N68" s="1">
        <v>300</v>
      </c>
      <c r="O68" s="1" t="s">
        <v>23</v>
      </c>
      <c r="P68" s="1">
        <f t="shared" si="0"/>
        <v>21</v>
      </c>
    </row>
    <row r="69" spans="1:16" x14ac:dyDescent="0.25">
      <c r="A69" s="5">
        <v>20174090112832</v>
      </c>
      <c r="B69" s="2">
        <v>42768</v>
      </c>
      <c r="C69" s="2">
        <v>42789</v>
      </c>
      <c r="D69" s="5">
        <v>20173090041241</v>
      </c>
      <c r="E69" s="2">
        <v>42780</v>
      </c>
      <c r="F69" s="1" t="s">
        <v>37</v>
      </c>
      <c r="G69" s="1" t="s">
        <v>214</v>
      </c>
      <c r="H69" s="1" t="s">
        <v>215</v>
      </c>
      <c r="I69" s="1" t="s">
        <v>19</v>
      </c>
      <c r="J69" s="1" t="s">
        <v>90</v>
      </c>
      <c r="K69" s="1">
        <v>999</v>
      </c>
      <c r="L69" s="1" t="s">
        <v>21</v>
      </c>
      <c r="M69" s="1" t="s">
        <v>216</v>
      </c>
      <c r="N69" s="1">
        <v>309</v>
      </c>
      <c r="O69" s="1" t="s">
        <v>23</v>
      </c>
      <c r="P69" s="1">
        <f t="shared" ref="P69:P132" si="1">IFERROR(E68-B68,"-")</f>
        <v>21</v>
      </c>
    </row>
    <row r="70" spans="1:16" x14ac:dyDescent="0.25">
      <c r="A70" s="5">
        <v>20174090112962</v>
      </c>
      <c r="B70" s="2">
        <v>42768</v>
      </c>
      <c r="C70" s="2">
        <v>42789</v>
      </c>
      <c r="D70" s="5" t="s">
        <v>217</v>
      </c>
      <c r="E70" s="2">
        <v>42801</v>
      </c>
      <c r="F70" s="1" t="s">
        <v>37</v>
      </c>
      <c r="G70" s="1" t="s">
        <v>218</v>
      </c>
      <c r="H70" s="1" t="s">
        <v>219</v>
      </c>
      <c r="I70" s="1" t="s">
        <v>27</v>
      </c>
      <c r="J70" s="1" t="s">
        <v>20</v>
      </c>
      <c r="K70" s="1">
        <v>999</v>
      </c>
      <c r="L70" s="1" t="s">
        <v>21</v>
      </c>
      <c r="M70" s="1" t="s">
        <v>220</v>
      </c>
      <c r="N70" s="1">
        <v>603</v>
      </c>
      <c r="O70" s="1" t="s">
        <v>33</v>
      </c>
      <c r="P70" s="1">
        <f t="shared" si="1"/>
        <v>12</v>
      </c>
    </row>
    <row r="71" spans="1:16" x14ac:dyDescent="0.25">
      <c r="A71" s="5">
        <v>20174090113012</v>
      </c>
      <c r="B71" s="2">
        <v>42768</v>
      </c>
      <c r="C71" s="2">
        <v>42789</v>
      </c>
      <c r="D71" s="5">
        <v>20175000048811</v>
      </c>
      <c r="E71" s="2">
        <v>42786</v>
      </c>
      <c r="F71" s="1" t="s">
        <v>37</v>
      </c>
      <c r="G71" s="1" t="s">
        <v>221</v>
      </c>
      <c r="H71" s="1" t="s">
        <v>222</v>
      </c>
      <c r="I71" s="1" t="s">
        <v>19</v>
      </c>
      <c r="J71" s="1" t="s">
        <v>40</v>
      </c>
      <c r="K71" s="1">
        <v>999</v>
      </c>
      <c r="L71" s="1" t="s">
        <v>21</v>
      </c>
      <c r="M71" s="1" t="s">
        <v>75</v>
      </c>
      <c r="N71" s="1">
        <v>500</v>
      </c>
      <c r="O71" s="1" t="s">
        <v>23</v>
      </c>
      <c r="P71" s="1">
        <f t="shared" si="1"/>
        <v>33</v>
      </c>
    </row>
    <row r="72" spans="1:16" x14ac:dyDescent="0.25">
      <c r="A72" s="5">
        <v>20174090113522</v>
      </c>
      <c r="B72" s="2">
        <v>42768</v>
      </c>
      <c r="C72" s="2">
        <v>42789</v>
      </c>
      <c r="D72" s="5">
        <v>20175000055341</v>
      </c>
      <c r="E72" s="2">
        <v>42789</v>
      </c>
      <c r="F72" s="1" t="s">
        <v>37</v>
      </c>
      <c r="G72" s="1" t="s">
        <v>223</v>
      </c>
      <c r="H72" s="1" t="s">
        <v>224</v>
      </c>
      <c r="I72" s="1" t="s">
        <v>19</v>
      </c>
      <c r="J72" s="1" t="s">
        <v>40</v>
      </c>
      <c r="K72" s="1">
        <v>999</v>
      </c>
      <c r="L72" s="1" t="s">
        <v>21</v>
      </c>
      <c r="M72" s="1" t="s">
        <v>73</v>
      </c>
      <c r="N72" s="1">
        <v>704</v>
      </c>
      <c r="O72" s="1" t="s">
        <v>23</v>
      </c>
      <c r="P72" s="1">
        <f t="shared" si="1"/>
        <v>18</v>
      </c>
    </row>
    <row r="73" spans="1:16" x14ac:dyDescent="0.25">
      <c r="A73" s="5">
        <v>20174090113542</v>
      </c>
      <c r="B73" s="2">
        <v>42768</v>
      </c>
      <c r="C73" s="2">
        <v>42789</v>
      </c>
      <c r="D73" s="5"/>
      <c r="E73" s="1" t="s">
        <v>18</v>
      </c>
      <c r="F73" s="1" t="s">
        <v>37</v>
      </c>
      <c r="G73" s="1" t="s">
        <v>66</v>
      </c>
      <c r="H73" s="1" t="s">
        <v>225</v>
      </c>
      <c r="I73" s="1" t="s">
        <v>27</v>
      </c>
      <c r="J73" s="1" t="s">
        <v>40</v>
      </c>
      <c r="K73" s="1">
        <v>999</v>
      </c>
      <c r="L73" s="1" t="s">
        <v>21</v>
      </c>
      <c r="M73" s="1" t="s">
        <v>174</v>
      </c>
      <c r="N73" s="1">
        <v>604</v>
      </c>
      <c r="O73" s="1" t="s">
        <v>23</v>
      </c>
      <c r="P73" s="1">
        <f t="shared" si="1"/>
        <v>21</v>
      </c>
    </row>
    <row r="74" spans="1:16" x14ac:dyDescent="0.25">
      <c r="A74" s="5">
        <v>20174090113552</v>
      </c>
      <c r="B74" s="2">
        <v>42768</v>
      </c>
      <c r="C74" s="2">
        <v>42789</v>
      </c>
      <c r="D74" s="5">
        <v>20176030063191</v>
      </c>
      <c r="E74" s="2">
        <v>42796</v>
      </c>
      <c r="F74" s="1" t="s">
        <v>37</v>
      </c>
      <c r="G74" s="1" t="s">
        <v>226</v>
      </c>
      <c r="H74" s="1" t="s">
        <v>227</v>
      </c>
      <c r="I74" s="1" t="s">
        <v>27</v>
      </c>
      <c r="J74" s="1" t="s">
        <v>40</v>
      </c>
      <c r="K74" s="1">
        <v>999</v>
      </c>
      <c r="L74" s="1" t="s">
        <v>21</v>
      </c>
      <c r="M74" s="1" t="s">
        <v>228</v>
      </c>
      <c r="N74" s="1">
        <v>603</v>
      </c>
      <c r="O74" s="1" t="s">
        <v>23</v>
      </c>
      <c r="P74" s="1" t="str">
        <f t="shared" si="1"/>
        <v>-</v>
      </c>
    </row>
    <row r="75" spans="1:16" x14ac:dyDescent="0.25">
      <c r="A75" s="5">
        <v>20174090113672</v>
      </c>
      <c r="B75" s="2">
        <v>42768</v>
      </c>
      <c r="C75" s="2">
        <v>42789</v>
      </c>
      <c r="D75" s="5">
        <v>20173050054671</v>
      </c>
      <c r="E75" s="2">
        <v>42789</v>
      </c>
      <c r="F75" s="1" t="s">
        <v>37</v>
      </c>
      <c r="G75" s="1" t="s">
        <v>229</v>
      </c>
      <c r="H75" s="1" t="s">
        <v>230</v>
      </c>
      <c r="I75" s="1" t="s">
        <v>19</v>
      </c>
      <c r="J75" s="1" t="s">
        <v>40</v>
      </c>
      <c r="K75" s="1">
        <v>999</v>
      </c>
      <c r="L75" s="1" t="s">
        <v>21</v>
      </c>
      <c r="M75" s="1" t="s">
        <v>231</v>
      </c>
      <c r="N75" s="1">
        <v>305</v>
      </c>
      <c r="O75" s="1" t="s">
        <v>23</v>
      </c>
      <c r="P75" s="1">
        <f t="shared" si="1"/>
        <v>28</v>
      </c>
    </row>
    <row r="76" spans="1:16" x14ac:dyDescent="0.25">
      <c r="A76" s="5">
        <v>20174090114012</v>
      </c>
      <c r="B76" s="2">
        <v>42769</v>
      </c>
      <c r="C76" s="2">
        <v>42783</v>
      </c>
      <c r="D76" s="5">
        <v>20173050042551</v>
      </c>
      <c r="E76" s="2">
        <v>42780</v>
      </c>
      <c r="F76" s="1" t="s">
        <v>129</v>
      </c>
      <c r="G76" s="1" t="s">
        <v>16</v>
      </c>
      <c r="H76" s="1" t="s">
        <v>232</v>
      </c>
      <c r="I76" s="1" t="s">
        <v>19</v>
      </c>
      <c r="J76" s="1" t="s">
        <v>20</v>
      </c>
      <c r="K76" s="1">
        <v>999</v>
      </c>
      <c r="L76" s="1" t="s">
        <v>21</v>
      </c>
      <c r="M76" s="1" t="s">
        <v>233</v>
      </c>
      <c r="N76" s="1">
        <v>305</v>
      </c>
      <c r="O76" s="1" t="s">
        <v>23</v>
      </c>
      <c r="P76" s="1">
        <f t="shared" si="1"/>
        <v>21</v>
      </c>
    </row>
    <row r="77" spans="1:16" x14ac:dyDescent="0.25">
      <c r="A77" s="5">
        <v>20174090114322</v>
      </c>
      <c r="B77" s="2">
        <v>42769</v>
      </c>
      <c r="C77" s="2">
        <v>42790</v>
      </c>
      <c r="D77" s="5">
        <v>20173000043591</v>
      </c>
      <c r="E77" s="2">
        <v>42781</v>
      </c>
      <c r="F77" s="1" t="s">
        <v>37</v>
      </c>
      <c r="G77" s="1" t="s">
        <v>234</v>
      </c>
      <c r="H77" s="1" t="s">
        <v>235</v>
      </c>
      <c r="I77" s="1" t="s">
        <v>19</v>
      </c>
      <c r="J77" s="1" t="s">
        <v>40</v>
      </c>
      <c r="K77" s="1">
        <v>999</v>
      </c>
      <c r="L77" s="1" t="s">
        <v>21</v>
      </c>
      <c r="M77" s="1" t="s">
        <v>236</v>
      </c>
      <c r="N77" s="1">
        <v>300</v>
      </c>
      <c r="O77" s="1" t="s">
        <v>23</v>
      </c>
      <c r="P77" s="1">
        <f t="shared" si="1"/>
        <v>11</v>
      </c>
    </row>
    <row r="78" spans="1:16" x14ac:dyDescent="0.25">
      <c r="A78" s="5">
        <v>20174090114432</v>
      </c>
      <c r="B78" s="2">
        <v>42769</v>
      </c>
      <c r="C78" s="2">
        <v>42790</v>
      </c>
      <c r="D78" s="5">
        <v>20173060043041</v>
      </c>
      <c r="E78" s="2">
        <v>42780</v>
      </c>
      <c r="F78" s="1" t="s">
        <v>44</v>
      </c>
      <c r="G78" s="1" t="s">
        <v>237</v>
      </c>
      <c r="H78" s="1" t="s">
        <v>160</v>
      </c>
      <c r="I78" s="1" t="s">
        <v>19</v>
      </c>
      <c r="J78" s="1" t="s">
        <v>42</v>
      </c>
      <c r="K78" s="1">
        <v>999</v>
      </c>
      <c r="L78" s="1" t="s">
        <v>21</v>
      </c>
      <c r="M78" s="1" t="s">
        <v>43</v>
      </c>
      <c r="N78" s="1">
        <v>306</v>
      </c>
      <c r="O78" s="1" t="s">
        <v>23</v>
      </c>
      <c r="P78" s="1">
        <f t="shared" si="1"/>
        <v>12</v>
      </c>
    </row>
    <row r="79" spans="1:16" x14ac:dyDescent="0.25">
      <c r="A79" s="5">
        <v>20174090114452</v>
      </c>
      <c r="B79" s="2">
        <v>42769</v>
      </c>
      <c r="C79" s="2">
        <v>42783</v>
      </c>
      <c r="D79" s="5">
        <v>20173060042101</v>
      </c>
      <c r="E79" s="2">
        <v>42780</v>
      </c>
      <c r="F79" s="1" t="s">
        <v>15</v>
      </c>
      <c r="G79" s="1" t="s">
        <v>238</v>
      </c>
      <c r="H79" s="1" t="s">
        <v>239</v>
      </c>
      <c r="I79" s="1" t="s">
        <v>19</v>
      </c>
      <c r="J79" s="1" t="s">
        <v>42</v>
      </c>
      <c r="K79" s="1">
        <v>999</v>
      </c>
      <c r="L79" s="1" t="s">
        <v>21</v>
      </c>
      <c r="M79" s="1" t="s">
        <v>43</v>
      </c>
      <c r="N79" s="1">
        <v>306</v>
      </c>
      <c r="O79" s="1" t="s">
        <v>23</v>
      </c>
      <c r="P79" s="1">
        <f t="shared" si="1"/>
        <v>11</v>
      </c>
    </row>
    <row r="80" spans="1:16" x14ac:dyDescent="0.25">
      <c r="A80" s="5">
        <v>20174090114632</v>
      </c>
      <c r="B80" s="2">
        <v>42769</v>
      </c>
      <c r="C80" s="2">
        <v>42783</v>
      </c>
      <c r="D80" s="5">
        <v>20171000038671</v>
      </c>
      <c r="E80" s="2">
        <v>42774</v>
      </c>
      <c r="F80" s="1" t="s">
        <v>196</v>
      </c>
      <c r="G80" s="1" t="s">
        <v>240</v>
      </c>
      <c r="H80" s="1" t="s">
        <v>198</v>
      </c>
      <c r="I80" s="1" t="s">
        <v>19</v>
      </c>
      <c r="J80" s="1" t="s">
        <v>118</v>
      </c>
      <c r="K80" s="1">
        <v>999</v>
      </c>
      <c r="L80" s="1" t="s">
        <v>21</v>
      </c>
      <c r="M80" s="1" t="s">
        <v>213</v>
      </c>
      <c r="N80" s="1">
        <v>300</v>
      </c>
      <c r="O80" s="1" t="s">
        <v>23</v>
      </c>
      <c r="P80" s="1">
        <f t="shared" si="1"/>
        <v>11</v>
      </c>
    </row>
    <row r="81" spans="1:16" x14ac:dyDescent="0.25">
      <c r="A81" s="5">
        <v>20174090114822</v>
      </c>
      <c r="B81" s="2">
        <v>42769</v>
      </c>
      <c r="C81" s="2">
        <v>42790</v>
      </c>
      <c r="D81" s="5">
        <v>20175000032741</v>
      </c>
      <c r="E81" s="2">
        <v>42772</v>
      </c>
      <c r="F81" s="1" t="s">
        <v>37</v>
      </c>
      <c r="G81" s="1" t="s">
        <v>241</v>
      </c>
      <c r="H81" s="1" t="s">
        <v>242</v>
      </c>
      <c r="I81" s="1" t="s">
        <v>19</v>
      </c>
      <c r="J81" s="1" t="s">
        <v>109</v>
      </c>
      <c r="K81" s="1">
        <v>999</v>
      </c>
      <c r="L81" s="1" t="s">
        <v>21</v>
      </c>
      <c r="M81" s="1" t="s">
        <v>75</v>
      </c>
      <c r="N81" s="1">
        <v>500</v>
      </c>
      <c r="O81" s="1" t="s">
        <v>23</v>
      </c>
      <c r="P81" s="1">
        <f t="shared" si="1"/>
        <v>5</v>
      </c>
    </row>
    <row r="82" spans="1:16" x14ac:dyDescent="0.25">
      <c r="A82" s="5">
        <v>20174090115092</v>
      </c>
      <c r="B82" s="2">
        <v>42769</v>
      </c>
      <c r="C82" s="2">
        <v>42790</v>
      </c>
      <c r="D82" s="5"/>
      <c r="E82" s="1" t="s">
        <v>18</v>
      </c>
      <c r="F82" s="1" t="s">
        <v>37</v>
      </c>
      <c r="G82" s="1" t="s">
        <v>243</v>
      </c>
      <c r="H82" s="1" t="s">
        <v>163</v>
      </c>
      <c r="I82" s="1" t="s">
        <v>27</v>
      </c>
      <c r="J82" s="1" t="s">
        <v>109</v>
      </c>
      <c r="K82" s="1">
        <v>999</v>
      </c>
      <c r="L82" s="1" t="s">
        <v>21</v>
      </c>
      <c r="M82" s="1" t="s">
        <v>167</v>
      </c>
      <c r="N82" s="1">
        <v>500</v>
      </c>
      <c r="O82" s="1" t="s">
        <v>23</v>
      </c>
      <c r="P82" s="1">
        <f t="shared" si="1"/>
        <v>3</v>
      </c>
    </row>
    <row r="83" spans="1:16" x14ac:dyDescent="0.25">
      <c r="A83" s="5">
        <v>20174090115132</v>
      </c>
      <c r="B83" s="2">
        <v>42769</v>
      </c>
      <c r="C83" s="2">
        <v>42790</v>
      </c>
      <c r="D83" s="5">
        <v>20173050047721</v>
      </c>
      <c r="E83" s="2">
        <v>42783</v>
      </c>
      <c r="F83" s="1" t="s">
        <v>37</v>
      </c>
      <c r="G83" s="1" t="s">
        <v>244</v>
      </c>
      <c r="H83" s="1" t="s">
        <v>163</v>
      </c>
      <c r="I83" s="1" t="s">
        <v>19</v>
      </c>
      <c r="J83" s="1" t="s">
        <v>42</v>
      </c>
      <c r="K83" s="1">
        <v>999</v>
      </c>
      <c r="L83" s="1" t="s">
        <v>21</v>
      </c>
      <c r="M83" s="1" t="s">
        <v>47</v>
      </c>
      <c r="N83" s="1">
        <v>305</v>
      </c>
      <c r="O83" s="1" t="s">
        <v>23</v>
      </c>
      <c r="P83" s="1" t="str">
        <f t="shared" si="1"/>
        <v>-</v>
      </c>
    </row>
    <row r="84" spans="1:16" x14ac:dyDescent="0.25">
      <c r="A84" s="5">
        <v>20174090115222</v>
      </c>
      <c r="B84" s="2">
        <v>42769</v>
      </c>
      <c r="C84" s="2">
        <v>42790</v>
      </c>
      <c r="D84" s="5">
        <v>20175000049141</v>
      </c>
      <c r="E84" s="2">
        <v>42786</v>
      </c>
      <c r="F84" s="1" t="s">
        <v>44</v>
      </c>
      <c r="G84" s="1" t="s">
        <v>245</v>
      </c>
      <c r="H84" s="1" t="s">
        <v>163</v>
      </c>
      <c r="I84" s="1" t="s">
        <v>19</v>
      </c>
      <c r="J84" s="1" t="s">
        <v>49</v>
      </c>
      <c r="K84" s="1">
        <v>999</v>
      </c>
      <c r="L84" s="1" t="s">
        <v>21</v>
      </c>
      <c r="M84" s="1" t="s">
        <v>75</v>
      </c>
      <c r="N84" s="1">
        <v>500</v>
      </c>
      <c r="O84" s="1" t="s">
        <v>23</v>
      </c>
      <c r="P84" s="1">
        <f t="shared" si="1"/>
        <v>14</v>
      </c>
    </row>
    <row r="85" spans="1:16" x14ac:dyDescent="0.25">
      <c r="A85" s="5">
        <v>20174090115622</v>
      </c>
      <c r="B85" s="2">
        <v>42769</v>
      </c>
      <c r="C85" s="2">
        <v>42790</v>
      </c>
      <c r="D85" s="5">
        <v>20173060039021</v>
      </c>
      <c r="E85" s="2">
        <v>42776</v>
      </c>
      <c r="F85" s="1" t="s">
        <v>37</v>
      </c>
      <c r="G85" s="1" t="s">
        <v>246</v>
      </c>
      <c r="H85" s="1" t="s">
        <v>247</v>
      </c>
      <c r="I85" s="1" t="s">
        <v>19</v>
      </c>
      <c r="J85" s="1" t="s">
        <v>40</v>
      </c>
      <c r="K85" s="1">
        <v>999</v>
      </c>
      <c r="L85" s="1" t="s">
        <v>21</v>
      </c>
      <c r="M85" s="1" t="s">
        <v>248</v>
      </c>
      <c r="N85" s="1">
        <v>306</v>
      </c>
      <c r="O85" s="1" t="s">
        <v>23</v>
      </c>
      <c r="P85" s="1">
        <f t="shared" si="1"/>
        <v>17</v>
      </c>
    </row>
    <row r="86" spans="1:16" x14ac:dyDescent="0.25">
      <c r="A86" s="5">
        <v>20174090116152</v>
      </c>
      <c r="B86" s="2">
        <v>42769</v>
      </c>
      <c r="C86" s="2">
        <v>42790</v>
      </c>
      <c r="D86" s="5">
        <v>20175000055791</v>
      </c>
      <c r="E86" s="2">
        <v>42790</v>
      </c>
      <c r="F86" s="1" t="s">
        <v>210</v>
      </c>
      <c r="G86" s="1" t="s">
        <v>249</v>
      </c>
      <c r="H86" s="1" t="s">
        <v>250</v>
      </c>
      <c r="I86" s="1" t="s">
        <v>19</v>
      </c>
      <c r="J86" s="1" t="s">
        <v>109</v>
      </c>
      <c r="K86" s="1">
        <v>999</v>
      </c>
      <c r="L86" s="1" t="s">
        <v>21</v>
      </c>
      <c r="M86" s="1" t="s">
        <v>251</v>
      </c>
      <c r="N86" s="1">
        <v>500</v>
      </c>
      <c r="O86" s="1" t="s">
        <v>23</v>
      </c>
      <c r="P86" s="1">
        <f t="shared" si="1"/>
        <v>7</v>
      </c>
    </row>
    <row r="87" spans="1:16" x14ac:dyDescent="0.25">
      <c r="A87" s="5">
        <v>20174090116182</v>
      </c>
      <c r="B87" s="2">
        <v>42769</v>
      </c>
      <c r="C87" s="2">
        <v>42790</v>
      </c>
      <c r="D87" s="5">
        <v>20175000040141</v>
      </c>
      <c r="E87" s="2">
        <v>42779</v>
      </c>
      <c r="F87" s="1" t="s">
        <v>210</v>
      </c>
      <c r="G87" s="1" t="s">
        <v>252</v>
      </c>
      <c r="H87" s="1" t="s">
        <v>253</v>
      </c>
      <c r="I87" s="1" t="s">
        <v>19</v>
      </c>
      <c r="J87" s="1" t="s">
        <v>40</v>
      </c>
      <c r="K87" s="1">
        <v>500</v>
      </c>
      <c r="L87" s="1" t="s">
        <v>254</v>
      </c>
      <c r="M87" s="1" t="s">
        <v>87</v>
      </c>
      <c r="N87" s="1">
        <v>500</v>
      </c>
      <c r="O87" s="1"/>
      <c r="P87" s="1">
        <f t="shared" si="1"/>
        <v>21</v>
      </c>
    </row>
    <row r="88" spans="1:16" x14ac:dyDescent="0.25">
      <c r="A88" s="5">
        <v>20174090116662</v>
      </c>
      <c r="B88" s="2">
        <v>42769</v>
      </c>
      <c r="C88" s="2">
        <v>42783</v>
      </c>
      <c r="D88" s="5">
        <v>20173060043721</v>
      </c>
      <c r="E88" s="2">
        <v>42781</v>
      </c>
      <c r="F88" s="1" t="s">
        <v>15</v>
      </c>
      <c r="G88" s="1" t="s">
        <v>255</v>
      </c>
      <c r="H88" s="1" t="s">
        <v>256</v>
      </c>
      <c r="I88" s="1" t="s">
        <v>19</v>
      </c>
      <c r="J88" s="1" t="s">
        <v>42</v>
      </c>
      <c r="K88" s="1">
        <v>999</v>
      </c>
      <c r="L88" s="1" t="s">
        <v>21</v>
      </c>
      <c r="M88" s="1" t="s">
        <v>43</v>
      </c>
      <c r="N88" s="1">
        <v>306</v>
      </c>
      <c r="O88" s="1" t="s">
        <v>23</v>
      </c>
      <c r="P88" s="1">
        <f t="shared" si="1"/>
        <v>10</v>
      </c>
    </row>
    <row r="89" spans="1:16" x14ac:dyDescent="0.25">
      <c r="A89" s="5">
        <v>20174090116742</v>
      </c>
      <c r="B89" s="2">
        <v>42769</v>
      </c>
      <c r="C89" s="2">
        <v>42790</v>
      </c>
      <c r="D89" s="5">
        <v>20175000048771</v>
      </c>
      <c r="E89" s="2">
        <v>42786</v>
      </c>
      <c r="F89" s="1" t="s">
        <v>37</v>
      </c>
      <c r="G89" s="1" t="s">
        <v>257</v>
      </c>
      <c r="H89" s="1" t="s">
        <v>258</v>
      </c>
      <c r="I89" s="1" t="s">
        <v>19</v>
      </c>
      <c r="J89" s="1" t="s">
        <v>42</v>
      </c>
      <c r="K89" s="1">
        <v>999</v>
      </c>
      <c r="L89" s="1" t="s">
        <v>21</v>
      </c>
      <c r="M89" s="1" t="s">
        <v>128</v>
      </c>
      <c r="N89" s="1">
        <v>500</v>
      </c>
      <c r="O89" s="1" t="s">
        <v>23</v>
      </c>
      <c r="P89" s="1">
        <f t="shared" si="1"/>
        <v>12</v>
      </c>
    </row>
    <row r="90" spans="1:16" x14ac:dyDescent="0.25">
      <c r="A90" s="5">
        <v>20174090116782</v>
      </c>
      <c r="B90" s="2">
        <v>42769</v>
      </c>
      <c r="C90" s="2">
        <v>42790</v>
      </c>
      <c r="D90" s="5">
        <v>20173090064311</v>
      </c>
      <c r="E90" s="2">
        <v>42797</v>
      </c>
      <c r="F90" s="1" t="s">
        <v>37</v>
      </c>
      <c r="G90" s="1" t="s">
        <v>259</v>
      </c>
      <c r="H90" s="1" t="s">
        <v>260</v>
      </c>
      <c r="I90" s="1" t="s">
        <v>27</v>
      </c>
      <c r="J90" s="1" t="s">
        <v>90</v>
      </c>
      <c r="K90" s="1">
        <v>999</v>
      </c>
      <c r="L90" s="1" t="s">
        <v>21</v>
      </c>
      <c r="M90" s="1" t="s">
        <v>261</v>
      </c>
      <c r="N90" s="1">
        <v>309</v>
      </c>
      <c r="O90" s="1" t="s">
        <v>23</v>
      </c>
      <c r="P90" s="1">
        <f t="shared" si="1"/>
        <v>17</v>
      </c>
    </row>
    <row r="91" spans="1:16" x14ac:dyDescent="0.25">
      <c r="A91" s="5">
        <v>20174090116862</v>
      </c>
      <c r="B91" s="2">
        <v>42769</v>
      </c>
      <c r="C91" s="2">
        <v>42790</v>
      </c>
      <c r="D91" s="5">
        <v>20175000046181</v>
      </c>
      <c r="E91" s="2">
        <v>42782</v>
      </c>
      <c r="F91" s="1" t="s">
        <v>37</v>
      </c>
      <c r="G91" s="1" t="s">
        <v>262</v>
      </c>
      <c r="H91" s="1" t="s">
        <v>263</v>
      </c>
      <c r="I91" s="1" t="s">
        <v>19</v>
      </c>
      <c r="J91" s="1" t="s">
        <v>40</v>
      </c>
      <c r="K91" s="1">
        <v>999</v>
      </c>
      <c r="L91" s="1" t="s">
        <v>21</v>
      </c>
      <c r="M91" s="1" t="s">
        <v>128</v>
      </c>
      <c r="N91" s="1">
        <v>500</v>
      </c>
      <c r="O91" s="1" t="s">
        <v>23</v>
      </c>
      <c r="P91" s="1">
        <f t="shared" si="1"/>
        <v>28</v>
      </c>
    </row>
    <row r="92" spans="1:16" x14ac:dyDescent="0.25">
      <c r="A92" s="5">
        <v>20174090116892</v>
      </c>
      <c r="B92" s="2">
        <v>42769</v>
      </c>
      <c r="C92" s="2">
        <v>42790</v>
      </c>
      <c r="D92" s="5">
        <v>20177040056811</v>
      </c>
      <c r="E92" s="2">
        <v>42790</v>
      </c>
      <c r="F92" s="1" t="s">
        <v>37</v>
      </c>
      <c r="G92" s="1" t="s">
        <v>264</v>
      </c>
      <c r="H92" s="1" t="s">
        <v>265</v>
      </c>
      <c r="I92" s="1" t="s">
        <v>19</v>
      </c>
      <c r="J92" s="1" t="s">
        <v>40</v>
      </c>
      <c r="K92" s="1">
        <v>999</v>
      </c>
      <c r="L92" s="1" t="s">
        <v>21</v>
      </c>
      <c r="M92" s="1" t="s">
        <v>73</v>
      </c>
      <c r="N92" s="1">
        <v>704</v>
      </c>
      <c r="O92" s="1" t="s">
        <v>23</v>
      </c>
      <c r="P92" s="1">
        <f t="shared" si="1"/>
        <v>13</v>
      </c>
    </row>
    <row r="93" spans="1:16" x14ac:dyDescent="0.25">
      <c r="A93" s="5">
        <v>20174090116912</v>
      </c>
      <c r="B93" s="2">
        <v>42769</v>
      </c>
      <c r="C93" s="2">
        <v>42783</v>
      </c>
      <c r="D93" s="5">
        <v>20173000045011</v>
      </c>
      <c r="E93" s="2">
        <v>42781</v>
      </c>
      <c r="F93" s="1" t="s">
        <v>24</v>
      </c>
      <c r="G93" s="1" t="s">
        <v>266</v>
      </c>
      <c r="H93" s="1" t="s">
        <v>267</v>
      </c>
      <c r="I93" s="1" t="s">
        <v>19</v>
      </c>
      <c r="J93" s="1" t="s">
        <v>49</v>
      </c>
      <c r="K93" s="1">
        <v>999</v>
      </c>
      <c r="L93" s="1" t="s">
        <v>21</v>
      </c>
      <c r="M93" s="1" t="s">
        <v>213</v>
      </c>
      <c r="N93" s="1">
        <v>300</v>
      </c>
      <c r="O93" s="1" t="s">
        <v>23</v>
      </c>
      <c r="P93" s="1">
        <f t="shared" si="1"/>
        <v>21</v>
      </c>
    </row>
    <row r="94" spans="1:16" x14ac:dyDescent="0.25">
      <c r="A94" s="5">
        <v>20174090116942</v>
      </c>
      <c r="B94" s="2">
        <v>42769</v>
      </c>
      <c r="C94" s="2">
        <v>42776</v>
      </c>
      <c r="D94" s="5">
        <v>20171000035451</v>
      </c>
      <c r="E94" s="2">
        <v>42774</v>
      </c>
      <c r="F94" s="1" t="s">
        <v>115</v>
      </c>
      <c r="G94" s="1" t="s">
        <v>268</v>
      </c>
      <c r="H94" s="1" t="s">
        <v>269</v>
      </c>
      <c r="I94" s="1" t="s">
        <v>19</v>
      </c>
      <c r="J94" s="1" t="s">
        <v>20</v>
      </c>
      <c r="K94" s="1">
        <v>999</v>
      </c>
      <c r="L94" s="1" t="s">
        <v>21</v>
      </c>
      <c r="M94" s="1" t="s">
        <v>119</v>
      </c>
      <c r="N94" s="1">
        <v>100</v>
      </c>
      <c r="O94" s="1" t="s">
        <v>23</v>
      </c>
      <c r="P94" s="1">
        <f t="shared" si="1"/>
        <v>12</v>
      </c>
    </row>
    <row r="95" spans="1:16" x14ac:dyDescent="0.25">
      <c r="A95" s="5">
        <v>20174090116982</v>
      </c>
      <c r="B95" s="2">
        <v>42769</v>
      </c>
      <c r="C95" s="2">
        <v>42811</v>
      </c>
      <c r="D95" s="5">
        <v>20173070034921</v>
      </c>
      <c r="E95" s="2">
        <v>42774</v>
      </c>
      <c r="F95" s="1" t="s">
        <v>168</v>
      </c>
      <c r="G95" s="1" t="s">
        <v>270</v>
      </c>
      <c r="H95" s="1" t="s">
        <v>271</v>
      </c>
      <c r="I95" s="1" t="s">
        <v>19</v>
      </c>
      <c r="J95" s="1" t="s">
        <v>272</v>
      </c>
      <c r="K95" s="1">
        <v>999</v>
      </c>
      <c r="L95" s="1" t="s">
        <v>21</v>
      </c>
      <c r="M95" s="1" t="s">
        <v>273</v>
      </c>
      <c r="N95" s="1">
        <v>307</v>
      </c>
      <c r="O95" s="1" t="s">
        <v>23</v>
      </c>
      <c r="P95" s="1">
        <f t="shared" si="1"/>
        <v>5</v>
      </c>
    </row>
    <row r="96" spans="1:16" x14ac:dyDescent="0.25">
      <c r="A96" s="5">
        <v>20174090117042</v>
      </c>
      <c r="B96" s="2">
        <v>42769</v>
      </c>
      <c r="C96" s="2">
        <v>42783</v>
      </c>
      <c r="D96" s="5">
        <v>20173060046721</v>
      </c>
      <c r="E96" s="2">
        <v>42783</v>
      </c>
      <c r="F96" s="1" t="s">
        <v>24</v>
      </c>
      <c r="G96" s="1" t="s">
        <v>274</v>
      </c>
      <c r="H96" s="1" t="s">
        <v>275</v>
      </c>
      <c r="I96" s="1" t="s">
        <v>19</v>
      </c>
      <c r="J96" s="1" t="s">
        <v>20</v>
      </c>
      <c r="K96" s="1">
        <v>999</v>
      </c>
      <c r="L96" s="1" t="s">
        <v>21</v>
      </c>
      <c r="M96" s="1" t="s">
        <v>276</v>
      </c>
      <c r="N96" s="1">
        <v>306</v>
      </c>
      <c r="O96" s="1" t="s">
        <v>23</v>
      </c>
      <c r="P96" s="1">
        <f t="shared" si="1"/>
        <v>5</v>
      </c>
    </row>
    <row r="97" spans="1:16" x14ac:dyDescent="0.25">
      <c r="A97" s="5">
        <v>20174090117082</v>
      </c>
      <c r="B97" s="2">
        <v>42769</v>
      </c>
      <c r="C97" s="2">
        <v>42790</v>
      </c>
      <c r="D97" s="5">
        <v>20175000033791</v>
      </c>
      <c r="E97" s="2">
        <v>42773</v>
      </c>
      <c r="F97" s="1" t="s">
        <v>37</v>
      </c>
      <c r="G97" s="1" t="s">
        <v>277</v>
      </c>
      <c r="H97" s="1" t="s">
        <v>278</v>
      </c>
      <c r="I97" s="1" t="s">
        <v>19</v>
      </c>
      <c r="J97" s="1" t="s">
        <v>40</v>
      </c>
      <c r="K97" s="1">
        <v>999</v>
      </c>
      <c r="L97" s="1" t="s">
        <v>21</v>
      </c>
      <c r="M97" s="1" t="s">
        <v>119</v>
      </c>
      <c r="N97" s="1">
        <v>100</v>
      </c>
      <c r="O97" s="1" t="s">
        <v>23</v>
      </c>
      <c r="P97" s="1">
        <f t="shared" si="1"/>
        <v>14</v>
      </c>
    </row>
    <row r="98" spans="1:16" x14ac:dyDescent="0.25">
      <c r="A98" s="5">
        <v>20174090117182</v>
      </c>
      <c r="B98" s="2">
        <v>42769</v>
      </c>
      <c r="C98" s="2">
        <v>42790</v>
      </c>
      <c r="D98" s="5">
        <v>20175000055711</v>
      </c>
      <c r="E98" s="2">
        <v>42790</v>
      </c>
      <c r="F98" s="1" t="s">
        <v>37</v>
      </c>
      <c r="G98" s="1" t="s">
        <v>16</v>
      </c>
      <c r="H98" s="1" t="s">
        <v>279</v>
      </c>
      <c r="I98" s="1" t="s">
        <v>19</v>
      </c>
      <c r="J98" s="1" t="s">
        <v>118</v>
      </c>
      <c r="K98" s="1">
        <v>999</v>
      </c>
      <c r="L98" s="1" t="s">
        <v>21</v>
      </c>
      <c r="M98" s="1" t="s">
        <v>280</v>
      </c>
      <c r="N98" s="1">
        <v>500</v>
      </c>
      <c r="O98" s="1" t="s">
        <v>23</v>
      </c>
      <c r="P98" s="1">
        <f t="shared" si="1"/>
        <v>4</v>
      </c>
    </row>
    <row r="99" spans="1:16" x14ac:dyDescent="0.25">
      <c r="A99" s="5">
        <v>20174090117342</v>
      </c>
      <c r="B99" s="2">
        <v>42769</v>
      </c>
      <c r="C99" s="2">
        <v>42790</v>
      </c>
      <c r="D99" s="5">
        <v>20173060043711</v>
      </c>
      <c r="E99" s="2">
        <v>42781</v>
      </c>
      <c r="F99" s="1" t="s">
        <v>37</v>
      </c>
      <c r="G99" s="1" t="s">
        <v>281</v>
      </c>
      <c r="H99" s="1" t="s">
        <v>282</v>
      </c>
      <c r="I99" s="1" t="s">
        <v>19</v>
      </c>
      <c r="J99" s="1" t="s">
        <v>42</v>
      </c>
      <c r="K99" s="1">
        <v>999</v>
      </c>
      <c r="L99" s="1" t="s">
        <v>21</v>
      </c>
      <c r="M99" s="1" t="s">
        <v>43</v>
      </c>
      <c r="N99" s="1">
        <v>306</v>
      </c>
      <c r="O99" s="1" t="s">
        <v>23</v>
      </c>
      <c r="P99" s="1">
        <f t="shared" si="1"/>
        <v>21</v>
      </c>
    </row>
    <row r="100" spans="1:16" x14ac:dyDescent="0.25">
      <c r="A100" s="5">
        <v>20174090118012</v>
      </c>
      <c r="B100" s="2">
        <v>42769</v>
      </c>
      <c r="C100" s="2">
        <v>42790</v>
      </c>
      <c r="D100" s="5">
        <v>20173060043731</v>
      </c>
      <c r="E100" s="2">
        <v>42781</v>
      </c>
      <c r="F100" s="1" t="s">
        <v>37</v>
      </c>
      <c r="G100" s="1" t="s">
        <v>283</v>
      </c>
      <c r="H100" s="1" t="s">
        <v>284</v>
      </c>
      <c r="I100" s="1" t="s">
        <v>19</v>
      </c>
      <c r="J100" s="1" t="s">
        <v>42</v>
      </c>
      <c r="K100" s="1">
        <v>999</v>
      </c>
      <c r="L100" s="1" t="s">
        <v>21</v>
      </c>
      <c r="M100" s="1" t="s">
        <v>43</v>
      </c>
      <c r="N100" s="1">
        <v>306</v>
      </c>
      <c r="O100" s="1" t="s">
        <v>23</v>
      </c>
      <c r="P100" s="1">
        <f t="shared" si="1"/>
        <v>12</v>
      </c>
    </row>
    <row r="101" spans="1:16" x14ac:dyDescent="0.25">
      <c r="A101" s="5">
        <v>20174090118462</v>
      </c>
      <c r="B101" s="2">
        <v>42769</v>
      </c>
      <c r="C101" s="2">
        <v>42790</v>
      </c>
      <c r="D101" s="5">
        <v>20173060037601</v>
      </c>
      <c r="E101" s="2">
        <v>42775</v>
      </c>
      <c r="F101" s="1" t="s">
        <v>37</v>
      </c>
      <c r="G101" s="1" t="s">
        <v>285</v>
      </c>
      <c r="H101" s="1" t="s">
        <v>286</v>
      </c>
      <c r="I101" s="1" t="s">
        <v>19</v>
      </c>
      <c r="J101" s="1" t="s">
        <v>40</v>
      </c>
      <c r="K101" s="1">
        <v>999</v>
      </c>
      <c r="L101" s="1" t="s">
        <v>21</v>
      </c>
      <c r="M101" s="1" t="s">
        <v>287</v>
      </c>
      <c r="N101" s="1">
        <v>306</v>
      </c>
      <c r="O101" s="1" t="s">
        <v>23</v>
      </c>
      <c r="P101" s="1">
        <f t="shared" si="1"/>
        <v>12</v>
      </c>
    </row>
    <row r="102" spans="1:16" x14ac:dyDescent="0.25">
      <c r="A102" s="5">
        <v>20174090118562</v>
      </c>
      <c r="B102" s="2">
        <v>42769</v>
      </c>
      <c r="C102" s="2">
        <v>42790</v>
      </c>
      <c r="D102" s="5"/>
      <c r="E102" s="1" t="s">
        <v>18</v>
      </c>
      <c r="F102" s="1" t="s">
        <v>210</v>
      </c>
      <c r="G102" s="1" t="s">
        <v>241</v>
      </c>
      <c r="H102" s="1" t="s">
        <v>242</v>
      </c>
      <c r="I102" s="1" t="s">
        <v>27</v>
      </c>
      <c r="J102" s="1" t="s">
        <v>40</v>
      </c>
      <c r="K102" s="1">
        <v>999</v>
      </c>
      <c r="L102" s="1" t="s">
        <v>21</v>
      </c>
      <c r="M102" s="1" t="s">
        <v>75</v>
      </c>
      <c r="N102" s="1">
        <v>500</v>
      </c>
      <c r="O102" s="1" t="s">
        <v>23</v>
      </c>
      <c r="P102" s="1">
        <f t="shared" si="1"/>
        <v>6</v>
      </c>
    </row>
    <row r="103" spans="1:16" x14ac:dyDescent="0.25">
      <c r="A103" s="5">
        <v>20174090118692</v>
      </c>
      <c r="B103" s="2">
        <v>42769</v>
      </c>
      <c r="C103" s="2">
        <v>42783</v>
      </c>
      <c r="D103" s="5">
        <v>20173070039821</v>
      </c>
      <c r="E103" s="2">
        <v>42779</v>
      </c>
      <c r="F103" s="1" t="s">
        <v>15</v>
      </c>
      <c r="G103" s="1" t="s">
        <v>288</v>
      </c>
      <c r="H103" s="1" t="s">
        <v>289</v>
      </c>
      <c r="I103" s="1" t="s">
        <v>19</v>
      </c>
      <c r="J103" s="1" t="s">
        <v>40</v>
      </c>
      <c r="K103" s="1">
        <v>999</v>
      </c>
      <c r="L103" s="1" t="s">
        <v>21</v>
      </c>
      <c r="M103" s="1" t="s">
        <v>290</v>
      </c>
      <c r="N103" s="1">
        <v>307</v>
      </c>
      <c r="O103" s="1" t="s">
        <v>23</v>
      </c>
      <c r="P103" s="1" t="str">
        <f t="shared" si="1"/>
        <v>-</v>
      </c>
    </row>
    <row r="104" spans="1:16" x14ac:dyDescent="0.25">
      <c r="A104" s="5">
        <v>20174090118852</v>
      </c>
      <c r="B104" s="2">
        <v>42769</v>
      </c>
      <c r="C104" s="2">
        <v>42783</v>
      </c>
      <c r="D104" s="5">
        <v>20176040063781</v>
      </c>
      <c r="E104" s="2">
        <v>42796</v>
      </c>
      <c r="F104" s="1" t="s">
        <v>15</v>
      </c>
      <c r="G104" s="1" t="s">
        <v>291</v>
      </c>
      <c r="H104" s="1" t="s">
        <v>292</v>
      </c>
      <c r="I104" s="1" t="s">
        <v>27</v>
      </c>
      <c r="J104" s="1" t="s">
        <v>20</v>
      </c>
      <c r="K104" s="1">
        <v>604</v>
      </c>
      <c r="L104" s="1" t="s">
        <v>293</v>
      </c>
      <c r="M104" s="1" t="s">
        <v>65</v>
      </c>
      <c r="N104" s="1">
        <v>604</v>
      </c>
      <c r="O104" s="1"/>
      <c r="P104" s="1">
        <f t="shared" si="1"/>
        <v>10</v>
      </c>
    </row>
    <row r="105" spans="1:16" x14ac:dyDescent="0.25">
      <c r="A105" s="5">
        <v>20174090118872</v>
      </c>
      <c r="B105" s="2">
        <v>42769</v>
      </c>
      <c r="C105" s="2">
        <v>42783</v>
      </c>
      <c r="D105" s="5">
        <v>20176040063811</v>
      </c>
      <c r="E105" s="2">
        <v>42796</v>
      </c>
      <c r="F105" s="1" t="s">
        <v>15</v>
      </c>
      <c r="G105" s="1" t="s">
        <v>294</v>
      </c>
      <c r="H105" s="1" t="s">
        <v>292</v>
      </c>
      <c r="I105" s="1" t="s">
        <v>27</v>
      </c>
      <c r="J105" s="1" t="s">
        <v>20</v>
      </c>
      <c r="K105" s="1">
        <v>604</v>
      </c>
      <c r="L105" s="1" t="s">
        <v>293</v>
      </c>
      <c r="M105" s="1" t="s">
        <v>65</v>
      </c>
      <c r="N105" s="1">
        <v>604</v>
      </c>
      <c r="O105" s="1"/>
      <c r="P105" s="1">
        <f t="shared" si="1"/>
        <v>27</v>
      </c>
    </row>
    <row r="106" spans="1:16" x14ac:dyDescent="0.25">
      <c r="A106" s="5">
        <v>20174090119412</v>
      </c>
      <c r="B106" s="2">
        <v>42769</v>
      </c>
      <c r="C106" s="2">
        <v>42783</v>
      </c>
      <c r="D106" s="5">
        <v>20173090049651</v>
      </c>
      <c r="E106" s="2">
        <v>42786</v>
      </c>
      <c r="F106" s="1" t="s">
        <v>29</v>
      </c>
      <c r="G106" s="1" t="s">
        <v>295</v>
      </c>
      <c r="H106" s="1" t="s">
        <v>296</v>
      </c>
      <c r="I106" s="1" t="s">
        <v>27</v>
      </c>
      <c r="J106" s="1" t="s">
        <v>20</v>
      </c>
      <c r="K106" s="1">
        <v>999</v>
      </c>
      <c r="L106" s="1" t="s">
        <v>21</v>
      </c>
      <c r="M106" s="1" t="s">
        <v>297</v>
      </c>
      <c r="N106" s="1">
        <v>309</v>
      </c>
      <c r="O106" s="1" t="s">
        <v>23</v>
      </c>
      <c r="P106" s="1">
        <f t="shared" si="1"/>
        <v>27</v>
      </c>
    </row>
    <row r="107" spans="1:16" x14ac:dyDescent="0.25">
      <c r="A107" s="5">
        <v>20174090120382</v>
      </c>
      <c r="B107" s="2">
        <v>42772</v>
      </c>
      <c r="C107" s="2">
        <v>42786</v>
      </c>
      <c r="D107" s="5">
        <v>20175000050251</v>
      </c>
      <c r="E107" s="2">
        <v>42787</v>
      </c>
      <c r="F107" s="1" t="s">
        <v>24</v>
      </c>
      <c r="G107" s="1" t="s">
        <v>298</v>
      </c>
      <c r="H107" s="1" t="s">
        <v>163</v>
      </c>
      <c r="I107" s="1" t="s">
        <v>27</v>
      </c>
      <c r="J107" s="1" t="s">
        <v>20</v>
      </c>
      <c r="K107" s="1">
        <v>999</v>
      </c>
      <c r="L107" s="1" t="s">
        <v>21</v>
      </c>
      <c r="M107" s="1" t="s">
        <v>299</v>
      </c>
      <c r="N107" s="1">
        <v>500</v>
      </c>
      <c r="O107" s="1" t="s">
        <v>23</v>
      </c>
      <c r="P107" s="1">
        <f t="shared" si="1"/>
        <v>17</v>
      </c>
    </row>
    <row r="108" spans="1:16" x14ac:dyDescent="0.25">
      <c r="A108" s="5">
        <v>20174090120492</v>
      </c>
      <c r="B108" s="2">
        <v>42772</v>
      </c>
      <c r="C108" s="2">
        <v>42786</v>
      </c>
      <c r="D108" s="5">
        <v>20173060039031</v>
      </c>
      <c r="E108" s="2">
        <v>42776</v>
      </c>
      <c r="F108" s="1" t="s">
        <v>24</v>
      </c>
      <c r="G108" s="1" t="s">
        <v>300</v>
      </c>
      <c r="H108" s="1" t="s">
        <v>163</v>
      </c>
      <c r="I108" s="1" t="s">
        <v>19</v>
      </c>
      <c r="J108" s="1" t="s">
        <v>40</v>
      </c>
      <c r="K108" s="1">
        <v>999</v>
      </c>
      <c r="L108" s="1" t="s">
        <v>21</v>
      </c>
      <c r="M108" s="1" t="s">
        <v>248</v>
      </c>
      <c r="N108" s="1">
        <v>306</v>
      </c>
      <c r="O108" s="1" t="s">
        <v>23</v>
      </c>
      <c r="P108" s="1">
        <f t="shared" si="1"/>
        <v>15</v>
      </c>
    </row>
    <row r="109" spans="1:16" x14ac:dyDescent="0.25">
      <c r="A109" s="5">
        <v>20174090120562</v>
      </c>
      <c r="B109" s="2">
        <v>42772</v>
      </c>
      <c r="C109" s="2">
        <v>42793</v>
      </c>
      <c r="D109" s="5">
        <v>20173050039961</v>
      </c>
      <c r="E109" s="2">
        <v>42779</v>
      </c>
      <c r="F109" s="1" t="s">
        <v>37</v>
      </c>
      <c r="G109" s="1" t="s">
        <v>301</v>
      </c>
      <c r="H109" s="1" t="s">
        <v>163</v>
      </c>
      <c r="I109" s="1" t="s">
        <v>19</v>
      </c>
      <c r="J109" s="1" t="s">
        <v>40</v>
      </c>
      <c r="K109" s="1">
        <v>999</v>
      </c>
      <c r="L109" s="1" t="s">
        <v>21</v>
      </c>
      <c r="M109" s="1" t="s">
        <v>302</v>
      </c>
      <c r="N109" s="1">
        <v>305</v>
      </c>
      <c r="O109" s="1" t="s">
        <v>23</v>
      </c>
      <c r="P109" s="1">
        <f t="shared" si="1"/>
        <v>4</v>
      </c>
    </row>
    <row r="110" spans="1:16" x14ac:dyDescent="0.25">
      <c r="A110" s="5">
        <v>20174090121202</v>
      </c>
      <c r="B110" s="2">
        <v>42772</v>
      </c>
      <c r="C110" s="2">
        <v>42786</v>
      </c>
      <c r="D110" s="5">
        <v>20173030049611</v>
      </c>
      <c r="E110" s="2">
        <v>42783</v>
      </c>
      <c r="F110" s="1" t="s">
        <v>137</v>
      </c>
      <c r="G110" s="1" t="s">
        <v>303</v>
      </c>
      <c r="H110" s="1" t="s">
        <v>304</v>
      </c>
      <c r="I110" s="1" t="s">
        <v>19</v>
      </c>
      <c r="J110" s="1" t="s">
        <v>305</v>
      </c>
      <c r="K110" s="1">
        <v>999</v>
      </c>
      <c r="L110" s="1" t="s">
        <v>21</v>
      </c>
      <c r="M110" s="1" t="s">
        <v>123</v>
      </c>
      <c r="N110" s="1">
        <v>303</v>
      </c>
      <c r="O110" s="1" t="s">
        <v>23</v>
      </c>
      <c r="P110" s="1">
        <f t="shared" si="1"/>
        <v>7</v>
      </c>
    </row>
    <row r="111" spans="1:16" x14ac:dyDescent="0.25">
      <c r="A111" s="5">
        <v>20174090121362</v>
      </c>
      <c r="B111" s="2">
        <v>42772</v>
      </c>
      <c r="C111" s="2">
        <v>42786</v>
      </c>
      <c r="D111" s="5" t="s">
        <v>306</v>
      </c>
      <c r="E111" s="2">
        <v>42781</v>
      </c>
      <c r="F111" s="1" t="s">
        <v>15</v>
      </c>
      <c r="G111" s="1" t="s">
        <v>307</v>
      </c>
      <c r="H111" s="1" t="s">
        <v>308</v>
      </c>
      <c r="I111" s="1" t="s">
        <v>19</v>
      </c>
      <c r="J111" s="1" t="s">
        <v>20</v>
      </c>
      <c r="K111" s="1">
        <v>999</v>
      </c>
      <c r="L111" s="1" t="s">
        <v>21</v>
      </c>
      <c r="M111" s="1" t="s">
        <v>83</v>
      </c>
      <c r="N111" s="1">
        <v>200</v>
      </c>
      <c r="O111" s="1" t="s">
        <v>23</v>
      </c>
      <c r="P111" s="1">
        <f t="shared" si="1"/>
        <v>11</v>
      </c>
    </row>
    <row r="112" spans="1:16" x14ac:dyDescent="0.25">
      <c r="A112" s="5">
        <v>20174090121402</v>
      </c>
      <c r="B112" s="2">
        <v>42772</v>
      </c>
      <c r="C112" s="2">
        <v>42786</v>
      </c>
      <c r="D112" s="5">
        <v>20173040053321</v>
      </c>
      <c r="E112" s="2">
        <v>42789</v>
      </c>
      <c r="F112" s="1" t="s">
        <v>137</v>
      </c>
      <c r="G112" s="1" t="s">
        <v>309</v>
      </c>
      <c r="H112" s="1" t="s">
        <v>310</v>
      </c>
      <c r="I112" s="1" t="s">
        <v>27</v>
      </c>
      <c r="J112" s="1" t="s">
        <v>118</v>
      </c>
      <c r="K112" s="1">
        <v>999</v>
      </c>
      <c r="L112" s="1" t="s">
        <v>21</v>
      </c>
      <c r="M112" s="1" t="s">
        <v>311</v>
      </c>
      <c r="N112" s="1">
        <v>304</v>
      </c>
      <c r="O112" s="1" t="s">
        <v>23</v>
      </c>
      <c r="P112" s="1">
        <f t="shared" si="1"/>
        <v>9</v>
      </c>
    </row>
    <row r="113" spans="1:16" x14ac:dyDescent="0.25">
      <c r="A113" s="5">
        <v>20174090121882</v>
      </c>
      <c r="B113" s="2">
        <v>42772</v>
      </c>
      <c r="C113" s="2">
        <v>42786</v>
      </c>
      <c r="D113" s="5">
        <v>20173070046391</v>
      </c>
      <c r="E113" s="2">
        <v>42782</v>
      </c>
      <c r="F113" s="1" t="s">
        <v>137</v>
      </c>
      <c r="G113" s="1" t="s">
        <v>37</v>
      </c>
      <c r="H113" s="1" t="s">
        <v>312</v>
      </c>
      <c r="I113" s="1" t="s">
        <v>19</v>
      </c>
      <c r="J113" s="1" t="s">
        <v>140</v>
      </c>
      <c r="K113" s="1">
        <v>999</v>
      </c>
      <c r="L113" s="1" t="s">
        <v>21</v>
      </c>
      <c r="M113" s="1" t="s">
        <v>290</v>
      </c>
      <c r="N113" s="1">
        <v>307</v>
      </c>
      <c r="O113" s="1" t="s">
        <v>23</v>
      </c>
      <c r="P113" s="1">
        <f t="shared" si="1"/>
        <v>17</v>
      </c>
    </row>
    <row r="114" spans="1:16" x14ac:dyDescent="0.25">
      <c r="A114" s="5">
        <v>20174090122312</v>
      </c>
      <c r="B114" s="2">
        <v>42772</v>
      </c>
      <c r="C114" s="2">
        <v>42793</v>
      </c>
      <c r="D114" s="5">
        <v>20173040048191</v>
      </c>
      <c r="E114" s="2">
        <v>42783</v>
      </c>
      <c r="F114" s="1" t="s">
        <v>37</v>
      </c>
      <c r="G114" s="1" t="s">
        <v>313</v>
      </c>
      <c r="H114" s="1" t="s">
        <v>314</v>
      </c>
      <c r="I114" s="1" t="s">
        <v>19</v>
      </c>
      <c r="J114" s="1" t="s">
        <v>20</v>
      </c>
      <c r="K114" s="1">
        <v>999</v>
      </c>
      <c r="L114" s="1" t="s">
        <v>21</v>
      </c>
      <c r="M114" s="1" t="s">
        <v>315</v>
      </c>
      <c r="N114" s="1">
        <v>304</v>
      </c>
      <c r="O114" s="1" t="s">
        <v>23</v>
      </c>
      <c r="P114" s="1">
        <f t="shared" si="1"/>
        <v>10</v>
      </c>
    </row>
    <row r="115" spans="1:16" x14ac:dyDescent="0.25">
      <c r="A115" s="5">
        <v>20174090122882</v>
      </c>
      <c r="B115" s="2">
        <v>42772</v>
      </c>
      <c r="C115" s="2">
        <v>42786</v>
      </c>
      <c r="D115" s="5">
        <v>20173060065481</v>
      </c>
      <c r="E115" s="2">
        <v>42797</v>
      </c>
      <c r="F115" s="1" t="s">
        <v>24</v>
      </c>
      <c r="G115" s="1" t="s">
        <v>316</v>
      </c>
      <c r="H115" s="1" t="s">
        <v>317</v>
      </c>
      <c r="I115" s="1" t="s">
        <v>27</v>
      </c>
      <c r="J115" s="1" t="s">
        <v>42</v>
      </c>
      <c r="K115" s="1">
        <v>999</v>
      </c>
      <c r="L115" s="1" t="s">
        <v>21</v>
      </c>
      <c r="M115" s="1" t="s">
        <v>28</v>
      </c>
      <c r="N115" s="1">
        <v>306</v>
      </c>
      <c r="O115" s="1" t="s">
        <v>23</v>
      </c>
      <c r="P115" s="1">
        <f t="shared" si="1"/>
        <v>11</v>
      </c>
    </row>
    <row r="116" spans="1:16" x14ac:dyDescent="0.25">
      <c r="A116" s="5">
        <v>20174090123112</v>
      </c>
      <c r="B116" s="2">
        <v>42772</v>
      </c>
      <c r="C116" s="2">
        <v>42786</v>
      </c>
      <c r="D116" s="5"/>
      <c r="E116" s="1" t="s">
        <v>18</v>
      </c>
      <c r="F116" s="1" t="s">
        <v>137</v>
      </c>
      <c r="G116" s="1" t="s">
        <v>318</v>
      </c>
      <c r="H116" s="1" t="s">
        <v>319</v>
      </c>
      <c r="I116" s="1" t="s">
        <v>27</v>
      </c>
      <c r="J116" s="1" t="s">
        <v>140</v>
      </c>
      <c r="K116" s="1">
        <v>999</v>
      </c>
      <c r="L116" s="1" t="s">
        <v>21</v>
      </c>
      <c r="M116" s="1" t="s">
        <v>205</v>
      </c>
      <c r="N116" s="1">
        <v>101</v>
      </c>
      <c r="O116" s="1" t="s">
        <v>23</v>
      </c>
      <c r="P116" s="1">
        <f t="shared" si="1"/>
        <v>25</v>
      </c>
    </row>
    <row r="117" spans="1:16" x14ac:dyDescent="0.25">
      <c r="A117" s="5">
        <v>20174090123252</v>
      </c>
      <c r="B117" s="2">
        <v>42772</v>
      </c>
      <c r="C117" s="2">
        <v>42793</v>
      </c>
      <c r="D117" s="5"/>
      <c r="E117" s="1" t="s">
        <v>18</v>
      </c>
      <c r="F117" s="1" t="s">
        <v>210</v>
      </c>
      <c r="G117" s="1" t="s">
        <v>320</v>
      </c>
      <c r="H117" s="1" t="s">
        <v>321</v>
      </c>
      <c r="I117" s="1" t="s">
        <v>27</v>
      </c>
      <c r="J117" s="1" t="s">
        <v>20</v>
      </c>
      <c r="K117" s="1">
        <v>304</v>
      </c>
      <c r="L117" s="1" t="s">
        <v>322</v>
      </c>
      <c r="M117" s="1" t="s">
        <v>323</v>
      </c>
      <c r="N117" s="1">
        <v>304</v>
      </c>
      <c r="O117" s="1"/>
      <c r="P117" s="1" t="str">
        <f t="shared" si="1"/>
        <v>-</v>
      </c>
    </row>
    <row r="118" spans="1:16" x14ac:dyDescent="0.25">
      <c r="A118" s="5">
        <v>20174090123362</v>
      </c>
      <c r="B118" s="2">
        <v>42772</v>
      </c>
      <c r="C118" s="2">
        <v>42786</v>
      </c>
      <c r="D118" s="5">
        <v>20173030040731</v>
      </c>
      <c r="E118" s="2">
        <v>42779</v>
      </c>
      <c r="F118" s="1" t="s">
        <v>196</v>
      </c>
      <c r="G118" s="1" t="s">
        <v>324</v>
      </c>
      <c r="H118" s="1" t="s">
        <v>202</v>
      </c>
      <c r="I118" s="1" t="s">
        <v>19</v>
      </c>
      <c r="J118" s="1" t="s">
        <v>20</v>
      </c>
      <c r="K118" s="1">
        <v>999</v>
      </c>
      <c r="L118" s="1" t="s">
        <v>21</v>
      </c>
      <c r="M118" s="1" t="s">
        <v>123</v>
      </c>
      <c r="N118" s="1">
        <v>303</v>
      </c>
      <c r="O118" s="1" t="s">
        <v>23</v>
      </c>
      <c r="P118" s="1" t="str">
        <f t="shared" si="1"/>
        <v>-</v>
      </c>
    </row>
    <row r="119" spans="1:16" x14ac:dyDescent="0.25">
      <c r="A119" s="5">
        <v>20174090123482</v>
      </c>
      <c r="B119" s="2">
        <v>42772</v>
      </c>
      <c r="C119" s="2">
        <v>42786</v>
      </c>
      <c r="D119" s="5">
        <v>20173000049661</v>
      </c>
      <c r="E119" s="2">
        <v>42786</v>
      </c>
      <c r="F119" s="1" t="s">
        <v>24</v>
      </c>
      <c r="G119" s="1" t="s">
        <v>325</v>
      </c>
      <c r="H119" s="1" t="s">
        <v>326</v>
      </c>
      <c r="I119" s="1" t="s">
        <v>19</v>
      </c>
      <c r="J119" s="1" t="s">
        <v>118</v>
      </c>
      <c r="K119" s="1">
        <v>999</v>
      </c>
      <c r="L119" s="1" t="s">
        <v>21</v>
      </c>
      <c r="M119" s="1" t="s">
        <v>327</v>
      </c>
      <c r="N119" s="1">
        <v>300</v>
      </c>
      <c r="O119" s="1" t="s">
        <v>23</v>
      </c>
      <c r="P119" s="1">
        <f t="shared" si="1"/>
        <v>7</v>
      </c>
    </row>
    <row r="120" spans="1:16" x14ac:dyDescent="0.25">
      <c r="A120" s="5">
        <v>20174090123542</v>
      </c>
      <c r="B120" s="2">
        <v>42772</v>
      </c>
      <c r="C120" s="2">
        <v>42786</v>
      </c>
      <c r="D120" s="5">
        <v>20175000037281</v>
      </c>
      <c r="E120" s="2">
        <v>42775</v>
      </c>
      <c r="F120" s="1" t="s">
        <v>196</v>
      </c>
      <c r="G120" s="1" t="s">
        <v>328</v>
      </c>
      <c r="H120" s="1" t="s">
        <v>329</v>
      </c>
      <c r="I120" s="1" t="s">
        <v>19</v>
      </c>
      <c r="J120" s="1" t="s">
        <v>40</v>
      </c>
      <c r="K120" s="1">
        <v>999</v>
      </c>
      <c r="L120" s="1" t="s">
        <v>21</v>
      </c>
      <c r="M120" s="1" t="s">
        <v>330</v>
      </c>
      <c r="N120" s="1">
        <v>500</v>
      </c>
      <c r="O120" s="1" t="s">
        <v>23</v>
      </c>
      <c r="P120" s="1">
        <f t="shared" si="1"/>
        <v>14</v>
      </c>
    </row>
    <row r="121" spans="1:16" x14ac:dyDescent="0.25">
      <c r="A121" s="5">
        <v>20174090123562</v>
      </c>
      <c r="B121" s="2">
        <v>42772</v>
      </c>
      <c r="C121" s="2">
        <v>42786</v>
      </c>
      <c r="D121" s="5">
        <v>20171000037521</v>
      </c>
      <c r="E121" s="2">
        <v>42775</v>
      </c>
      <c r="F121" s="1" t="s">
        <v>196</v>
      </c>
      <c r="G121" s="1" t="s">
        <v>331</v>
      </c>
      <c r="H121" s="1" t="s">
        <v>202</v>
      </c>
      <c r="I121" s="1" t="s">
        <v>19</v>
      </c>
      <c r="J121" s="1" t="s">
        <v>40</v>
      </c>
      <c r="K121" s="1">
        <v>999</v>
      </c>
      <c r="L121" s="1" t="s">
        <v>21</v>
      </c>
      <c r="M121" s="1" t="s">
        <v>332</v>
      </c>
      <c r="N121" s="1">
        <v>603</v>
      </c>
      <c r="O121" s="1" t="s">
        <v>23</v>
      </c>
      <c r="P121" s="1">
        <f t="shared" si="1"/>
        <v>3</v>
      </c>
    </row>
    <row r="122" spans="1:16" x14ac:dyDescent="0.25">
      <c r="A122" s="5">
        <v>20174090123592</v>
      </c>
      <c r="B122" s="2">
        <v>42772</v>
      </c>
      <c r="C122" s="2">
        <v>42786</v>
      </c>
      <c r="D122" s="5">
        <v>20171000040651</v>
      </c>
      <c r="E122" s="2">
        <v>42779</v>
      </c>
      <c r="F122" s="1" t="s">
        <v>196</v>
      </c>
      <c r="G122" s="1" t="s">
        <v>333</v>
      </c>
      <c r="H122" s="1" t="s">
        <v>202</v>
      </c>
      <c r="I122" s="1" t="s">
        <v>19</v>
      </c>
      <c r="J122" s="1" t="s">
        <v>40</v>
      </c>
      <c r="K122" s="1">
        <v>999</v>
      </c>
      <c r="L122" s="1" t="s">
        <v>21</v>
      </c>
      <c r="M122" s="1" t="s">
        <v>334</v>
      </c>
      <c r="N122" s="1">
        <v>304</v>
      </c>
      <c r="O122" s="1" t="s">
        <v>23</v>
      </c>
      <c r="P122" s="1">
        <f t="shared" si="1"/>
        <v>3</v>
      </c>
    </row>
    <row r="123" spans="1:16" x14ac:dyDescent="0.25">
      <c r="A123" s="5">
        <v>20174090123842</v>
      </c>
      <c r="B123" s="2">
        <v>42772</v>
      </c>
      <c r="C123" s="2">
        <v>42786</v>
      </c>
      <c r="D123" s="5">
        <v>20175000037591</v>
      </c>
      <c r="E123" s="2">
        <v>42775</v>
      </c>
      <c r="F123" s="1" t="s">
        <v>196</v>
      </c>
      <c r="G123" s="1" t="s">
        <v>335</v>
      </c>
      <c r="H123" s="1" t="s">
        <v>336</v>
      </c>
      <c r="I123" s="1" t="s">
        <v>19</v>
      </c>
      <c r="J123" s="1" t="s">
        <v>49</v>
      </c>
      <c r="K123" s="1">
        <v>999</v>
      </c>
      <c r="L123" s="1" t="s">
        <v>21</v>
      </c>
      <c r="M123" s="1" t="s">
        <v>337</v>
      </c>
      <c r="N123" s="1">
        <v>500</v>
      </c>
      <c r="O123" s="1" t="s">
        <v>23</v>
      </c>
      <c r="P123" s="1">
        <f t="shared" si="1"/>
        <v>7</v>
      </c>
    </row>
    <row r="124" spans="1:16" x14ac:dyDescent="0.25">
      <c r="A124" s="5">
        <v>20174090124402</v>
      </c>
      <c r="B124" s="2">
        <v>42772</v>
      </c>
      <c r="C124" s="2">
        <v>42786</v>
      </c>
      <c r="D124" s="5">
        <v>20172000049041</v>
      </c>
      <c r="E124" s="2">
        <v>42786</v>
      </c>
      <c r="F124" s="1" t="s">
        <v>196</v>
      </c>
      <c r="G124" s="1" t="s">
        <v>338</v>
      </c>
      <c r="H124" s="1" t="s">
        <v>339</v>
      </c>
      <c r="I124" s="1" t="s">
        <v>19</v>
      </c>
      <c r="J124" s="1" t="s">
        <v>40</v>
      </c>
      <c r="K124" s="1">
        <v>999</v>
      </c>
      <c r="L124" s="1" t="s">
        <v>21</v>
      </c>
      <c r="M124" s="1" t="s">
        <v>83</v>
      </c>
      <c r="N124" s="1">
        <v>200</v>
      </c>
      <c r="O124" s="1" t="s">
        <v>23</v>
      </c>
      <c r="P124" s="1">
        <f t="shared" si="1"/>
        <v>3</v>
      </c>
    </row>
    <row r="125" spans="1:16" x14ac:dyDescent="0.25">
      <c r="A125" s="5">
        <v>20174090124752</v>
      </c>
      <c r="B125" s="2">
        <v>42772</v>
      </c>
      <c r="C125" s="2">
        <v>42786</v>
      </c>
      <c r="D125" s="5">
        <v>20172000055891</v>
      </c>
      <c r="E125" s="2">
        <v>42790</v>
      </c>
      <c r="F125" s="1" t="s">
        <v>129</v>
      </c>
      <c r="G125" s="1" t="s">
        <v>16</v>
      </c>
      <c r="H125" s="1" t="s">
        <v>340</v>
      </c>
      <c r="I125" s="1" t="s">
        <v>27</v>
      </c>
      <c r="J125" s="1" t="s">
        <v>40</v>
      </c>
      <c r="K125" s="1">
        <v>999</v>
      </c>
      <c r="L125" s="1" t="s">
        <v>21</v>
      </c>
      <c r="M125" s="1" t="s">
        <v>83</v>
      </c>
      <c r="N125" s="1">
        <v>200</v>
      </c>
      <c r="O125" s="1" t="s">
        <v>23</v>
      </c>
      <c r="P125" s="1">
        <f t="shared" si="1"/>
        <v>14</v>
      </c>
    </row>
    <row r="126" spans="1:16" x14ac:dyDescent="0.25">
      <c r="A126" s="5">
        <v>20174090124772</v>
      </c>
      <c r="B126" s="2">
        <v>42773</v>
      </c>
      <c r="C126" s="2">
        <v>42794</v>
      </c>
      <c r="D126" s="5">
        <v>20173040041551</v>
      </c>
      <c r="E126" s="2">
        <v>42780</v>
      </c>
      <c r="F126" s="1" t="s">
        <v>44</v>
      </c>
      <c r="G126" s="1" t="s">
        <v>16</v>
      </c>
      <c r="H126" s="1" t="s">
        <v>341</v>
      </c>
      <c r="I126" s="1" t="s">
        <v>19</v>
      </c>
      <c r="J126" s="1" t="s">
        <v>49</v>
      </c>
      <c r="K126" s="1">
        <v>999</v>
      </c>
      <c r="L126" s="1" t="s">
        <v>21</v>
      </c>
      <c r="M126" s="1" t="s">
        <v>311</v>
      </c>
      <c r="N126" s="1">
        <v>304</v>
      </c>
      <c r="O126" s="1" t="s">
        <v>23</v>
      </c>
      <c r="P126" s="1">
        <f t="shared" si="1"/>
        <v>18</v>
      </c>
    </row>
    <row r="127" spans="1:16" x14ac:dyDescent="0.25">
      <c r="A127" s="5">
        <v>20174090124842</v>
      </c>
      <c r="B127" s="2">
        <v>42773</v>
      </c>
      <c r="C127" s="2">
        <v>42787</v>
      </c>
      <c r="D127" s="5">
        <v>20175000049591</v>
      </c>
      <c r="E127" s="2">
        <v>42786</v>
      </c>
      <c r="F127" s="1" t="s">
        <v>15</v>
      </c>
      <c r="G127" s="1" t="s">
        <v>342</v>
      </c>
      <c r="H127" s="1" t="s">
        <v>343</v>
      </c>
      <c r="I127" s="1" t="s">
        <v>19</v>
      </c>
      <c r="J127" s="1" t="s">
        <v>42</v>
      </c>
      <c r="K127" s="1">
        <v>999</v>
      </c>
      <c r="L127" s="1" t="s">
        <v>21</v>
      </c>
      <c r="M127" s="1" t="s">
        <v>344</v>
      </c>
      <c r="N127" s="1">
        <v>500</v>
      </c>
      <c r="O127" s="1" t="s">
        <v>23</v>
      </c>
      <c r="P127" s="1">
        <f t="shared" si="1"/>
        <v>7</v>
      </c>
    </row>
    <row r="128" spans="1:16" x14ac:dyDescent="0.25">
      <c r="A128" s="5">
        <v>20174090124942</v>
      </c>
      <c r="B128" s="2">
        <v>42773</v>
      </c>
      <c r="C128" s="2">
        <v>42787</v>
      </c>
      <c r="D128" s="5" t="s">
        <v>345</v>
      </c>
      <c r="E128" s="2">
        <v>42783</v>
      </c>
      <c r="F128" s="1" t="s">
        <v>29</v>
      </c>
      <c r="G128" s="1" t="s">
        <v>346</v>
      </c>
      <c r="H128" s="1" t="s">
        <v>347</v>
      </c>
      <c r="I128" s="1" t="s">
        <v>19</v>
      </c>
      <c r="J128" s="1" t="s">
        <v>36</v>
      </c>
      <c r="K128" s="1">
        <v>999</v>
      </c>
      <c r="L128" s="1" t="s">
        <v>21</v>
      </c>
      <c r="M128" s="1" t="s">
        <v>32</v>
      </c>
      <c r="N128" s="1">
        <v>402</v>
      </c>
      <c r="O128" s="1" t="s">
        <v>33</v>
      </c>
      <c r="P128" s="1">
        <f t="shared" si="1"/>
        <v>13</v>
      </c>
    </row>
    <row r="129" spans="1:16" x14ac:dyDescent="0.25">
      <c r="A129" s="5">
        <v>20174090124952</v>
      </c>
      <c r="B129" s="2">
        <v>42773</v>
      </c>
      <c r="C129" s="2">
        <v>42787</v>
      </c>
      <c r="D129" s="5" t="s">
        <v>348</v>
      </c>
      <c r="E129" s="2">
        <v>42775</v>
      </c>
      <c r="F129" s="1" t="s">
        <v>29</v>
      </c>
      <c r="G129" s="1" t="s">
        <v>349</v>
      </c>
      <c r="H129" s="1" t="s">
        <v>350</v>
      </c>
      <c r="I129" s="1" t="s">
        <v>19</v>
      </c>
      <c r="J129" s="1" t="s">
        <v>36</v>
      </c>
      <c r="K129" s="1">
        <v>999</v>
      </c>
      <c r="L129" s="1" t="s">
        <v>21</v>
      </c>
      <c r="M129" s="1" t="s">
        <v>32</v>
      </c>
      <c r="N129" s="1">
        <v>402</v>
      </c>
      <c r="O129" s="1" t="s">
        <v>33</v>
      </c>
      <c r="P129" s="1">
        <f t="shared" si="1"/>
        <v>10</v>
      </c>
    </row>
    <row r="130" spans="1:16" x14ac:dyDescent="0.25">
      <c r="A130" s="5">
        <v>20174090125062</v>
      </c>
      <c r="B130" s="2">
        <v>42773</v>
      </c>
      <c r="C130" s="2">
        <v>42794</v>
      </c>
      <c r="D130" s="5">
        <v>20173000048761</v>
      </c>
      <c r="E130" s="2">
        <v>42786</v>
      </c>
      <c r="F130" s="1" t="s">
        <v>44</v>
      </c>
      <c r="G130" s="1" t="s">
        <v>351</v>
      </c>
      <c r="H130" s="1" t="s">
        <v>352</v>
      </c>
      <c r="I130" s="1" t="s">
        <v>19</v>
      </c>
      <c r="J130" s="1" t="s">
        <v>42</v>
      </c>
      <c r="K130" s="1">
        <v>999</v>
      </c>
      <c r="L130" s="1" t="s">
        <v>21</v>
      </c>
      <c r="M130" s="1" t="s">
        <v>353</v>
      </c>
      <c r="N130" s="1">
        <v>300</v>
      </c>
      <c r="O130" s="1" t="s">
        <v>23</v>
      </c>
      <c r="P130" s="1">
        <f t="shared" si="1"/>
        <v>2</v>
      </c>
    </row>
    <row r="131" spans="1:16" x14ac:dyDescent="0.25">
      <c r="A131" s="5">
        <v>20174090125072</v>
      </c>
      <c r="B131" s="2">
        <v>42773</v>
      </c>
      <c r="C131" s="2">
        <v>42787</v>
      </c>
      <c r="D131" s="5">
        <v>20173060047011</v>
      </c>
      <c r="E131" s="2">
        <v>42783</v>
      </c>
      <c r="F131" s="1" t="s">
        <v>15</v>
      </c>
      <c r="G131" s="1" t="s">
        <v>354</v>
      </c>
      <c r="H131" s="1" t="s">
        <v>355</v>
      </c>
      <c r="I131" s="1" t="s">
        <v>19</v>
      </c>
      <c r="J131" s="1" t="s">
        <v>42</v>
      </c>
      <c r="K131" s="1">
        <v>999</v>
      </c>
      <c r="L131" s="1" t="s">
        <v>21</v>
      </c>
      <c r="M131" s="1" t="s">
        <v>43</v>
      </c>
      <c r="N131" s="1">
        <v>306</v>
      </c>
      <c r="O131" s="1" t="s">
        <v>23</v>
      </c>
      <c r="P131" s="1">
        <f t="shared" si="1"/>
        <v>13</v>
      </c>
    </row>
    <row r="132" spans="1:16" x14ac:dyDescent="0.25">
      <c r="A132" s="5">
        <v>20174090125102</v>
      </c>
      <c r="B132" s="2">
        <v>42773</v>
      </c>
      <c r="C132" s="2">
        <v>42787</v>
      </c>
      <c r="D132" s="5" t="s">
        <v>356</v>
      </c>
      <c r="E132" s="2">
        <v>42782</v>
      </c>
      <c r="F132" s="1" t="s">
        <v>29</v>
      </c>
      <c r="G132" s="1" t="s">
        <v>357</v>
      </c>
      <c r="H132" s="1" t="s">
        <v>358</v>
      </c>
      <c r="I132" s="1" t="s">
        <v>19</v>
      </c>
      <c r="J132" s="1" t="s">
        <v>36</v>
      </c>
      <c r="K132" s="1">
        <v>999</v>
      </c>
      <c r="L132" s="1" t="s">
        <v>21</v>
      </c>
      <c r="M132" s="1" t="s">
        <v>32</v>
      </c>
      <c r="N132" s="1">
        <v>402</v>
      </c>
      <c r="O132" s="1" t="s">
        <v>33</v>
      </c>
      <c r="P132" s="1">
        <f t="shared" si="1"/>
        <v>10</v>
      </c>
    </row>
    <row r="133" spans="1:16" x14ac:dyDescent="0.25">
      <c r="A133" s="5">
        <v>20174090125212</v>
      </c>
      <c r="B133" s="2">
        <v>42773</v>
      </c>
      <c r="C133" s="2">
        <v>42863</v>
      </c>
      <c r="D133" s="5">
        <v>20177050045821</v>
      </c>
      <c r="E133" s="2">
        <v>42782</v>
      </c>
      <c r="F133" s="1" t="s">
        <v>69</v>
      </c>
      <c r="G133" s="1" t="s">
        <v>359</v>
      </c>
      <c r="H133" s="1" t="s">
        <v>360</v>
      </c>
      <c r="I133" s="1" t="s">
        <v>19</v>
      </c>
      <c r="J133" s="1" t="s">
        <v>20</v>
      </c>
      <c r="K133" s="1">
        <v>705</v>
      </c>
      <c r="L133" s="1" t="s">
        <v>361</v>
      </c>
      <c r="M133" s="1" t="s">
        <v>362</v>
      </c>
      <c r="N133" s="1">
        <v>705</v>
      </c>
      <c r="O133" s="1"/>
      <c r="P133" s="1">
        <f t="shared" ref="P133:P196" si="2">IFERROR(E132-B132,"-")</f>
        <v>9</v>
      </c>
    </row>
    <row r="134" spans="1:16" x14ac:dyDescent="0.25">
      <c r="A134" s="5">
        <v>20174090126432</v>
      </c>
      <c r="B134" s="2">
        <v>42773</v>
      </c>
      <c r="C134" s="2">
        <v>42780</v>
      </c>
      <c r="D134" s="5">
        <v>20171000033821</v>
      </c>
      <c r="E134" s="2">
        <v>42773</v>
      </c>
      <c r="F134" s="1" t="s">
        <v>115</v>
      </c>
      <c r="G134" s="1" t="s">
        <v>363</v>
      </c>
      <c r="H134" s="1" t="s">
        <v>278</v>
      </c>
      <c r="I134" s="1" t="s">
        <v>19</v>
      </c>
      <c r="J134" s="1" t="s">
        <v>40</v>
      </c>
      <c r="K134" s="1">
        <v>999</v>
      </c>
      <c r="L134" s="1" t="s">
        <v>21</v>
      </c>
      <c r="M134" s="1" t="s">
        <v>119</v>
      </c>
      <c r="N134" s="1">
        <v>100</v>
      </c>
      <c r="O134" s="1" t="s">
        <v>23</v>
      </c>
      <c r="P134" s="1">
        <f t="shared" si="2"/>
        <v>9</v>
      </c>
    </row>
    <row r="135" spans="1:16" x14ac:dyDescent="0.25">
      <c r="A135" s="5">
        <v>20174090126452</v>
      </c>
      <c r="B135" s="2">
        <v>42773</v>
      </c>
      <c r="C135" s="2">
        <v>42794</v>
      </c>
      <c r="D135" s="5">
        <v>20176010060721</v>
      </c>
      <c r="E135" s="2">
        <v>42795</v>
      </c>
      <c r="F135" s="1" t="s">
        <v>37</v>
      </c>
      <c r="G135" s="1" t="s">
        <v>364</v>
      </c>
      <c r="H135" s="1" t="s">
        <v>365</v>
      </c>
      <c r="I135" s="1" t="s">
        <v>27</v>
      </c>
      <c r="J135" s="1" t="s">
        <v>118</v>
      </c>
      <c r="K135" s="1">
        <v>999</v>
      </c>
      <c r="L135" s="1" t="s">
        <v>21</v>
      </c>
      <c r="M135" s="1" t="s">
        <v>366</v>
      </c>
      <c r="N135" s="1">
        <v>601</v>
      </c>
      <c r="O135" s="1" t="s">
        <v>23</v>
      </c>
      <c r="P135" s="1">
        <f t="shared" si="2"/>
        <v>0</v>
      </c>
    </row>
    <row r="136" spans="1:16" x14ac:dyDescent="0.25">
      <c r="A136" s="5">
        <v>20174090126492</v>
      </c>
      <c r="B136" s="2">
        <v>42773</v>
      </c>
      <c r="C136" s="2">
        <v>42787</v>
      </c>
      <c r="D136" s="5">
        <v>20175000049031</v>
      </c>
      <c r="E136" s="2">
        <v>42786</v>
      </c>
      <c r="F136" s="1" t="s">
        <v>24</v>
      </c>
      <c r="G136" s="1" t="s">
        <v>367</v>
      </c>
      <c r="H136" s="1" t="s">
        <v>368</v>
      </c>
      <c r="I136" s="1" t="s">
        <v>19</v>
      </c>
      <c r="J136" s="1" t="s">
        <v>49</v>
      </c>
      <c r="K136" s="1">
        <v>999</v>
      </c>
      <c r="L136" s="1" t="s">
        <v>21</v>
      </c>
      <c r="M136" s="1" t="s">
        <v>75</v>
      </c>
      <c r="N136" s="1">
        <v>500</v>
      </c>
      <c r="O136" s="1" t="s">
        <v>23</v>
      </c>
      <c r="P136" s="1">
        <f t="shared" si="2"/>
        <v>22</v>
      </c>
    </row>
    <row r="137" spans="1:16" x14ac:dyDescent="0.25">
      <c r="A137" s="5">
        <v>20174090126602</v>
      </c>
      <c r="B137" s="2">
        <v>42773</v>
      </c>
      <c r="C137" s="2">
        <v>42787</v>
      </c>
      <c r="D137" s="5"/>
      <c r="E137" s="1" t="s">
        <v>18</v>
      </c>
      <c r="F137" s="1" t="s">
        <v>24</v>
      </c>
      <c r="G137" s="1" t="s">
        <v>369</v>
      </c>
      <c r="H137" s="1" t="s">
        <v>368</v>
      </c>
      <c r="I137" s="1" t="s">
        <v>27</v>
      </c>
      <c r="J137" s="1" t="s">
        <v>49</v>
      </c>
      <c r="K137" s="1">
        <v>999</v>
      </c>
      <c r="L137" s="1" t="s">
        <v>21</v>
      </c>
      <c r="M137" s="1" t="s">
        <v>75</v>
      </c>
      <c r="N137" s="1">
        <v>500</v>
      </c>
      <c r="O137" s="1" t="s">
        <v>23</v>
      </c>
      <c r="P137" s="1">
        <f t="shared" si="2"/>
        <v>13</v>
      </c>
    </row>
    <row r="138" spans="1:16" x14ac:dyDescent="0.25">
      <c r="A138" s="5">
        <v>20174090126812</v>
      </c>
      <c r="B138" s="2">
        <v>42773</v>
      </c>
      <c r="C138" s="2">
        <v>42780</v>
      </c>
      <c r="D138" s="5">
        <v>20173000044251</v>
      </c>
      <c r="E138" s="2">
        <v>42781</v>
      </c>
      <c r="F138" s="1" t="s">
        <v>115</v>
      </c>
      <c r="G138" s="1" t="s">
        <v>370</v>
      </c>
      <c r="H138" s="1" t="s">
        <v>371</v>
      </c>
      <c r="I138" s="1" t="s">
        <v>27</v>
      </c>
      <c r="J138" s="1" t="s">
        <v>40</v>
      </c>
      <c r="K138" s="1">
        <v>999</v>
      </c>
      <c r="L138" s="1" t="s">
        <v>21</v>
      </c>
      <c r="M138" s="1" t="s">
        <v>236</v>
      </c>
      <c r="N138" s="1">
        <v>300</v>
      </c>
      <c r="O138" s="1" t="s">
        <v>23</v>
      </c>
      <c r="P138" s="1" t="str">
        <f t="shared" si="2"/>
        <v>-</v>
      </c>
    </row>
    <row r="139" spans="1:16" x14ac:dyDescent="0.25">
      <c r="A139" s="5">
        <v>20174090126832</v>
      </c>
      <c r="B139" s="2">
        <v>42773</v>
      </c>
      <c r="C139" s="2">
        <v>42787</v>
      </c>
      <c r="D139" s="5">
        <v>20173070039851</v>
      </c>
      <c r="E139" s="2">
        <v>42779</v>
      </c>
      <c r="F139" s="1" t="s">
        <v>29</v>
      </c>
      <c r="G139" s="1" t="s">
        <v>372</v>
      </c>
      <c r="H139" s="1" t="s">
        <v>373</v>
      </c>
      <c r="I139" s="1" t="s">
        <v>19</v>
      </c>
      <c r="J139" s="1" t="s">
        <v>36</v>
      </c>
      <c r="K139" s="1">
        <v>999</v>
      </c>
      <c r="L139" s="1" t="s">
        <v>21</v>
      </c>
      <c r="M139" s="1" t="s">
        <v>374</v>
      </c>
      <c r="N139" s="1">
        <v>307</v>
      </c>
      <c r="O139" s="1" t="s">
        <v>23</v>
      </c>
      <c r="P139" s="1">
        <f t="shared" si="2"/>
        <v>8</v>
      </c>
    </row>
    <row r="140" spans="1:16" x14ac:dyDescent="0.25">
      <c r="A140" s="5">
        <v>20174090127002</v>
      </c>
      <c r="B140" s="2">
        <v>42773</v>
      </c>
      <c r="C140" s="2">
        <v>42787</v>
      </c>
      <c r="D140" s="5">
        <v>20177030051801</v>
      </c>
      <c r="E140" s="2">
        <v>42788</v>
      </c>
      <c r="F140" s="1" t="s">
        <v>137</v>
      </c>
      <c r="G140" s="1" t="s">
        <v>375</v>
      </c>
      <c r="H140" s="1" t="s">
        <v>376</v>
      </c>
      <c r="I140" s="1" t="s">
        <v>27</v>
      </c>
      <c r="J140" s="1" t="s">
        <v>140</v>
      </c>
      <c r="K140" s="1">
        <v>703</v>
      </c>
      <c r="L140" s="1" t="s">
        <v>377</v>
      </c>
      <c r="M140" s="1" t="s">
        <v>378</v>
      </c>
      <c r="N140" s="1">
        <v>703</v>
      </c>
      <c r="O140" s="1"/>
      <c r="P140" s="1">
        <f t="shared" si="2"/>
        <v>6</v>
      </c>
    </row>
    <row r="141" spans="1:16" x14ac:dyDescent="0.25">
      <c r="A141" s="5">
        <v>20174090127202</v>
      </c>
      <c r="B141" s="2">
        <v>42773</v>
      </c>
      <c r="C141" s="2">
        <v>42794</v>
      </c>
      <c r="D141" s="5">
        <v>20173000042141</v>
      </c>
      <c r="E141" s="2">
        <v>42780</v>
      </c>
      <c r="F141" s="1" t="s">
        <v>37</v>
      </c>
      <c r="G141" s="1" t="s">
        <v>379</v>
      </c>
      <c r="H141" s="1" t="s">
        <v>380</v>
      </c>
      <c r="I141" s="1" t="s">
        <v>19</v>
      </c>
      <c r="J141" s="1" t="s">
        <v>40</v>
      </c>
      <c r="K141" s="1">
        <v>999</v>
      </c>
      <c r="L141" s="1" t="s">
        <v>21</v>
      </c>
      <c r="M141" s="1" t="s">
        <v>381</v>
      </c>
      <c r="N141" s="1">
        <v>300</v>
      </c>
      <c r="O141" s="1" t="s">
        <v>23</v>
      </c>
      <c r="P141" s="1">
        <f t="shared" si="2"/>
        <v>15</v>
      </c>
    </row>
    <row r="142" spans="1:16" x14ac:dyDescent="0.25">
      <c r="A142" s="5">
        <v>20174090128062</v>
      </c>
      <c r="B142" s="2">
        <v>42773</v>
      </c>
      <c r="C142" s="2">
        <v>42787</v>
      </c>
      <c r="D142" s="5">
        <v>20176030056531</v>
      </c>
      <c r="E142" s="2">
        <v>42790</v>
      </c>
      <c r="F142" s="1" t="s">
        <v>24</v>
      </c>
      <c r="G142" s="1" t="s">
        <v>382</v>
      </c>
      <c r="H142" s="1" t="s">
        <v>383</v>
      </c>
      <c r="I142" s="1" t="s">
        <v>27</v>
      </c>
      <c r="J142" s="1" t="s">
        <v>40</v>
      </c>
      <c r="K142" s="1">
        <v>999</v>
      </c>
      <c r="L142" s="1" t="s">
        <v>21</v>
      </c>
      <c r="M142" s="1" t="s">
        <v>384</v>
      </c>
      <c r="N142" s="1">
        <v>603</v>
      </c>
      <c r="O142" s="1" t="s">
        <v>23</v>
      </c>
      <c r="P142" s="1">
        <f t="shared" si="2"/>
        <v>7</v>
      </c>
    </row>
    <row r="143" spans="1:16" x14ac:dyDescent="0.25">
      <c r="A143" s="5">
        <v>20174090128582</v>
      </c>
      <c r="B143" s="2">
        <v>42773</v>
      </c>
      <c r="C143" s="2">
        <v>42787</v>
      </c>
      <c r="D143" s="5">
        <v>20175000067191</v>
      </c>
      <c r="E143" s="2">
        <v>42800</v>
      </c>
      <c r="F143" s="1" t="s">
        <v>29</v>
      </c>
      <c r="G143" s="1" t="s">
        <v>385</v>
      </c>
      <c r="H143" s="1" t="s">
        <v>386</v>
      </c>
      <c r="I143" s="1" t="s">
        <v>27</v>
      </c>
      <c r="J143" s="1" t="s">
        <v>36</v>
      </c>
      <c r="K143" s="1">
        <v>999</v>
      </c>
      <c r="L143" s="1" t="s">
        <v>21</v>
      </c>
      <c r="M143" s="1" t="s">
        <v>387</v>
      </c>
      <c r="N143" s="1">
        <v>500</v>
      </c>
      <c r="O143" s="1" t="s">
        <v>23</v>
      </c>
      <c r="P143" s="1">
        <f t="shared" si="2"/>
        <v>17</v>
      </c>
    </row>
    <row r="144" spans="1:16" x14ac:dyDescent="0.25">
      <c r="A144" s="5">
        <v>20174090128712</v>
      </c>
      <c r="B144" s="2">
        <v>42773</v>
      </c>
      <c r="C144" s="2">
        <v>42794</v>
      </c>
      <c r="D144" s="5">
        <v>20173060047031</v>
      </c>
      <c r="E144" s="2">
        <v>42783</v>
      </c>
      <c r="F144" s="1" t="s">
        <v>37</v>
      </c>
      <c r="G144" s="1" t="s">
        <v>388</v>
      </c>
      <c r="H144" s="1" t="s">
        <v>389</v>
      </c>
      <c r="I144" s="1" t="s">
        <v>19</v>
      </c>
      <c r="J144" s="1" t="s">
        <v>42</v>
      </c>
      <c r="K144" s="1">
        <v>999</v>
      </c>
      <c r="L144" s="1" t="s">
        <v>21</v>
      </c>
      <c r="M144" s="1" t="s">
        <v>43</v>
      </c>
      <c r="N144" s="1">
        <v>306</v>
      </c>
      <c r="O144" s="1" t="s">
        <v>23</v>
      </c>
      <c r="P144" s="1">
        <f t="shared" si="2"/>
        <v>27</v>
      </c>
    </row>
    <row r="145" spans="1:16" x14ac:dyDescent="0.25">
      <c r="A145" s="5">
        <v>20174090128752</v>
      </c>
      <c r="B145" s="2">
        <v>42773</v>
      </c>
      <c r="C145" s="2">
        <v>42787</v>
      </c>
      <c r="D145" s="5" t="s">
        <v>390</v>
      </c>
      <c r="E145" s="2">
        <v>42787</v>
      </c>
      <c r="F145" s="1" t="s">
        <v>24</v>
      </c>
      <c r="G145" s="1" t="s">
        <v>391</v>
      </c>
      <c r="H145" s="1" t="s">
        <v>392</v>
      </c>
      <c r="I145" s="1" t="s">
        <v>19</v>
      </c>
      <c r="J145" s="1" t="s">
        <v>118</v>
      </c>
      <c r="K145" s="1">
        <v>500</v>
      </c>
      <c r="L145" s="1" t="s">
        <v>393</v>
      </c>
      <c r="M145" s="1" t="s">
        <v>394</v>
      </c>
      <c r="N145" s="1">
        <v>500</v>
      </c>
      <c r="O145" s="1"/>
      <c r="P145" s="1">
        <f t="shared" si="2"/>
        <v>10</v>
      </c>
    </row>
    <row r="146" spans="1:16" x14ac:dyDescent="0.25">
      <c r="A146" s="5">
        <v>20174090129192</v>
      </c>
      <c r="B146" s="2">
        <v>42773</v>
      </c>
      <c r="C146" s="2">
        <v>42794</v>
      </c>
      <c r="D146" s="5">
        <v>20176050057261</v>
      </c>
      <c r="E146" s="2">
        <v>42793</v>
      </c>
      <c r="F146" s="1" t="s">
        <v>37</v>
      </c>
      <c r="G146" s="1" t="s">
        <v>395</v>
      </c>
      <c r="H146" s="1" t="s">
        <v>396</v>
      </c>
      <c r="I146" s="1" t="s">
        <v>19</v>
      </c>
      <c r="J146" s="1" t="s">
        <v>40</v>
      </c>
      <c r="K146" s="1">
        <v>999</v>
      </c>
      <c r="L146" s="1" t="s">
        <v>21</v>
      </c>
      <c r="M146" s="1" t="s">
        <v>397</v>
      </c>
      <c r="N146" s="1">
        <v>605</v>
      </c>
      <c r="O146" s="1" t="s">
        <v>23</v>
      </c>
      <c r="P146" s="1">
        <f t="shared" si="2"/>
        <v>14</v>
      </c>
    </row>
    <row r="147" spans="1:16" x14ac:dyDescent="0.25">
      <c r="A147" s="5">
        <v>20174090129242</v>
      </c>
      <c r="B147" s="2">
        <v>42773</v>
      </c>
      <c r="C147" s="2">
        <v>42780</v>
      </c>
      <c r="D147" s="5"/>
      <c r="E147" s="1" t="s">
        <v>18</v>
      </c>
      <c r="F147" s="1" t="s">
        <v>115</v>
      </c>
      <c r="G147" s="1" t="s">
        <v>398</v>
      </c>
      <c r="H147" s="1" t="s">
        <v>399</v>
      </c>
      <c r="I147" s="1" t="s">
        <v>27</v>
      </c>
      <c r="J147" s="1" t="s">
        <v>40</v>
      </c>
      <c r="K147" s="1">
        <v>999</v>
      </c>
      <c r="L147" s="1" t="s">
        <v>21</v>
      </c>
      <c r="M147" s="1" t="s">
        <v>119</v>
      </c>
      <c r="N147" s="1">
        <v>100</v>
      </c>
      <c r="O147" s="1" t="s">
        <v>23</v>
      </c>
      <c r="P147" s="1">
        <f t="shared" si="2"/>
        <v>20</v>
      </c>
    </row>
    <row r="148" spans="1:16" x14ac:dyDescent="0.25">
      <c r="A148" s="5">
        <v>20174090130112</v>
      </c>
      <c r="B148" s="2">
        <v>42773</v>
      </c>
      <c r="C148" s="2">
        <v>42794</v>
      </c>
      <c r="D148" s="5">
        <v>20173060057461</v>
      </c>
      <c r="E148" s="2">
        <v>42790</v>
      </c>
      <c r="F148" s="1" t="s">
        <v>44</v>
      </c>
      <c r="G148" s="1" t="s">
        <v>16</v>
      </c>
      <c r="H148" s="1" t="s">
        <v>400</v>
      </c>
      <c r="I148" s="1" t="s">
        <v>19</v>
      </c>
      <c r="J148" s="1" t="s">
        <v>40</v>
      </c>
      <c r="K148" s="1">
        <v>999</v>
      </c>
      <c r="L148" s="1" t="s">
        <v>21</v>
      </c>
      <c r="M148" s="1" t="s">
        <v>384</v>
      </c>
      <c r="N148" s="1">
        <v>603</v>
      </c>
      <c r="O148" s="1" t="s">
        <v>23</v>
      </c>
      <c r="P148" s="1" t="str">
        <f t="shared" si="2"/>
        <v>-</v>
      </c>
    </row>
    <row r="149" spans="1:16" x14ac:dyDescent="0.25">
      <c r="A149" s="5">
        <v>20174090130192</v>
      </c>
      <c r="B149" s="2">
        <v>42774</v>
      </c>
      <c r="C149" s="2">
        <v>42795</v>
      </c>
      <c r="D149" s="5">
        <v>20173040047891</v>
      </c>
      <c r="E149" s="2">
        <v>42783</v>
      </c>
      <c r="F149" s="1" t="s">
        <v>37</v>
      </c>
      <c r="G149" s="1" t="s">
        <v>401</v>
      </c>
      <c r="H149" s="1" t="s">
        <v>402</v>
      </c>
      <c r="I149" s="1" t="s">
        <v>19</v>
      </c>
      <c r="J149" s="1" t="s">
        <v>20</v>
      </c>
      <c r="K149" s="1">
        <v>999</v>
      </c>
      <c r="L149" s="1" t="s">
        <v>21</v>
      </c>
      <c r="M149" s="1" t="s">
        <v>141</v>
      </c>
      <c r="N149" s="1">
        <v>304</v>
      </c>
      <c r="O149" s="1" t="s">
        <v>23</v>
      </c>
      <c r="P149" s="1">
        <f t="shared" si="2"/>
        <v>17</v>
      </c>
    </row>
    <row r="150" spans="1:16" x14ac:dyDescent="0.25">
      <c r="A150" s="5">
        <v>20174090130292</v>
      </c>
      <c r="B150" s="2">
        <v>42774</v>
      </c>
      <c r="C150" s="2">
        <v>42788</v>
      </c>
      <c r="D150" s="5"/>
      <c r="E150" s="1" t="s">
        <v>18</v>
      </c>
      <c r="F150" s="1" t="s">
        <v>24</v>
      </c>
      <c r="G150" s="1" t="s">
        <v>403</v>
      </c>
      <c r="H150" s="1" t="s">
        <v>263</v>
      </c>
      <c r="I150" s="1" t="s">
        <v>27</v>
      </c>
      <c r="J150" s="1" t="s">
        <v>20</v>
      </c>
      <c r="K150" s="1">
        <v>701</v>
      </c>
      <c r="L150" s="1" t="s">
        <v>404</v>
      </c>
      <c r="M150" s="1" t="s">
        <v>405</v>
      </c>
      <c r="N150" s="1">
        <v>701</v>
      </c>
      <c r="O150" s="1"/>
      <c r="P150" s="1">
        <f t="shared" si="2"/>
        <v>9</v>
      </c>
    </row>
    <row r="151" spans="1:16" x14ac:dyDescent="0.25">
      <c r="A151" s="5">
        <v>20174090130322</v>
      </c>
      <c r="B151" s="2">
        <v>42774</v>
      </c>
      <c r="C151" s="2">
        <v>42788</v>
      </c>
      <c r="D151" s="5">
        <v>20175000040291</v>
      </c>
      <c r="E151" s="2">
        <v>42779</v>
      </c>
      <c r="F151" s="1" t="s">
        <v>129</v>
      </c>
      <c r="G151" s="1" t="s">
        <v>406</v>
      </c>
      <c r="H151" s="1" t="s">
        <v>407</v>
      </c>
      <c r="I151" s="1" t="s">
        <v>19</v>
      </c>
      <c r="J151" s="1" t="s">
        <v>40</v>
      </c>
      <c r="K151" s="1">
        <v>999</v>
      </c>
      <c r="L151" s="1" t="s">
        <v>21</v>
      </c>
      <c r="M151" s="1" t="s">
        <v>408</v>
      </c>
      <c r="N151" s="1">
        <v>500</v>
      </c>
      <c r="O151" s="1" t="s">
        <v>23</v>
      </c>
      <c r="P151" s="1" t="str">
        <f t="shared" si="2"/>
        <v>-</v>
      </c>
    </row>
    <row r="152" spans="1:16" x14ac:dyDescent="0.25">
      <c r="A152" s="5">
        <v>20174090130982</v>
      </c>
      <c r="B152" s="2">
        <v>42774</v>
      </c>
      <c r="C152" s="2">
        <v>42788</v>
      </c>
      <c r="D152" s="5">
        <v>20176030057201</v>
      </c>
      <c r="E152" s="2">
        <v>42793</v>
      </c>
      <c r="F152" s="1" t="s">
        <v>24</v>
      </c>
      <c r="G152" s="1" t="s">
        <v>409</v>
      </c>
      <c r="H152" s="1" t="s">
        <v>163</v>
      </c>
      <c r="I152" s="1" t="s">
        <v>27</v>
      </c>
      <c r="J152" s="1" t="s">
        <v>109</v>
      </c>
      <c r="K152" s="1">
        <v>999</v>
      </c>
      <c r="L152" s="1" t="s">
        <v>21</v>
      </c>
      <c r="M152" s="1" t="s">
        <v>384</v>
      </c>
      <c r="N152" s="1">
        <v>603</v>
      </c>
      <c r="O152" s="1" t="s">
        <v>23</v>
      </c>
      <c r="P152" s="1">
        <f t="shared" si="2"/>
        <v>5</v>
      </c>
    </row>
    <row r="153" spans="1:16" x14ac:dyDescent="0.25">
      <c r="A153" s="5">
        <v>20174090131562</v>
      </c>
      <c r="B153" s="2">
        <v>42774</v>
      </c>
      <c r="C153" s="2">
        <v>42788</v>
      </c>
      <c r="D153" s="5">
        <v>20172000045401</v>
      </c>
      <c r="E153" s="2">
        <v>42782</v>
      </c>
      <c r="F153" s="1" t="s">
        <v>129</v>
      </c>
      <c r="G153" s="1" t="s">
        <v>410</v>
      </c>
      <c r="H153" s="1" t="s">
        <v>411</v>
      </c>
      <c r="I153" s="1" t="s">
        <v>19</v>
      </c>
      <c r="J153" s="1" t="s">
        <v>140</v>
      </c>
      <c r="K153" s="1">
        <v>999</v>
      </c>
      <c r="L153" s="1" t="s">
        <v>21</v>
      </c>
      <c r="M153" s="1" t="s">
        <v>83</v>
      </c>
      <c r="N153" s="1">
        <v>200</v>
      </c>
      <c r="O153" s="1" t="s">
        <v>23</v>
      </c>
      <c r="P153" s="1">
        <f t="shared" si="2"/>
        <v>19</v>
      </c>
    </row>
    <row r="154" spans="1:16" x14ac:dyDescent="0.25">
      <c r="A154" s="5">
        <v>20174090131882</v>
      </c>
      <c r="B154" s="2">
        <v>42774</v>
      </c>
      <c r="C154" s="2">
        <v>42788</v>
      </c>
      <c r="D154" s="5">
        <v>20175000061971</v>
      </c>
      <c r="E154" s="2">
        <v>42795</v>
      </c>
      <c r="F154" s="1" t="s">
        <v>24</v>
      </c>
      <c r="G154" s="1" t="s">
        <v>412</v>
      </c>
      <c r="H154" s="1" t="s">
        <v>413</v>
      </c>
      <c r="I154" s="1" t="s">
        <v>27</v>
      </c>
      <c r="J154" s="1" t="s">
        <v>40</v>
      </c>
      <c r="K154" s="1">
        <v>999</v>
      </c>
      <c r="L154" s="1" t="s">
        <v>21</v>
      </c>
      <c r="M154" s="1" t="s">
        <v>167</v>
      </c>
      <c r="N154" s="1">
        <v>500</v>
      </c>
      <c r="O154" s="1" t="s">
        <v>23</v>
      </c>
      <c r="P154" s="1">
        <f t="shared" si="2"/>
        <v>8</v>
      </c>
    </row>
    <row r="155" spans="1:16" x14ac:dyDescent="0.25">
      <c r="A155" s="5">
        <v>20174090131962</v>
      </c>
      <c r="B155" s="2">
        <v>42774</v>
      </c>
      <c r="C155" s="2">
        <v>42788</v>
      </c>
      <c r="D155" s="5"/>
      <c r="E155" s="1" t="s">
        <v>18</v>
      </c>
      <c r="F155" s="1" t="s">
        <v>137</v>
      </c>
      <c r="G155" s="1" t="s">
        <v>414</v>
      </c>
      <c r="H155" s="1" t="s">
        <v>415</v>
      </c>
      <c r="I155" s="1" t="s">
        <v>27</v>
      </c>
      <c r="J155" s="1" t="s">
        <v>140</v>
      </c>
      <c r="K155" s="1">
        <v>703</v>
      </c>
      <c r="L155" s="1" t="s">
        <v>416</v>
      </c>
      <c r="M155" s="1" t="s">
        <v>417</v>
      </c>
      <c r="N155" s="1">
        <v>703</v>
      </c>
      <c r="O155" s="1"/>
      <c r="P155" s="1">
        <f t="shared" si="2"/>
        <v>21</v>
      </c>
    </row>
    <row r="156" spans="1:16" x14ac:dyDescent="0.25">
      <c r="A156" s="5">
        <v>20174090132742</v>
      </c>
      <c r="B156" s="2">
        <v>42774</v>
      </c>
      <c r="C156" s="2">
        <v>42795</v>
      </c>
      <c r="D156" s="5">
        <v>20173060046971</v>
      </c>
      <c r="E156" s="2">
        <v>42783</v>
      </c>
      <c r="F156" s="1" t="s">
        <v>37</v>
      </c>
      <c r="G156" s="1" t="s">
        <v>418</v>
      </c>
      <c r="H156" s="1" t="s">
        <v>419</v>
      </c>
      <c r="I156" s="1" t="s">
        <v>19</v>
      </c>
      <c r="J156" s="1" t="s">
        <v>42</v>
      </c>
      <c r="K156" s="1">
        <v>999</v>
      </c>
      <c r="L156" s="1" t="s">
        <v>21</v>
      </c>
      <c r="M156" s="1" t="s">
        <v>43</v>
      </c>
      <c r="N156" s="1">
        <v>306</v>
      </c>
      <c r="O156" s="1" t="s">
        <v>23</v>
      </c>
      <c r="P156" s="1" t="str">
        <f t="shared" si="2"/>
        <v>-</v>
      </c>
    </row>
    <row r="157" spans="1:16" x14ac:dyDescent="0.25">
      <c r="A157" s="5">
        <v>20174090132782</v>
      </c>
      <c r="B157" s="2">
        <v>42774</v>
      </c>
      <c r="C157" s="2">
        <v>42795</v>
      </c>
      <c r="D157" s="5"/>
      <c r="E157" s="1" t="s">
        <v>18</v>
      </c>
      <c r="F157" s="1" t="s">
        <v>37</v>
      </c>
      <c r="G157" s="1" t="s">
        <v>420</v>
      </c>
      <c r="H157" s="1" t="s">
        <v>421</v>
      </c>
      <c r="I157" s="1" t="s">
        <v>27</v>
      </c>
      <c r="J157" s="1" t="s">
        <v>20</v>
      </c>
      <c r="K157" s="1">
        <v>999</v>
      </c>
      <c r="L157" s="1" t="s">
        <v>21</v>
      </c>
      <c r="M157" s="1" t="s">
        <v>302</v>
      </c>
      <c r="N157" s="1">
        <v>305</v>
      </c>
      <c r="O157" s="1" t="s">
        <v>23</v>
      </c>
      <c r="P157" s="1">
        <f t="shared" si="2"/>
        <v>9</v>
      </c>
    </row>
    <row r="158" spans="1:16" x14ac:dyDescent="0.25">
      <c r="A158" s="5">
        <v>20174090133092</v>
      </c>
      <c r="B158" s="2">
        <v>42774</v>
      </c>
      <c r="C158" s="2">
        <v>42788</v>
      </c>
      <c r="D158" s="5">
        <v>20176040066491</v>
      </c>
      <c r="E158" s="2">
        <v>42800</v>
      </c>
      <c r="F158" s="1" t="s">
        <v>15</v>
      </c>
      <c r="G158" s="1" t="s">
        <v>16</v>
      </c>
      <c r="H158" s="1" t="s">
        <v>422</v>
      </c>
      <c r="I158" s="1" t="s">
        <v>27</v>
      </c>
      <c r="J158" s="1" t="s">
        <v>40</v>
      </c>
      <c r="K158" s="1">
        <v>999</v>
      </c>
      <c r="L158" s="1" t="s">
        <v>21</v>
      </c>
      <c r="M158" s="1" t="s">
        <v>22</v>
      </c>
      <c r="N158" s="1">
        <v>604</v>
      </c>
      <c r="O158" s="1" t="s">
        <v>23</v>
      </c>
      <c r="P158" s="1" t="str">
        <f t="shared" si="2"/>
        <v>-</v>
      </c>
    </row>
    <row r="159" spans="1:16" x14ac:dyDescent="0.25">
      <c r="A159" s="5">
        <v>20174090133112</v>
      </c>
      <c r="B159" s="2">
        <v>42774</v>
      </c>
      <c r="C159" s="2">
        <v>42795</v>
      </c>
      <c r="D159" s="5">
        <v>20172000060951</v>
      </c>
      <c r="E159" s="2">
        <v>42795</v>
      </c>
      <c r="F159" s="1" t="s">
        <v>37</v>
      </c>
      <c r="G159" s="1" t="s">
        <v>423</v>
      </c>
      <c r="H159" s="1" t="s">
        <v>424</v>
      </c>
      <c r="I159" s="1" t="s">
        <v>19</v>
      </c>
      <c r="J159" s="1" t="s">
        <v>40</v>
      </c>
      <c r="K159" s="1">
        <v>999</v>
      </c>
      <c r="L159" s="1" t="s">
        <v>21</v>
      </c>
      <c r="M159" s="1" t="s">
        <v>236</v>
      </c>
      <c r="N159" s="1">
        <v>300</v>
      </c>
      <c r="O159" s="1" t="s">
        <v>23</v>
      </c>
      <c r="P159" s="1">
        <f t="shared" si="2"/>
        <v>26</v>
      </c>
    </row>
    <row r="160" spans="1:16" x14ac:dyDescent="0.25">
      <c r="A160" s="5">
        <v>20174090133202</v>
      </c>
      <c r="B160" s="2">
        <v>42774</v>
      </c>
      <c r="C160" s="2">
        <v>42788</v>
      </c>
      <c r="D160" s="5">
        <v>20173060047281</v>
      </c>
      <c r="E160" s="2">
        <v>42783</v>
      </c>
      <c r="F160" s="1" t="s">
        <v>196</v>
      </c>
      <c r="G160" s="1" t="s">
        <v>425</v>
      </c>
      <c r="H160" s="1" t="s">
        <v>202</v>
      </c>
      <c r="I160" s="1" t="s">
        <v>19</v>
      </c>
      <c r="J160" s="1" t="s">
        <v>40</v>
      </c>
      <c r="K160" s="1">
        <v>999</v>
      </c>
      <c r="L160" s="1" t="s">
        <v>21</v>
      </c>
      <c r="M160" s="1" t="s">
        <v>28</v>
      </c>
      <c r="N160" s="1">
        <v>306</v>
      </c>
      <c r="O160" s="1" t="s">
        <v>23</v>
      </c>
      <c r="P160" s="1">
        <f t="shared" si="2"/>
        <v>21</v>
      </c>
    </row>
    <row r="161" spans="1:16" x14ac:dyDescent="0.25">
      <c r="A161" s="5">
        <v>20174090133622</v>
      </c>
      <c r="B161" s="2">
        <v>42774</v>
      </c>
      <c r="C161" s="2">
        <v>42795</v>
      </c>
      <c r="D161" s="5">
        <v>20177040045381</v>
      </c>
      <c r="E161" s="2">
        <v>42782</v>
      </c>
      <c r="F161" s="1" t="s">
        <v>37</v>
      </c>
      <c r="G161" s="1" t="s">
        <v>426</v>
      </c>
      <c r="H161" s="1" t="s">
        <v>26</v>
      </c>
      <c r="I161" s="1" t="s">
        <v>19</v>
      </c>
      <c r="J161" s="1" t="s">
        <v>40</v>
      </c>
      <c r="K161" s="1">
        <v>999</v>
      </c>
      <c r="L161" s="1" t="s">
        <v>21</v>
      </c>
      <c r="M161" s="1" t="s">
        <v>73</v>
      </c>
      <c r="N161" s="1">
        <v>704</v>
      </c>
      <c r="O161" s="1" t="s">
        <v>23</v>
      </c>
      <c r="P161" s="1">
        <f t="shared" si="2"/>
        <v>9</v>
      </c>
    </row>
    <row r="162" spans="1:16" x14ac:dyDescent="0.25">
      <c r="A162" s="5">
        <v>20174090134192</v>
      </c>
      <c r="B162" s="2">
        <v>42774</v>
      </c>
      <c r="C162" s="2">
        <v>42795</v>
      </c>
      <c r="D162" s="5">
        <v>20173060047001</v>
      </c>
      <c r="E162" s="2">
        <v>42783</v>
      </c>
      <c r="F162" s="1" t="s">
        <v>37</v>
      </c>
      <c r="G162" s="1" t="s">
        <v>427</v>
      </c>
      <c r="H162" s="1" t="s">
        <v>428</v>
      </c>
      <c r="I162" s="1" t="s">
        <v>19</v>
      </c>
      <c r="J162" s="1" t="s">
        <v>42</v>
      </c>
      <c r="K162" s="1">
        <v>999</v>
      </c>
      <c r="L162" s="1" t="s">
        <v>21</v>
      </c>
      <c r="M162" s="1" t="s">
        <v>43</v>
      </c>
      <c r="N162" s="1">
        <v>306</v>
      </c>
      <c r="O162" s="1" t="s">
        <v>23</v>
      </c>
      <c r="P162" s="1">
        <f t="shared" si="2"/>
        <v>8</v>
      </c>
    </row>
    <row r="163" spans="1:16" x14ac:dyDescent="0.25">
      <c r="A163" s="5">
        <v>20174090134382</v>
      </c>
      <c r="B163" s="2">
        <v>42774</v>
      </c>
      <c r="C163" s="2">
        <v>42788</v>
      </c>
      <c r="D163" s="5">
        <v>20175000039981</v>
      </c>
      <c r="E163" s="2">
        <v>42779</v>
      </c>
      <c r="F163" s="1" t="s">
        <v>24</v>
      </c>
      <c r="G163" s="1" t="s">
        <v>429</v>
      </c>
      <c r="H163" s="1" t="s">
        <v>430</v>
      </c>
      <c r="I163" s="1" t="s">
        <v>19</v>
      </c>
      <c r="J163" s="1" t="s">
        <v>431</v>
      </c>
      <c r="K163" s="1">
        <v>999</v>
      </c>
      <c r="L163" s="1" t="s">
        <v>21</v>
      </c>
      <c r="M163" s="1" t="s">
        <v>128</v>
      </c>
      <c r="N163" s="1">
        <v>500</v>
      </c>
      <c r="O163" s="1" t="s">
        <v>23</v>
      </c>
      <c r="P163" s="1">
        <f t="shared" si="2"/>
        <v>9</v>
      </c>
    </row>
    <row r="164" spans="1:16" x14ac:dyDescent="0.25">
      <c r="A164" s="5">
        <v>20174090134412</v>
      </c>
      <c r="B164" s="2">
        <v>42774</v>
      </c>
      <c r="C164" s="2">
        <v>42788</v>
      </c>
      <c r="D164" s="5">
        <v>20173090054141</v>
      </c>
      <c r="E164" s="2">
        <v>42789</v>
      </c>
      <c r="F164" s="1" t="s">
        <v>29</v>
      </c>
      <c r="G164" s="1" t="s">
        <v>432</v>
      </c>
      <c r="H164" s="1" t="s">
        <v>433</v>
      </c>
      <c r="I164" s="1" t="s">
        <v>27</v>
      </c>
      <c r="J164" s="1" t="s">
        <v>90</v>
      </c>
      <c r="K164" s="1">
        <v>999</v>
      </c>
      <c r="L164" s="1" t="s">
        <v>21</v>
      </c>
      <c r="M164" s="1" t="s">
        <v>434</v>
      </c>
      <c r="N164" s="1">
        <v>309</v>
      </c>
      <c r="O164" s="1" t="s">
        <v>23</v>
      </c>
      <c r="P164" s="1">
        <f t="shared" si="2"/>
        <v>5</v>
      </c>
    </row>
    <row r="165" spans="1:16" x14ac:dyDescent="0.25">
      <c r="A165" s="5">
        <v>20174090135402</v>
      </c>
      <c r="B165" s="2">
        <v>42775</v>
      </c>
      <c r="C165" s="2">
        <v>42789</v>
      </c>
      <c r="D165" s="5">
        <v>20175000051451</v>
      </c>
      <c r="E165" s="2">
        <v>42787</v>
      </c>
      <c r="F165" s="1" t="s">
        <v>15</v>
      </c>
      <c r="G165" s="1" t="s">
        <v>435</v>
      </c>
      <c r="H165" s="1" t="s">
        <v>436</v>
      </c>
      <c r="I165" s="1" t="s">
        <v>19</v>
      </c>
      <c r="J165" s="1" t="s">
        <v>20</v>
      </c>
      <c r="K165" s="1">
        <v>999</v>
      </c>
      <c r="L165" s="1" t="s">
        <v>21</v>
      </c>
      <c r="M165" s="1" t="s">
        <v>408</v>
      </c>
      <c r="N165" s="1">
        <v>500</v>
      </c>
      <c r="O165" s="1" t="s">
        <v>23</v>
      </c>
      <c r="P165" s="1">
        <f t="shared" si="2"/>
        <v>15</v>
      </c>
    </row>
    <row r="166" spans="1:16" x14ac:dyDescent="0.25">
      <c r="A166" s="5">
        <v>20174090135642</v>
      </c>
      <c r="B166" s="2">
        <v>42775</v>
      </c>
      <c r="C166" s="2">
        <v>42796</v>
      </c>
      <c r="D166" s="5">
        <v>20176040072351</v>
      </c>
      <c r="E166" s="2">
        <v>42803</v>
      </c>
      <c r="F166" s="1" t="s">
        <v>37</v>
      </c>
      <c r="G166" s="1" t="s">
        <v>437</v>
      </c>
      <c r="H166" s="1" t="s">
        <v>438</v>
      </c>
      <c r="I166" s="1" t="s">
        <v>27</v>
      </c>
      <c r="J166" s="1" t="s">
        <v>40</v>
      </c>
      <c r="K166" s="1">
        <v>999</v>
      </c>
      <c r="L166" s="1" t="s">
        <v>21</v>
      </c>
      <c r="M166" s="1" t="s">
        <v>53</v>
      </c>
      <c r="N166" s="1">
        <v>604</v>
      </c>
      <c r="O166" s="1" t="s">
        <v>23</v>
      </c>
      <c r="P166" s="1">
        <f t="shared" si="2"/>
        <v>12</v>
      </c>
    </row>
    <row r="167" spans="1:16" x14ac:dyDescent="0.25">
      <c r="A167" s="5">
        <v>20174090135752</v>
      </c>
      <c r="B167" s="2">
        <v>42775</v>
      </c>
      <c r="C167" s="2">
        <v>42789</v>
      </c>
      <c r="D167" s="5">
        <v>20173060039191</v>
      </c>
      <c r="E167" s="2">
        <v>42776</v>
      </c>
      <c r="F167" s="1" t="s">
        <v>24</v>
      </c>
      <c r="G167" s="1" t="s">
        <v>439</v>
      </c>
      <c r="H167" s="1" t="s">
        <v>440</v>
      </c>
      <c r="I167" s="1" t="s">
        <v>19</v>
      </c>
      <c r="J167" s="1" t="s">
        <v>40</v>
      </c>
      <c r="K167" s="1">
        <v>999</v>
      </c>
      <c r="L167" s="1" t="s">
        <v>21</v>
      </c>
      <c r="M167" s="1" t="s">
        <v>276</v>
      </c>
      <c r="N167" s="1">
        <v>306</v>
      </c>
      <c r="O167" s="1" t="s">
        <v>23</v>
      </c>
      <c r="P167" s="1">
        <f t="shared" si="2"/>
        <v>28</v>
      </c>
    </row>
    <row r="168" spans="1:16" x14ac:dyDescent="0.25">
      <c r="A168" s="5">
        <v>20174090135772</v>
      </c>
      <c r="B168" s="2">
        <v>42775</v>
      </c>
      <c r="C168" s="2">
        <v>42789</v>
      </c>
      <c r="D168" s="5">
        <v>20172000057251</v>
      </c>
      <c r="E168" s="2">
        <v>42793</v>
      </c>
      <c r="F168" s="1" t="s">
        <v>15</v>
      </c>
      <c r="G168" s="1" t="s">
        <v>441</v>
      </c>
      <c r="H168" s="1" t="s">
        <v>442</v>
      </c>
      <c r="I168" s="1" t="s">
        <v>27</v>
      </c>
      <c r="J168" s="1" t="s">
        <v>40</v>
      </c>
      <c r="K168" s="1">
        <v>999</v>
      </c>
      <c r="L168" s="1" t="s">
        <v>21</v>
      </c>
      <c r="M168" s="1" t="s">
        <v>83</v>
      </c>
      <c r="N168" s="1">
        <v>200</v>
      </c>
      <c r="O168" s="1" t="s">
        <v>23</v>
      </c>
      <c r="P168" s="1">
        <f t="shared" si="2"/>
        <v>1</v>
      </c>
    </row>
    <row r="169" spans="1:16" x14ac:dyDescent="0.25">
      <c r="A169" s="5">
        <v>20174090136182</v>
      </c>
      <c r="B169" s="2">
        <v>42775</v>
      </c>
      <c r="C169" s="2">
        <v>42789</v>
      </c>
      <c r="D169" s="5" t="s">
        <v>443</v>
      </c>
      <c r="E169" s="2">
        <v>42789</v>
      </c>
      <c r="F169" s="1" t="s">
        <v>29</v>
      </c>
      <c r="G169" s="1" t="s">
        <v>444</v>
      </c>
      <c r="H169" s="1" t="s">
        <v>445</v>
      </c>
      <c r="I169" s="1" t="s">
        <v>19</v>
      </c>
      <c r="J169" s="1" t="s">
        <v>36</v>
      </c>
      <c r="K169" s="1">
        <v>999</v>
      </c>
      <c r="L169" s="1" t="s">
        <v>21</v>
      </c>
      <c r="M169" s="1" t="s">
        <v>32</v>
      </c>
      <c r="N169" s="1">
        <v>402</v>
      </c>
      <c r="O169" s="1" t="s">
        <v>33</v>
      </c>
      <c r="P169" s="1">
        <f t="shared" si="2"/>
        <v>18</v>
      </c>
    </row>
    <row r="170" spans="1:16" x14ac:dyDescent="0.25">
      <c r="A170" s="5">
        <v>20174090136202</v>
      </c>
      <c r="B170" s="2">
        <v>42775</v>
      </c>
      <c r="C170" s="2">
        <v>42789</v>
      </c>
      <c r="D170" s="5" t="s">
        <v>446</v>
      </c>
      <c r="E170" s="2">
        <v>42789</v>
      </c>
      <c r="F170" s="1" t="s">
        <v>29</v>
      </c>
      <c r="G170" s="1" t="s">
        <v>447</v>
      </c>
      <c r="H170" s="1" t="s">
        <v>445</v>
      </c>
      <c r="I170" s="1" t="s">
        <v>19</v>
      </c>
      <c r="J170" s="1" t="s">
        <v>36</v>
      </c>
      <c r="K170" s="1">
        <v>999</v>
      </c>
      <c r="L170" s="1" t="s">
        <v>21</v>
      </c>
      <c r="M170" s="1" t="s">
        <v>32</v>
      </c>
      <c r="N170" s="1">
        <v>402</v>
      </c>
      <c r="O170" s="1" t="s">
        <v>33</v>
      </c>
      <c r="P170" s="1">
        <f t="shared" si="2"/>
        <v>14</v>
      </c>
    </row>
    <row r="171" spans="1:16" x14ac:dyDescent="0.25">
      <c r="A171" s="5">
        <v>20174090136322</v>
      </c>
      <c r="B171" s="2">
        <v>42775</v>
      </c>
      <c r="C171" s="2">
        <v>42789</v>
      </c>
      <c r="D171" s="5">
        <v>20171030065771</v>
      </c>
      <c r="E171" s="2">
        <v>42800</v>
      </c>
      <c r="F171" s="1" t="s">
        <v>15</v>
      </c>
      <c r="G171" s="1" t="s">
        <v>448</v>
      </c>
      <c r="H171" s="1" t="s">
        <v>449</v>
      </c>
      <c r="I171" s="1" t="s">
        <v>27</v>
      </c>
      <c r="J171" s="1" t="s">
        <v>40</v>
      </c>
      <c r="K171" s="1">
        <v>999</v>
      </c>
      <c r="L171" s="1" t="s">
        <v>21</v>
      </c>
      <c r="M171" s="1" t="s">
        <v>450</v>
      </c>
      <c r="N171" s="1">
        <v>103</v>
      </c>
      <c r="O171" s="1" t="s">
        <v>23</v>
      </c>
      <c r="P171" s="1">
        <f t="shared" si="2"/>
        <v>14</v>
      </c>
    </row>
    <row r="172" spans="1:16" x14ac:dyDescent="0.25">
      <c r="A172" s="5">
        <v>20174090136422</v>
      </c>
      <c r="B172" s="2">
        <v>42775</v>
      </c>
      <c r="C172" s="2">
        <v>42796</v>
      </c>
      <c r="D172" s="5">
        <v>20175000040621</v>
      </c>
      <c r="E172" s="2">
        <v>42779</v>
      </c>
      <c r="F172" s="1" t="s">
        <v>37</v>
      </c>
      <c r="G172" s="1" t="s">
        <v>451</v>
      </c>
      <c r="H172" s="1" t="s">
        <v>452</v>
      </c>
      <c r="I172" s="1" t="s">
        <v>19</v>
      </c>
      <c r="J172" s="1" t="s">
        <v>453</v>
      </c>
      <c r="K172" s="1">
        <v>999</v>
      </c>
      <c r="L172" s="1" t="s">
        <v>21</v>
      </c>
      <c r="M172" s="1" t="s">
        <v>337</v>
      </c>
      <c r="N172" s="1">
        <v>500</v>
      </c>
      <c r="O172" s="1" t="s">
        <v>23</v>
      </c>
      <c r="P172" s="1">
        <f t="shared" si="2"/>
        <v>25</v>
      </c>
    </row>
    <row r="173" spans="1:16" x14ac:dyDescent="0.25">
      <c r="A173" s="5">
        <v>20174090136432</v>
      </c>
      <c r="B173" s="2">
        <v>42775</v>
      </c>
      <c r="C173" s="2">
        <v>42796</v>
      </c>
      <c r="D173" s="5">
        <v>20173060046991</v>
      </c>
      <c r="E173" s="2">
        <v>42783</v>
      </c>
      <c r="F173" s="1" t="s">
        <v>37</v>
      </c>
      <c r="G173" s="1" t="s">
        <v>454</v>
      </c>
      <c r="H173" s="1" t="s">
        <v>455</v>
      </c>
      <c r="I173" s="1" t="s">
        <v>19</v>
      </c>
      <c r="J173" s="1" t="s">
        <v>42</v>
      </c>
      <c r="K173" s="1">
        <v>999</v>
      </c>
      <c r="L173" s="1" t="s">
        <v>21</v>
      </c>
      <c r="M173" s="1" t="s">
        <v>43</v>
      </c>
      <c r="N173" s="1">
        <v>306</v>
      </c>
      <c r="O173" s="1" t="s">
        <v>23</v>
      </c>
      <c r="P173" s="1">
        <f t="shared" si="2"/>
        <v>4</v>
      </c>
    </row>
    <row r="174" spans="1:16" x14ac:dyDescent="0.25">
      <c r="A174" s="5">
        <v>20174090136832</v>
      </c>
      <c r="B174" s="2">
        <v>42775</v>
      </c>
      <c r="C174" s="2">
        <v>42789</v>
      </c>
      <c r="D174" s="5"/>
      <c r="E174" s="1" t="s">
        <v>18</v>
      </c>
      <c r="F174" s="1" t="s">
        <v>196</v>
      </c>
      <c r="G174" s="1" t="s">
        <v>456</v>
      </c>
      <c r="H174" s="1" t="s">
        <v>457</v>
      </c>
      <c r="I174" s="1" t="s">
        <v>27</v>
      </c>
      <c r="J174" s="1" t="s">
        <v>40</v>
      </c>
      <c r="K174" s="1">
        <v>999</v>
      </c>
      <c r="L174" s="1" t="s">
        <v>21</v>
      </c>
      <c r="M174" s="1" t="s">
        <v>73</v>
      </c>
      <c r="N174" s="1">
        <v>704</v>
      </c>
      <c r="O174" s="1" t="s">
        <v>23</v>
      </c>
      <c r="P174" s="1">
        <f t="shared" si="2"/>
        <v>8</v>
      </c>
    </row>
    <row r="175" spans="1:16" x14ac:dyDescent="0.25">
      <c r="A175" s="5">
        <v>20174090136932</v>
      </c>
      <c r="B175" s="2">
        <v>42775</v>
      </c>
      <c r="C175" s="2">
        <v>42796</v>
      </c>
      <c r="D175" s="5"/>
      <c r="E175" s="1" t="s">
        <v>18</v>
      </c>
      <c r="F175" s="1" t="s">
        <v>37</v>
      </c>
      <c r="G175" s="1" t="s">
        <v>451</v>
      </c>
      <c r="H175" s="1" t="s">
        <v>452</v>
      </c>
      <c r="I175" s="1" t="s">
        <v>27</v>
      </c>
      <c r="J175" s="1" t="s">
        <v>453</v>
      </c>
      <c r="K175" s="1">
        <v>999</v>
      </c>
      <c r="L175" s="1" t="s">
        <v>21</v>
      </c>
      <c r="M175" s="1" t="s">
        <v>337</v>
      </c>
      <c r="N175" s="1">
        <v>500</v>
      </c>
      <c r="O175" s="1" t="s">
        <v>23</v>
      </c>
      <c r="P175" s="1" t="str">
        <f t="shared" si="2"/>
        <v>-</v>
      </c>
    </row>
    <row r="176" spans="1:16" x14ac:dyDescent="0.25">
      <c r="A176" s="5">
        <v>20174090137152</v>
      </c>
      <c r="B176" s="2">
        <v>42775</v>
      </c>
      <c r="C176" s="2">
        <v>42796</v>
      </c>
      <c r="D176" s="5"/>
      <c r="E176" s="1" t="s">
        <v>18</v>
      </c>
      <c r="F176" s="1" t="s">
        <v>37</v>
      </c>
      <c r="G176" s="1" t="s">
        <v>458</v>
      </c>
      <c r="H176" s="1" t="s">
        <v>459</v>
      </c>
      <c r="I176" s="1" t="s">
        <v>27</v>
      </c>
      <c r="J176" s="1" t="s">
        <v>460</v>
      </c>
      <c r="K176" s="1">
        <v>999</v>
      </c>
      <c r="L176" s="1" t="s">
        <v>21</v>
      </c>
      <c r="M176" s="1" t="s">
        <v>53</v>
      </c>
      <c r="N176" s="1">
        <v>604</v>
      </c>
      <c r="O176" s="1" t="s">
        <v>23</v>
      </c>
      <c r="P176" s="1" t="str">
        <f t="shared" si="2"/>
        <v>-</v>
      </c>
    </row>
    <row r="177" spans="1:16" x14ac:dyDescent="0.25">
      <c r="A177" s="5">
        <v>20174090137292</v>
      </c>
      <c r="B177" s="2">
        <v>42775</v>
      </c>
      <c r="C177" s="2">
        <v>42796</v>
      </c>
      <c r="D177" s="5">
        <v>20173060047161</v>
      </c>
      <c r="E177" s="2">
        <v>42783</v>
      </c>
      <c r="F177" s="1" t="s">
        <v>37</v>
      </c>
      <c r="G177" s="1" t="s">
        <v>461</v>
      </c>
      <c r="H177" s="1" t="s">
        <v>462</v>
      </c>
      <c r="I177" s="1" t="s">
        <v>19</v>
      </c>
      <c r="J177" s="1" t="s">
        <v>42</v>
      </c>
      <c r="K177" s="1">
        <v>999</v>
      </c>
      <c r="L177" s="1" t="s">
        <v>21</v>
      </c>
      <c r="M177" s="1" t="s">
        <v>43</v>
      </c>
      <c r="N177" s="1">
        <v>306</v>
      </c>
      <c r="O177" s="1" t="s">
        <v>23</v>
      </c>
      <c r="P177" s="1" t="str">
        <f t="shared" si="2"/>
        <v>-</v>
      </c>
    </row>
    <row r="178" spans="1:16" x14ac:dyDescent="0.25">
      <c r="A178" s="5">
        <v>20174090137352</v>
      </c>
      <c r="B178" s="2">
        <v>42775</v>
      </c>
      <c r="C178" s="2">
        <v>42796</v>
      </c>
      <c r="D178" s="5">
        <v>20176040061631</v>
      </c>
      <c r="E178" s="2">
        <v>42795</v>
      </c>
      <c r="F178" s="1" t="s">
        <v>37</v>
      </c>
      <c r="G178" s="1" t="s">
        <v>463</v>
      </c>
      <c r="H178" s="1" t="s">
        <v>464</v>
      </c>
      <c r="I178" s="1" t="s">
        <v>19</v>
      </c>
      <c r="J178" s="1" t="s">
        <v>40</v>
      </c>
      <c r="K178" s="1">
        <v>999</v>
      </c>
      <c r="L178" s="1" t="s">
        <v>21</v>
      </c>
      <c r="M178" s="1" t="s">
        <v>174</v>
      </c>
      <c r="N178" s="1">
        <v>604</v>
      </c>
      <c r="O178" s="1" t="s">
        <v>23</v>
      </c>
      <c r="P178" s="1">
        <f t="shared" si="2"/>
        <v>8</v>
      </c>
    </row>
    <row r="179" spans="1:16" x14ac:dyDescent="0.25">
      <c r="A179" s="5">
        <v>20174090137402</v>
      </c>
      <c r="B179" s="2">
        <v>42775</v>
      </c>
      <c r="C179" s="2">
        <v>42789</v>
      </c>
      <c r="D179" s="5">
        <v>20175000049191</v>
      </c>
      <c r="E179" s="2">
        <v>42786</v>
      </c>
      <c r="F179" s="1" t="s">
        <v>137</v>
      </c>
      <c r="G179" s="1" t="s">
        <v>465</v>
      </c>
      <c r="H179" s="1" t="s">
        <v>466</v>
      </c>
      <c r="I179" s="1" t="s">
        <v>19</v>
      </c>
      <c r="J179" s="1" t="s">
        <v>140</v>
      </c>
      <c r="K179" s="1">
        <v>999</v>
      </c>
      <c r="L179" s="1" t="s">
        <v>21</v>
      </c>
      <c r="M179" s="1" t="s">
        <v>158</v>
      </c>
      <c r="N179" s="1">
        <v>500</v>
      </c>
      <c r="O179" s="1" t="s">
        <v>23</v>
      </c>
      <c r="P179" s="1">
        <f t="shared" si="2"/>
        <v>20</v>
      </c>
    </row>
    <row r="180" spans="1:16" x14ac:dyDescent="0.25">
      <c r="A180" s="5">
        <v>20174090137642</v>
      </c>
      <c r="B180" s="2">
        <v>42775</v>
      </c>
      <c r="C180" s="2">
        <v>42789</v>
      </c>
      <c r="D180" s="5">
        <v>20175000041691</v>
      </c>
      <c r="E180" s="2">
        <v>42780</v>
      </c>
      <c r="F180" s="1" t="s">
        <v>15</v>
      </c>
      <c r="G180" s="1" t="s">
        <v>467</v>
      </c>
      <c r="H180" s="1" t="s">
        <v>468</v>
      </c>
      <c r="I180" s="1" t="s">
        <v>19</v>
      </c>
      <c r="J180" s="1" t="s">
        <v>40</v>
      </c>
      <c r="K180" s="1">
        <v>999</v>
      </c>
      <c r="L180" s="1" t="s">
        <v>21</v>
      </c>
      <c r="M180" s="1" t="s">
        <v>337</v>
      </c>
      <c r="N180" s="1">
        <v>500</v>
      </c>
      <c r="O180" s="1" t="s">
        <v>23</v>
      </c>
      <c r="P180" s="1">
        <f t="shared" si="2"/>
        <v>11</v>
      </c>
    </row>
    <row r="181" spans="1:16" x14ac:dyDescent="0.25">
      <c r="A181" s="5">
        <v>20174090137702</v>
      </c>
      <c r="B181" s="2">
        <v>42775</v>
      </c>
      <c r="C181" s="2">
        <v>42789</v>
      </c>
      <c r="D181" s="5">
        <v>20177020050581</v>
      </c>
      <c r="E181" s="2">
        <v>42787</v>
      </c>
      <c r="F181" s="1" t="s">
        <v>196</v>
      </c>
      <c r="G181" s="1" t="s">
        <v>469</v>
      </c>
      <c r="H181" s="1" t="s">
        <v>202</v>
      </c>
      <c r="I181" s="1" t="s">
        <v>19</v>
      </c>
      <c r="J181" s="1" t="s">
        <v>118</v>
      </c>
      <c r="K181" s="1">
        <v>999</v>
      </c>
      <c r="L181" s="1" t="s">
        <v>21</v>
      </c>
      <c r="M181" s="1" t="s">
        <v>470</v>
      </c>
      <c r="N181" s="1">
        <v>702</v>
      </c>
      <c r="O181" s="1" t="s">
        <v>23</v>
      </c>
      <c r="P181" s="1">
        <f t="shared" si="2"/>
        <v>5</v>
      </c>
    </row>
    <row r="182" spans="1:16" x14ac:dyDescent="0.25">
      <c r="A182" s="5">
        <v>20174090138042</v>
      </c>
      <c r="B182" s="2">
        <v>42775</v>
      </c>
      <c r="C182" s="2">
        <v>42782</v>
      </c>
      <c r="D182" s="5">
        <v>20171000041831</v>
      </c>
      <c r="E182" s="2">
        <v>42780</v>
      </c>
      <c r="F182" s="1" t="s">
        <v>115</v>
      </c>
      <c r="G182" s="1" t="s">
        <v>471</v>
      </c>
      <c r="H182" s="1" t="s">
        <v>472</v>
      </c>
      <c r="I182" s="1" t="s">
        <v>19</v>
      </c>
      <c r="J182" s="1" t="s">
        <v>40</v>
      </c>
      <c r="K182" s="1">
        <v>999</v>
      </c>
      <c r="L182" s="1" t="s">
        <v>21</v>
      </c>
      <c r="M182" s="1" t="s">
        <v>119</v>
      </c>
      <c r="N182" s="1">
        <v>100</v>
      </c>
      <c r="O182" s="1" t="s">
        <v>23</v>
      </c>
      <c r="P182" s="1">
        <f t="shared" si="2"/>
        <v>12</v>
      </c>
    </row>
    <row r="183" spans="1:16" x14ac:dyDescent="0.25">
      <c r="A183" s="5">
        <v>20174090138782</v>
      </c>
      <c r="B183" s="2">
        <v>42775</v>
      </c>
      <c r="C183" s="2">
        <v>42796</v>
      </c>
      <c r="D183" s="5">
        <v>20173060039241</v>
      </c>
      <c r="E183" s="2">
        <v>42776</v>
      </c>
      <c r="F183" s="1" t="s">
        <v>44</v>
      </c>
      <c r="G183" s="1" t="s">
        <v>473</v>
      </c>
      <c r="H183" s="1" t="s">
        <v>399</v>
      </c>
      <c r="I183" s="1" t="s">
        <v>19</v>
      </c>
      <c r="J183" s="1" t="s">
        <v>49</v>
      </c>
      <c r="K183" s="1">
        <v>999</v>
      </c>
      <c r="L183" s="1" t="s">
        <v>21</v>
      </c>
      <c r="M183" s="1" t="s">
        <v>276</v>
      </c>
      <c r="N183" s="1">
        <v>306</v>
      </c>
      <c r="O183" s="1" t="s">
        <v>23</v>
      </c>
      <c r="P183" s="1">
        <f t="shared" si="2"/>
        <v>5</v>
      </c>
    </row>
    <row r="184" spans="1:16" x14ac:dyDescent="0.25">
      <c r="A184" s="5">
        <v>20174090138912</v>
      </c>
      <c r="B184" s="2">
        <v>42775</v>
      </c>
      <c r="C184" s="2">
        <v>42789</v>
      </c>
      <c r="D184" s="5">
        <v>20173000051431</v>
      </c>
      <c r="E184" s="2">
        <v>42787</v>
      </c>
      <c r="F184" s="1" t="s">
        <v>137</v>
      </c>
      <c r="G184" s="1" t="s">
        <v>474</v>
      </c>
      <c r="H184" s="1" t="s">
        <v>475</v>
      </c>
      <c r="I184" s="1" t="s">
        <v>19</v>
      </c>
      <c r="J184" s="1" t="s">
        <v>140</v>
      </c>
      <c r="K184" s="1">
        <v>999</v>
      </c>
      <c r="L184" s="1" t="s">
        <v>21</v>
      </c>
      <c r="M184" s="1" t="s">
        <v>476</v>
      </c>
      <c r="N184" s="1">
        <v>300</v>
      </c>
      <c r="O184" s="1" t="s">
        <v>23</v>
      </c>
      <c r="P184" s="1">
        <f t="shared" si="2"/>
        <v>1</v>
      </c>
    </row>
    <row r="185" spans="1:16" x14ac:dyDescent="0.25">
      <c r="A185" s="5">
        <v>20174090139102</v>
      </c>
      <c r="B185" s="2">
        <v>42775</v>
      </c>
      <c r="C185" s="2">
        <v>42796</v>
      </c>
      <c r="D185" s="5">
        <v>20175000067181</v>
      </c>
      <c r="E185" s="2">
        <v>42800</v>
      </c>
      <c r="F185" s="1" t="s">
        <v>44</v>
      </c>
      <c r="G185" s="1" t="s">
        <v>477</v>
      </c>
      <c r="H185" s="1" t="s">
        <v>26</v>
      </c>
      <c r="I185" s="1" t="s">
        <v>27</v>
      </c>
      <c r="J185" s="1" t="s">
        <v>20</v>
      </c>
      <c r="K185" s="1">
        <v>999</v>
      </c>
      <c r="L185" s="1" t="s">
        <v>21</v>
      </c>
      <c r="M185" s="1" t="s">
        <v>330</v>
      </c>
      <c r="N185" s="1">
        <v>500</v>
      </c>
      <c r="O185" s="1" t="s">
        <v>23</v>
      </c>
      <c r="P185" s="1">
        <f t="shared" si="2"/>
        <v>12</v>
      </c>
    </row>
    <row r="186" spans="1:16" x14ac:dyDescent="0.25">
      <c r="A186" s="5">
        <v>20174090139362</v>
      </c>
      <c r="B186" s="2">
        <v>42775</v>
      </c>
      <c r="C186" s="2">
        <v>42865</v>
      </c>
      <c r="D186" s="5" t="s">
        <v>478</v>
      </c>
      <c r="E186" s="1" t="s">
        <v>18</v>
      </c>
      <c r="F186" s="1" t="s">
        <v>69</v>
      </c>
      <c r="G186" s="1" t="s">
        <v>479</v>
      </c>
      <c r="H186" s="1" t="s">
        <v>480</v>
      </c>
      <c r="I186" s="1" t="s">
        <v>72</v>
      </c>
      <c r="J186" s="1" t="s">
        <v>42</v>
      </c>
      <c r="K186" s="1">
        <v>305</v>
      </c>
      <c r="L186" s="1" t="s">
        <v>481</v>
      </c>
      <c r="M186" s="1" t="s">
        <v>482</v>
      </c>
      <c r="N186" s="1">
        <v>305</v>
      </c>
      <c r="O186" s="1"/>
      <c r="P186" s="1">
        <f t="shared" si="2"/>
        <v>25</v>
      </c>
    </row>
    <row r="187" spans="1:16" x14ac:dyDescent="0.25">
      <c r="A187" s="5">
        <v>20174090139842</v>
      </c>
      <c r="B187" s="2">
        <v>42775</v>
      </c>
      <c r="C187" s="2">
        <v>42789</v>
      </c>
      <c r="D187" s="5">
        <v>20175000047901</v>
      </c>
      <c r="E187" s="2">
        <v>42783</v>
      </c>
      <c r="F187" s="1" t="s">
        <v>137</v>
      </c>
      <c r="G187" s="1" t="s">
        <v>483</v>
      </c>
      <c r="H187" s="1" t="s">
        <v>484</v>
      </c>
      <c r="I187" s="1" t="s">
        <v>19</v>
      </c>
      <c r="J187" s="1" t="s">
        <v>140</v>
      </c>
      <c r="K187" s="1">
        <v>999</v>
      </c>
      <c r="L187" s="1" t="s">
        <v>21</v>
      </c>
      <c r="M187" s="1" t="s">
        <v>136</v>
      </c>
      <c r="N187" s="1">
        <v>500</v>
      </c>
      <c r="O187" s="1" t="s">
        <v>23</v>
      </c>
      <c r="P187" s="1" t="str">
        <f t="shared" si="2"/>
        <v>-</v>
      </c>
    </row>
    <row r="188" spans="1:16" x14ac:dyDescent="0.25">
      <c r="A188" s="5">
        <v>20174090140802</v>
      </c>
      <c r="B188" s="2">
        <v>42775</v>
      </c>
      <c r="C188" s="2">
        <v>42789</v>
      </c>
      <c r="D188" s="5">
        <v>20173040047841</v>
      </c>
      <c r="E188" s="2">
        <v>42783</v>
      </c>
      <c r="F188" s="1" t="s">
        <v>15</v>
      </c>
      <c r="G188" s="1" t="s">
        <v>485</v>
      </c>
      <c r="H188" s="1" t="s">
        <v>486</v>
      </c>
      <c r="I188" s="1" t="s">
        <v>19</v>
      </c>
      <c r="J188" s="1" t="s">
        <v>431</v>
      </c>
      <c r="K188" s="1">
        <v>999</v>
      </c>
      <c r="L188" s="1" t="s">
        <v>21</v>
      </c>
      <c r="M188" s="1" t="s">
        <v>97</v>
      </c>
      <c r="N188" s="1">
        <v>304</v>
      </c>
      <c r="O188" s="1" t="s">
        <v>23</v>
      </c>
      <c r="P188" s="1">
        <f t="shared" si="2"/>
        <v>8</v>
      </c>
    </row>
    <row r="189" spans="1:16" x14ac:dyDescent="0.25">
      <c r="A189" s="5">
        <v>20174090140972</v>
      </c>
      <c r="B189" s="2">
        <v>42775</v>
      </c>
      <c r="C189" s="2">
        <v>42789</v>
      </c>
      <c r="D189" s="5">
        <v>20175000056401</v>
      </c>
      <c r="E189" s="2">
        <v>42790</v>
      </c>
      <c r="F189" s="1" t="s">
        <v>24</v>
      </c>
      <c r="G189" s="1" t="s">
        <v>487</v>
      </c>
      <c r="H189" s="1" t="s">
        <v>488</v>
      </c>
      <c r="I189" s="1" t="s">
        <v>27</v>
      </c>
      <c r="J189" s="1" t="s">
        <v>40</v>
      </c>
      <c r="K189" s="1">
        <v>999</v>
      </c>
      <c r="L189" s="1" t="s">
        <v>21</v>
      </c>
      <c r="M189" s="1" t="s">
        <v>75</v>
      </c>
      <c r="N189" s="1">
        <v>500</v>
      </c>
      <c r="O189" s="1" t="s">
        <v>23</v>
      </c>
      <c r="P189" s="1">
        <f t="shared" si="2"/>
        <v>8</v>
      </c>
    </row>
    <row r="190" spans="1:16" x14ac:dyDescent="0.25">
      <c r="A190" s="5">
        <v>20174090140992</v>
      </c>
      <c r="B190" s="2">
        <v>42775</v>
      </c>
      <c r="C190" s="2">
        <v>42796</v>
      </c>
      <c r="D190" s="5">
        <v>20173070043831</v>
      </c>
      <c r="E190" s="2">
        <v>42781</v>
      </c>
      <c r="F190" s="1" t="s">
        <v>37</v>
      </c>
      <c r="G190" s="1" t="s">
        <v>489</v>
      </c>
      <c r="H190" s="1" t="s">
        <v>490</v>
      </c>
      <c r="I190" s="1" t="s">
        <v>19</v>
      </c>
      <c r="J190" s="1" t="s">
        <v>90</v>
      </c>
      <c r="K190" s="1">
        <v>999</v>
      </c>
      <c r="L190" s="1" t="s">
        <v>21</v>
      </c>
      <c r="M190" s="1" t="s">
        <v>273</v>
      </c>
      <c r="N190" s="1">
        <v>307</v>
      </c>
      <c r="O190" s="1" t="s">
        <v>23</v>
      </c>
      <c r="P190" s="1">
        <f t="shared" si="2"/>
        <v>15</v>
      </c>
    </row>
    <row r="191" spans="1:16" x14ac:dyDescent="0.25">
      <c r="A191" s="5">
        <v>20174090141052</v>
      </c>
      <c r="B191" s="2">
        <v>42775</v>
      </c>
      <c r="C191" s="2">
        <v>42789</v>
      </c>
      <c r="D191" s="5">
        <v>20175000051121</v>
      </c>
      <c r="E191" s="2">
        <v>42787</v>
      </c>
      <c r="F191" s="1" t="s">
        <v>15</v>
      </c>
      <c r="G191" s="1" t="s">
        <v>491</v>
      </c>
      <c r="H191" s="1" t="s">
        <v>492</v>
      </c>
      <c r="I191" s="1" t="s">
        <v>19</v>
      </c>
      <c r="J191" s="1" t="s">
        <v>40</v>
      </c>
      <c r="K191" s="1">
        <v>999</v>
      </c>
      <c r="L191" s="1" t="s">
        <v>21</v>
      </c>
      <c r="M191" s="1" t="s">
        <v>75</v>
      </c>
      <c r="N191" s="1">
        <v>500</v>
      </c>
      <c r="O191" s="1" t="s">
        <v>23</v>
      </c>
      <c r="P191" s="1">
        <f t="shared" si="2"/>
        <v>6</v>
      </c>
    </row>
    <row r="192" spans="1:16" x14ac:dyDescent="0.25">
      <c r="A192" s="5">
        <v>20174090141102</v>
      </c>
      <c r="B192" s="2">
        <v>42775</v>
      </c>
      <c r="C192" s="2">
        <v>42789</v>
      </c>
      <c r="D192" s="5">
        <v>20173060047171</v>
      </c>
      <c r="E192" s="2">
        <v>42783</v>
      </c>
      <c r="F192" s="1" t="s">
        <v>24</v>
      </c>
      <c r="G192" s="1" t="s">
        <v>493</v>
      </c>
      <c r="H192" s="1" t="s">
        <v>494</v>
      </c>
      <c r="I192" s="1" t="s">
        <v>19</v>
      </c>
      <c r="J192" s="1" t="s">
        <v>453</v>
      </c>
      <c r="K192" s="1">
        <v>999</v>
      </c>
      <c r="L192" s="1" t="s">
        <v>21</v>
      </c>
      <c r="M192" s="1" t="s">
        <v>495</v>
      </c>
      <c r="N192" s="1">
        <v>306</v>
      </c>
      <c r="O192" s="1" t="s">
        <v>23</v>
      </c>
      <c r="P192" s="1">
        <f t="shared" si="2"/>
        <v>12</v>
      </c>
    </row>
    <row r="193" spans="1:16" x14ac:dyDescent="0.25">
      <c r="A193" s="5">
        <v>20174090141562</v>
      </c>
      <c r="B193" s="2">
        <v>42776</v>
      </c>
      <c r="C193" s="2">
        <v>42797</v>
      </c>
      <c r="D193" s="5"/>
      <c r="E193" s="1" t="s">
        <v>18</v>
      </c>
      <c r="F193" s="1" t="s">
        <v>44</v>
      </c>
      <c r="G193" s="1" t="s">
        <v>451</v>
      </c>
      <c r="H193" s="1" t="s">
        <v>452</v>
      </c>
      <c r="I193" s="1" t="s">
        <v>27</v>
      </c>
      <c r="J193" s="1" t="s">
        <v>453</v>
      </c>
      <c r="K193" s="1">
        <v>999</v>
      </c>
      <c r="L193" s="1" t="s">
        <v>21</v>
      </c>
      <c r="M193" s="1" t="s">
        <v>337</v>
      </c>
      <c r="N193" s="1">
        <v>500</v>
      </c>
      <c r="O193" s="1" t="s">
        <v>23</v>
      </c>
      <c r="P193" s="1">
        <f t="shared" si="2"/>
        <v>8</v>
      </c>
    </row>
    <row r="194" spans="1:16" x14ac:dyDescent="0.25">
      <c r="A194" s="5">
        <v>20174090141702</v>
      </c>
      <c r="B194" s="2">
        <v>42776</v>
      </c>
      <c r="C194" s="2">
        <v>42797</v>
      </c>
      <c r="D194" s="5">
        <v>20173050046231</v>
      </c>
      <c r="E194" s="2">
        <v>42782</v>
      </c>
      <c r="F194" s="1" t="s">
        <v>37</v>
      </c>
      <c r="G194" s="1" t="s">
        <v>16</v>
      </c>
      <c r="H194" s="1" t="s">
        <v>496</v>
      </c>
      <c r="I194" s="1" t="s">
        <v>19</v>
      </c>
      <c r="J194" s="1" t="s">
        <v>272</v>
      </c>
      <c r="K194" s="1">
        <v>999</v>
      </c>
      <c r="L194" s="1" t="s">
        <v>21</v>
      </c>
      <c r="M194" s="1" t="s">
        <v>231</v>
      </c>
      <c r="N194" s="1">
        <v>305</v>
      </c>
      <c r="O194" s="1" t="s">
        <v>23</v>
      </c>
      <c r="P194" s="1" t="str">
        <f t="shared" si="2"/>
        <v>-</v>
      </c>
    </row>
    <row r="195" spans="1:16" x14ac:dyDescent="0.25">
      <c r="A195" s="5">
        <v>20174090141852</v>
      </c>
      <c r="B195" s="2">
        <v>42776</v>
      </c>
      <c r="C195" s="2">
        <v>42790</v>
      </c>
      <c r="D195" s="5">
        <v>20173060053541</v>
      </c>
      <c r="E195" s="2">
        <v>42789</v>
      </c>
      <c r="F195" s="1" t="s">
        <v>15</v>
      </c>
      <c r="G195" s="1" t="s">
        <v>497</v>
      </c>
      <c r="H195" s="1" t="s">
        <v>99</v>
      </c>
      <c r="I195" s="1" t="s">
        <v>19</v>
      </c>
      <c r="J195" s="1" t="s">
        <v>42</v>
      </c>
      <c r="K195" s="1">
        <v>999</v>
      </c>
      <c r="L195" s="1" t="s">
        <v>21</v>
      </c>
      <c r="M195" s="1" t="s">
        <v>43</v>
      </c>
      <c r="N195" s="1">
        <v>306</v>
      </c>
      <c r="O195" s="1" t="s">
        <v>23</v>
      </c>
      <c r="P195" s="1">
        <f t="shared" si="2"/>
        <v>6</v>
      </c>
    </row>
    <row r="196" spans="1:16" x14ac:dyDescent="0.25">
      <c r="A196" s="5">
        <v>20174090141902</v>
      </c>
      <c r="B196" s="2">
        <v>42776</v>
      </c>
      <c r="C196" s="2">
        <v>42790</v>
      </c>
      <c r="D196" s="5">
        <v>20173000054971</v>
      </c>
      <c r="E196" s="2">
        <v>42789</v>
      </c>
      <c r="F196" s="1" t="s">
        <v>15</v>
      </c>
      <c r="G196" s="1" t="s">
        <v>498</v>
      </c>
      <c r="H196" s="1" t="s">
        <v>499</v>
      </c>
      <c r="I196" s="1" t="s">
        <v>19</v>
      </c>
      <c r="J196" s="1" t="s">
        <v>42</v>
      </c>
      <c r="K196" s="1">
        <v>999</v>
      </c>
      <c r="L196" s="1" t="s">
        <v>21</v>
      </c>
      <c r="M196" s="1" t="s">
        <v>353</v>
      </c>
      <c r="N196" s="1">
        <v>300</v>
      </c>
      <c r="O196" s="1" t="s">
        <v>23</v>
      </c>
      <c r="P196" s="1">
        <f t="shared" si="2"/>
        <v>13</v>
      </c>
    </row>
    <row r="197" spans="1:16" x14ac:dyDescent="0.25">
      <c r="A197" s="5">
        <v>20174090141912</v>
      </c>
      <c r="B197" s="2">
        <v>42776</v>
      </c>
      <c r="C197" s="2">
        <v>42790</v>
      </c>
      <c r="D197" s="5" t="s">
        <v>500</v>
      </c>
      <c r="E197" s="2">
        <v>42786</v>
      </c>
      <c r="F197" s="1" t="s">
        <v>29</v>
      </c>
      <c r="G197" s="1" t="s">
        <v>501</v>
      </c>
      <c r="H197" s="1" t="s">
        <v>502</v>
      </c>
      <c r="I197" s="1" t="s">
        <v>19</v>
      </c>
      <c r="J197" s="1" t="s">
        <v>36</v>
      </c>
      <c r="K197" s="1">
        <v>999</v>
      </c>
      <c r="L197" s="1" t="s">
        <v>21</v>
      </c>
      <c r="M197" s="1" t="s">
        <v>32</v>
      </c>
      <c r="N197" s="1">
        <v>402</v>
      </c>
      <c r="O197" s="1" t="s">
        <v>33</v>
      </c>
      <c r="P197" s="1">
        <f t="shared" ref="P197:P260" si="3">IFERROR(E196-B196,"-")</f>
        <v>13</v>
      </c>
    </row>
    <row r="198" spans="1:16" x14ac:dyDescent="0.25">
      <c r="A198" s="5">
        <v>20174090141922</v>
      </c>
      <c r="B198" s="2">
        <v>42776</v>
      </c>
      <c r="C198" s="2">
        <v>42790</v>
      </c>
      <c r="D198" s="5" t="s">
        <v>503</v>
      </c>
      <c r="E198" s="2">
        <v>42782</v>
      </c>
      <c r="F198" s="1" t="s">
        <v>29</v>
      </c>
      <c r="G198" s="1" t="s">
        <v>504</v>
      </c>
      <c r="H198" s="1" t="s">
        <v>505</v>
      </c>
      <c r="I198" s="1" t="s">
        <v>19</v>
      </c>
      <c r="J198" s="1" t="s">
        <v>36</v>
      </c>
      <c r="K198" s="1">
        <v>999</v>
      </c>
      <c r="L198" s="1" t="s">
        <v>21</v>
      </c>
      <c r="M198" s="1" t="s">
        <v>32</v>
      </c>
      <c r="N198" s="1">
        <v>402</v>
      </c>
      <c r="O198" s="1" t="s">
        <v>33</v>
      </c>
      <c r="P198" s="1">
        <f t="shared" si="3"/>
        <v>10</v>
      </c>
    </row>
    <row r="199" spans="1:16" x14ac:dyDescent="0.25">
      <c r="A199" s="5">
        <v>20174090141952</v>
      </c>
      <c r="B199" s="2">
        <v>42776</v>
      </c>
      <c r="C199" s="2">
        <v>42790</v>
      </c>
      <c r="D199" s="5" t="s">
        <v>506</v>
      </c>
      <c r="E199" s="2">
        <v>42796</v>
      </c>
      <c r="F199" s="1" t="s">
        <v>196</v>
      </c>
      <c r="G199" s="1" t="s">
        <v>507</v>
      </c>
      <c r="H199" s="1" t="s">
        <v>508</v>
      </c>
      <c r="I199" s="1" t="s">
        <v>27</v>
      </c>
      <c r="J199" s="1" t="s">
        <v>40</v>
      </c>
      <c r="K199" s="1">
        <v>999</v>
      </c>
      <c r="L199" s="1" t="s">
        <v>21</v>
      </c>
      <c r="M199" s="1" t="s">
        <v>87</v>
      </c>
      <c r="N199" s="1">
        <v>500</v>
      </c>
      <c r="O199" s="1" t="s">
        <v>33</v>
      </c>
      <c r="P199" s="1">
        <f t="shared" si="3"/>
        <v>6</v>
      </c>
    </row>
    <row r="200" spans="1:16" x14ac:dyDescent="0.25">
      <c r="A200" s="5">
        <v>20174090141982</v>
      </c>
      <c r="B200" s="2">
        <v>42776</v>
      </c>
      <c r="C200" s="2">
        <v>42790</v>
      </c>
      <c r="D200" s="5">
        <v>20173040034343</v>
      </c>
      <c r="E200" s="2">
        <v>42794</v>
      </c>
      <c r="F200" s="1" t="s">
        <v>29</v>
      </c>
      <c r="G200" s="1" t="s">
        <v>509</v>
      </c>
      <c r="H200" s="1" t="s">
        <v>510</v>
      </c>
      <c r="I200" s="1" t="s">
        <v>27</v>
      </c>
      <c r="J200" s="1" t="s">
        <v>20</v>
      </c>
      <c r="K200" s="1">
        <v>999</v>
      </c>
      <c r="L200" s="1" t="s">
        <v>21</v>
      </c>
      <c r="M200" s="1" t="s">
        <v>97</v>
      </c>
      <c r="N200" s="1">
        <v>304</v>
      </c>
      <c r="O200" s="1" t="s">
        <v>23</v>
      </c>
      <c r="P200" s="1">
        <f t="shared" si="3"/>
        <v>20</v>
      </c>
    </row>
    <row r="201" spans="1:16" x14ac:dyDescent="0.25">
      <c r="A201" s="5">
        <v>20174090142022</v>
      </c>
      <c r="B201" s="2">
        <v>42776</v>
      </c>
      <c r="C201" s="2">
        <v>42790</v>
      </c>
      <c r="D201" s="5">
        <v>20172000054261</v>
      </c>
      <c r="E201" s="2">
        <v>42789</v>
      </c>
      <c r="F201" s="1" t="s">
        <v>24</v>
      </c>
      <c r="G201" s="1" t="s">
        <v>511</v>
      </c>
      <c r="H201" s="1" t="s">
        <v>512</v>
      </c>
      <c r="I201" s="1" t="s">
        <v>19</v>
      </c>
      <c r="J201" s="1" t="s">
        <v>40</v>
      </c>
      <c r="K201" s="1">
        <v>999</v>
      </c>
      <c r="L201" s="1" t="s">
        <v>21</v>
      </c>
      <c r="M201" s="1" t="s">
        <v>83</v>
      </c>
      <c r="N201" s="1">
        <v>200</v>
      </c>
      <c r="O201" s="1" t="s">
        <v>23</v>
      </c>
      <c r="P201" s="1">
        <f t="shared" si="3"/>
        <v>18</v>
      </c>
    </row>
    <row r="202" spans="1:16" x14ac:dyDescent="0.25">
      <c r="A202" s="5">
        <v>20174090142032</v>
      </c>
      <c r="B202" s="2">
        <v>42776</v>
      </c>
      <c r="C202" s="2">
        <v>42790</v>
      </c>
      <c r="D202" s="5">
        <v>20175000046561</v>
      </c>
      <c r="E202" s="2">
        <v>42782</v>
      </c>
      <c r="F202" s="1" t="s">
        <v>24</v>
      </c>
      <c r="G202" s="1" t="s">
        <v>513</v>
      </c>
      <c r="H202" s="1" t="s">
        <v>160</v>
      </c>
      <c r="I202" s="1" t="s">
        <v>19</v>
      </c>
      <c r="J202" s="1" t="s">
        <v>40</v>
      </c>
      <c r="K202" s="1">
        <v>999</v>
      </c>
      <c r="L202" s="1" t="s">
        <v>21</v>
      </c>
      <c r="M202" s="1" t="s">
        <v>514</v>
      </c>
      <c r="N202" s="1">
        <v>500</v>
      </c>
      <c r="O202" s="1" t="s">
        <v>23</v>
      </c>
      <c r="P202" s="1">
        <f t="shared" si="3"/>
        <v>13</v>
      </c>
    </row>
    <row r="203" spans="1:16" x14ac:dyDescent="0.25">
      <c r="A203" s="5">
        <v>20174090142122</v>
      </c>
      <c r="B203" s="2">
        <v>42776</v>
      </c>
      <c r="C203" s="2">
        <v>42797</v>
      </c>
      <c r="D203" s="5">
        <v>20176040090421</v>
      </c>
      <c r="E203" s="2">
        <v>42818</v>
      </c>
      <c r="F203" s="1" t="s">
        <v>37</v>
      </c>
      <c r="G203" s="1" t="s">
        <v>515</v>
      </c>
      <c r="H203" s="1" t="s">
        <v>516</v>
      </c>
      <c r="I203" s="1" t="s">
        <v>27</v>
      </c>
      <c r="J203" s="1" t="s">
        <v>20</v>
      </c>
      <c r="K203" s="1">
        <v>604</v>
      </c>
      <c r="L203" s="1" t="s">
        <v>517</v>
      </c>
      <c r="M203" s="1" t="s">
        <v>65</v>
      </c>
      <c r="N203" s="1">
        <v>604</v>
      </c>
      <c r="O203" s="1"/>
      <c r="P203" s="1">
        <f t="shared" si="3"/>
        <v>6</v>
      </c>
    </row>
    <row r="204" spans="1:16" x14ac:dyDescent="0.25">
      <c r="A204" s="5">
        <v>20174090142282</v>
      </c>
      <c r="B204" s="2">
        <v>42776</v>
      </c>
      <c r="C204" s="2">
        <v>42790</v>
      </c>
      <c r="D204" s="5"/>
      <c r="E204" s="1" t="s">
        <v>18</v>
      </c>
      <c r="F204" s="1" t="s">
        <v>24</v>
      </c>
      <c r="G204" s="1" t="s">
        <v>518</v>
      </c>
      <c r="H204" s="1" t="s">
        <v>519</v>
      </c>
      <c r="I204" s="1" t="s">
        <v>27</v>
      </c>
      <c r="J204" s="1" t="s">
        <v>40</v>
      </c>
      <c r="K204" s="1">
        <v>999</v>
      </c>
      <c r="L204" s="1" t="s">
        <v>21</v>
      </c>
      <c r="M204" s="1" t="s">
        <v>520</v>
      </c>
      <c r="N204" s="1">
        <v>605</v>
      </c>
      <c r="O204" s="1" t="s">
        <v>23</v>
      </c>
      <c r="P204" s="1">
        <f t="shared" si="3"/>
        <v>42</v>
      </c>
    </row>
    <row r="205" spans="1:16" x14ac:dyDescent="0.25">
      <c r="A205" s="5">
        <v>20174090142692</v>
      </c>
      <c r="B205" s="2">
        <v>42776</v>
      </c>
      <c r="C205" s="2">
        <v>42797</v>
      </c>
      <c r="D205" s="5">
        <v>20175000057421</v>
      </c>
      <c r="E205" s="2">
        <v>42793</v>
      </c>
      <c r="F205" s="1" t="s">
        <v>37</v>
      </c>
      <c r="G205" s="1" t="s">
        <v>521</v>
      </c>
      <c r="H205" s="1" t="s">
        <v>519</v>
      </c>
      <c r="I205" s="1" t="s">
        <v>19</v>
      </c>
      <c r="J205" s="1" t="s">
        <v>42</v>
      </c>
      <c r="K205" s="1">
        <v>999</v>
      </c>
      <c r="L205" s="1" t="s">
        <v>21</v>
      </c>
      <c r="M205" s="1" t="s">
        <v>56</v>
      </c>
      <c r="N205" s="1">
        <v>500</v>
      </c>
      <c r="O205" s="1" t="s">
        <v>23</v>
      </c>
      <c r="P205" s="1" t="str">
        <f t="shared" si="3"/>
        <v>-</v>
      </c>
    </row>
    <row r="206" spans="1:16" x14ac:dyDescent="0.25">
      <c r="A206" s="5">
        <v>20174090142732</v>
      </c>
      <c r="B206" s="2">
        <v>42776</v>
      </c>
      <c r="C206" s="2">
        <v>42821</v>
      </c>
      <c r="D206" s="5"/>
      <c r="E206" s="1" t="s">
        <v>18</v>
      </c>
      <c r="F206" s="1" t="s">
        <v>168</v>
      </c>
      <c r="G206" s="1" t="s">
        <v>16</v>
      </c>
      <c r="H206" s="1" t="s">
        <v>522</v>
      </c>
      <c r="I206" s="1" t="s">
        <v>27</v>
      </c>
      <c r="J206" s="1" t="s">
        <v>20</v>
      </c>
      <c r="K206" s="1">
        <v>310</v>
      </c>
      <c r="L206" s="1" t="s">
        <v>523</v>
      </c>
      <c r="M206" s="1" t="s">
        <v>172</v>
      </c>
      <c r="N206" s="1">
        <v>310</v>
      </c>
      <c r="O206" s="1"/>
      <c r="P206" s="1">
        <f t="shared" si="3"/>
        <v>17</v>
      </c>
    </row>
    <row r="207" spans="1:16" x14ac:dyDescent="0.25">
      <c r="A207" s="5">
        <v>20174090143222</v>
      </c>
      <c r="B207" s="2">
        <v>42776</v>
      </c>
      <c r="C207" s="2">
        <v>42797</v>
      </c>
      <c r="D207" s="5">
        <v>20173060046931</v>
      </c>
      <c r="E207" s="2">
        <v>42783</v>
      </c>
      <c r="F207" s="1" t="s">
        <v>37</v>
      </c>
      <c r="G207" s="1" t="s">
        <v>524</v>
      </c>
      <c r="H207" s="1" t="s">
        <v>525</v>
      </c>
      <c r="I207" s="1" t="s">
        <v>19</v>
      </c>
      <c r="J207" s="1" t="s">
        <v>49</v>
      </c>
      <c r="K207" s="1">
        <v>999</v>
      </c>
      <c r="L207" s="1" t="s">
        <v>21</v>
      </c>
      <c r="M207" s="1" t="s">
        <v>43</v>
      </c>
      <c r="N207" s="1">
        <v>306</v>
      </c>
      <c r="O207" s="1" t="s">
        <v>23</v>
      </c>
      <c r="P207" s="1" t="str">
        <f t="shared" si="3"/>
        <v>-</v>
      </c>
    </row>
    <row r="208" spans="1:16" x14ac:dyDescent="0.25">
      <c r="A208" s="5">
        <v>20174090143422</v>
      </c>
      <c r="B208" s="2">
        <v>42776</v>
      </c>
      <c r="C208" s="2">
        <v>42790</v>
      </c>
      <c r="D208" s="5">
        <v>20171000056501</v>
      </c>
      <c r="E208" s="2">
        <v>42783</v>
      </c>
      <c r="F208" s="1" t="s">
        <v>196</v>
      </c>
      <c r="G208" s="1" t="s">
        <v>526</v>
      </c>
      <c r="H208" s="1" t="s">
        <v>527</v>
      </c>
      <c r="I208" s="1" t="s">
        <v>19</v>
      </c>
      <c r="J208" s="1" t="s">
        <v>118</v>
      </c>
      <c r="K208" s="1">
        <v>999</v>
      </c>
      <c r="L208" s="1" t="s">
        <v>21</v>
      </c>
      <c r="M208" s="1" t="s">
        <v>165</v>
      </c>
      <c r="N208" s="1">
        <v>305</v>
      </c>
      <c r="O208" s="1" t="s">
        <v>23</v>
      </c>
      <c r="P208" s="1">
        <f t="shared" si="3"/>
        <v>7</v>
      </c>
    </row>
    <row r="209" spans="1:16" x14ac:dyDescent="0.25">
      <c r="A209" s="5">
        <v>20174090143452</v>
      </c>
      <c r="B209" s="2">
        <v>42776</v>
      </c>
      <c r="C209" s="2">
        <v>42783</v>
      </c>
      <c r="D209" s="5">
        <v>20171000047801</v>
      </c>
      <c r="E209" s="2">
        <v>42783</v>
      </c>
      <c r="F209" s="1" t="s">
        <v>115</v>
      </c>
      <c r="G209" s="1" t="s">
        <v>528</v>
      </c>
      <c r="H209" s="1" t="s">
        <v>472</v>
      </c>
      <c r="I209" s="1" t="s">
        <v>19</v>
      </c>
      <c r="J209" s="1" t="s">
        <v>40</v>
      </c>
      <c r="K209" s="1">
        <v>999</v>
      </c>
      <c r="L209" s="1" t="s">
        <v>21</v>
      </c>
      <c r="M209" s="1" t="s">
        <v>119</v>
      </c>
      <c r="N209" s="1">
        <v>100</v>
      </c>
      <c r="O209" s="1" t="s">
        <v>23</v>
      </c>
      <c r="P209" s="1">
        <f t="shared" si="3"/>
        <v>7</v>
      </c>
    </row>
    <row r="210" spans="1:16" x14ac:dyDescent="0.25">
      <c r="A210" s="5">
        <v>20174090143522</v>
      </c>
      <c r="B210" s="2">
        <v>42776</v>
      </c>
      <c r="C210" s="2">
        <v>42790</v>
      </c>
      <c r="D210" s="5">
        <v>20174020069511</v>
      </c>
      <c r="E210" s="2">
        <v>42801</v>
      </c>
      <c r="F210" s="1" t="s">
        <v>29</v>
      </c>
      <c r="G210" s="1" t="s">
        <v>529</v>
      </c>
      <c r="H210" s="1" t="s">
        <v>530</v>
      </c>
      <c r="I210" s="1" t="s">
        <v>27</v>
      </c>
      <c r="J210" s="1" t="s">
        <v>36</v>
      </c>
      <c r="K210" s="1">
        <v>999</v>
      </c>
      <c r="L210" s="1" t="s">
        <v>21</v>
      </c>
      <c r="M210" s="1" t="s">
        <v>32</v>
      </c>
      <c r="N210" s="1">
        <v>402</v>
      </c>
      <c r="O210" s="1" t="s">
        <v>33</v>
      </c>
      <c r="P210" s="1">
        <f t="shared" si="3"/>
        <v>7</v>
      </c>
    </row>
    <row r="211" spans="1:16" x14ac:dyDescent="0.25">
      <c r="A211" s="5">
        <v>20174090143532</v>
      </c>
      <c r="B211" s="2">
        <v>42776</v>
      </c>
      <c r="C211" s="2">
        <v>42866</v>
      </c>
      <c r="D211" s="5"/>
      <c r="E211" s="1" t="s">
        <v>18</v>
      </c>
      <c r="F211" s="1" t="s">
        <v>69</v>
      </c>
      <c r="G211" s="1" t="s">
        <v>531</v>
      </c>
      <c r="H211" s="1" t="s">
        <v>532</v>
      </c>
      <c r="I211" s="1" t="s">
        <v>72</v>
      </c>
      <c r="J211" s="1" t="s">
        <v>40</v>
      </c>
      <c r="K211" s="1">
        <v>999</v>
      </c>
      <c r="L211" s="1" t="s">
        <v>21</v>
      </c>
      <c r="M211" s="1" t="s">
        <v>533</v>
      </c>
      <c r="N211" s="1">
        <v>310</v>
      </c>
      <c r="O211" s="1" t="s">
        <v>23</v>
      </c>
      <c r="P211" s="1">
        <f t="shared" si="3"/>
        <v>25</v>
      </c>
    </row>
    <row r="212" spans="1:16" x14ac:dyDescent="0.25">
      <c r="A212" s="5">
        <v>20174090143662</v>
      </c>
      <c r="B212" s="2">
        <v>42776</v>
      </c>
      <c r="C212" s="2">
        <v>42797</v>
      </c>
      <c r="D212" s="5">
        <v>20176040057031</v>
      </c>
      <c r="E212" s="2">
        <v>42790</v>
      </c>
      <c r="F212" s="1" t="s">
        <v>37</v>
      </c>
      <c r="G212" s="1" t="s">
        <v>534</v>
      </c>
      <c r="H212" s="1" t="s">
        <v>535</v>
      </c>
      <c r="I212" s="1" t="s">
        <v>19</v>
      </c>
      <c r="J212" s="1" t="s">
        <v>20</v>
      </c>
      <c r="K212" s="1">
        <v>999</v>
      </c>
      <c r="L212" s="1" t="s">
        <v>21</v>
      </c>
      <c r="M212" s="1" t="s">
        <v>536</v>
      </c>
      <c r="N212" s="1">
        <v>604</v>
      </c>
      <c r="O212" s="1" t="s">
        <v>23</v>
      </c>
      <c r="P212" s="1" t="str">
        <f t="shared" si="3"/>
        <v>-</v>
      </c>
    </row>
    <row r="213" spans="1:16" x14ac:dyDescent="0.25">
      <c r="A213" s="5">
        <v>20174090143672</v>
      </c>
      <c r="B213" s="2">
        <v>42776</v>
      </c>
      <c r="C213" s="2">
        <v>42866</v>
      </c>
      <c r="D213" s="5"/>
      <c r="E213" s="1" t="s">
        <v>18</v>
      </c>
      <c r="F213" s="1" t="s">
        <v>69</v>
      </c>
      <c r="G213" s="1" t="s">
        <v>537</v>
      </c>
      <c r="H213" s="1" t="s">
        <v>538</v>
      </c>
      <c r="I213" s="1" t="s">
        <v>72</v>
      </c>
      <c r="J213" s="1" t="s">
        <v>20</v>
      </c>
      <c r="K213" s="1">
        <v>604</v>
      </c>
      <c r="L213" s="1" t="s">
        <v>539</v>
      </c>
      <c r="M213" s="1" t="s">
        <v>65</v>
      </c>
      <c r="N213" s="1">
        <v>604</v>
      </c>
      <c r="O213" s="1"/>
      <c r="P213" s="1">
        <f t="shared" si="3"/>
        <v>14</v>
      </c>
    </row>
    <row r="214" spans="1:16" x14ac:dyDescent="0.25">
      <c r="A214" s="5">
        <v>20174090143892</v>
      </c>
      <c r="B214" s="2">
        <v>42776</v>
      </c>
      <c r="C214" s="2">
        <v>42790</v>
      </c>
      <c r="D214" s="5"/>
      <c r="E214" s="1" t="s">
        <v>18</v>
      </c>
      <c r="F214" s="1" t="s">
        <v>129</v>
      </c>
      <c r="G214" s="1" t="s">
        <v>540</v>
      </c>
      <c r="H214" s="1" t="s">
        <v>541</v>
      </c>
      <c r="I214" s="1" t="s">
        <v>27</v>
      </c>
      <c r="J214" s="1" t="s">
        <v>40</v>
      </c>
      <c r="K214" s="1">
        <v>999</v>
      </c>
      <c r="L214" s="1" t="s">
        <v>21</v>
      </c>
      <c r="M214" s="1" t="s">
        <v>103</v>
      </c>
      <c r="N214" s="1">
        <v>701</v>
      </c>
      <c r="O214" s="1" t="s">
        <v>23</v>
      </c>
      <c r="P214" s="1" t="str">
        <f t="shared" si="3"/>
        <v>-</v>
      </c>
    </row>
    <row r="215" spans="1:16" x14ac:dyDescent="0.25">
      <c r="A215" s="5">
        <v>20174090144002</v>
      </c>
      <c r="B215" s="2">
        <v>42776</v>
      </c>
      <c r="C215" s="2">
        <v>42790</v>
      </c>
      <c r="D215" s="5">
        <v>20172000055881</v>
      </c>
      <c r="E215" s="2">
        <v>42790</v>
      </c>
      <c r="F215" s="1" t="s">
        <v>24</v>
      </c>
      <c r="G215" s="1" t="s">
        <v>542</v>
      </c>
      <c r="H215" s="1" t="s">
        <v>543</v>
      </c>
      <c r="I215" s="1" t="s">
        <v>19</v>
      </c>
      <c r="J215" s="1" t="s">
        <v>40</v>
      </c>
      <c r="K215" s="1">
        <v>999</v>
      </c>
      <c r="L215" s="1" t="s">
        <v>21</v>
      </c>
      <c r="M215" s="1" t="s">
        <v>83</v>
      </c>
      <c r="N215" s="1">
        <v>200</v>
      </c>
      <c r="O215" s="1" t="s">
        <v>23</v>
      </c>
      <c r="P215" s="1" t="str">
        <f t="shared" si="3"/>
        <v>-</v>
      </c>
    </row>
    <row r="216" spans="1:16" x14ac:dyDescent="0.25">
      <c r="A216" s="5">
        <v>20174090144112</v>
      </c>
      <c r="B216" s="2">
        <v>42776</v>
      </c>
      <c r="C216" s="2">
        <v>42797</v>
      </c>
      <c r="D216" s="5">
        <v>20176040073551</v>
      </c>
      <c r="E216" s="2">
        <v>42803</v>
      </c>
      <c r="F216" s="1" t="s">
        <v>37</v>
      </c>
      <c r="G216" s="1" t="s">
        <v>544</v>
      </c>
      <c r="H216" s="1" t="s">
        <v>545</v>
      </c>
      <c r="I216" s="1" t="s">
        <v>27</v>
      </c>
      <c r="J216" s="1" t="s">
        <v>40</v>
      </c>
      <c r="K216" s="1">
        <v>999</v>
      </c>
      <c r="L216" s="1" t="s">
        <v>21</v>
      </c>
      <c r="M216" s="1" t="s">
        <v>22</v>
      </c>
      <c r="N216" s="1">
        <v>604</v>
      </c>
      <c r="O216" s="1" t="s">
        <v>23</v>
      </c>
      <c r="P216" s="1">
        <f t="shared" si="3"/>
        <v>14</v>
      </c>
    </row>
    <row r="217" spans="1:16" x14ac:dyDescent="0.25">
      <c r="A217" s="5">
        <v>20174090144162</v>
      </c>
      <c r="B217" s="2">
        <v>42776</v>
      </c>
      <c r="C217" s="2">
        <v>42790</v>
      </c>
      <c r="D217" s="5"/>
      <c r="E217" s="1" t="s">
        <v>18</v>
      </c>
      <c r="F217" s="1" t="s">
        <v>24</v>
      </c>
      <c r="G217" s="1" t="s">
        <v>546</v>
      </c>
      <c r="H217" s="1" t="s">
        <v>547</v>
      </c>
      <c r="I217" s="1" t="s">
        <v>27</v>
      </c>
      <c r="J217" s="1" t="s">
        <v>40</v>
      </c>
      <c r="K217" s="1">
        <v>999</v>
      </c>
      <c r="L217" s="1" t="s">
        <v>21</v>
      </c>
      <c r="M217" s="1" t="s">
        <v>311</v>
      </c>
      <c r="N217" s="1">
        <v>304</v>
      </c>
      <c r="O217" s="1" t="s">
        <v>23</v>
      </c>
      <c r="P217" s="1">
        <f t="shared" si="3"/>
        <v>27</v>
      </c>
    </row>
    <row r="218" spans="1:16" x14ac:dyDescent="0.25">
      <c r="A218" s="5">
        <v>20174090144212</v>
      </c>
      <c r="B218" s="2">
        <v>42776</v>
      </c>
      <c r="C218" s="2">
        <v>42797</v>
      </c>
      <c r="D218" s="5">
        <v>20176040058731</v>
      </c>
      <c r="E218" s="2">
        <v>42794</v>
      </c>
      <c r="F218" s="1" t="s">
        <v>37</v>
      </c>
      <c r="G218" s="1" t="s">
        <v>548</v>
      </c>
      <c r="H218" s="1" t="s">
        <v>549</v>
      </c>
      <c r="I218" s="1" t="s">
        <v>19</v>
      </c>
      <c r="J218" s="1" t="s">
        <v>20</v>
      </c>
      <c r="K218" s="1">
        <v>999</v>
      </c>
      <c r="L218" s="1" t="s">
        <v>21</v>
      </c>
      <c r="M218" s="1" t="s">
        <v>550</v>
      </c>
      <c r="N218" s="1">
        <v>604</v>
      </c>
      <c r="O218" s="1" t="s">
        <v>23</v>
      </c>
      <c r="P218" s="1" t="str">
        <f t="shared" si="3"/>
        <v>-</v>
      </c>
    </row>
    <row r="219" spans="1:16" x14ac:dyDescent="0.25">
      <c r="A219" s="5">
        <v>20174090145622</v>
      </c>
      <c r="B219" s="2">
        <v>42776</v>
      </c>
      <c r="C219" s="2">
        <v>42797</v>
      </c>
      <c r="D219" s="5">
        <v>20173000052991</v>
      </c>
      <c r="E219" s="2">
        <v>42789</v>
      </c>
      <c r="F219" s="1" t="s">
        <v>37</v>
      </c>
      <c r="G219" s="1" t="s">
        <v>551</v>
      </c>
      <c r="H219" s="1" t="s">
        <v>552</v>
      </c>
      <c r="I219" s="1" t="s">
        <v>19</v>
      </c>
      <c r="J219" s="1" t="s">
        <v>20</v>
      </c>
      <c r="K219" s="1">
        <v>999</v>
      </c>
      <c r="L219" s="1" t="s">
        <v>21</v>
      </c>
      <c r="M219" s="1" t="s">
        <v>213</v>
      </c>
      <c r="N219" s="1">
        <v>300</v>
      </c>
      <c r="O219" s="1" t="s">
        <v>23</v>
      </c>
      <c r="P219" s="1">
        <f t="shared" si="3"/>
        <v>18</v>
      </c>
    </row>
    <row r="220" spans="1:16" x14ac:dyDescent="0.25">
      <c r="A220" s="5">
        <v>20174090145792</v>
      </c>
      <c r="B220" s="2">
        <v>42776</v>
      </c>
      <c r="C220" s="2">
        <v>42790</v>
      </c>
      <c r="D220" s="5">
        <v>20173030065961</v>
      </c>
      <c r="E220" s="2">
        <v>42800</v>
      </c>
      <c r="F220" s="1" t="s">
        <v>137</v>
      </c>
      <c r="G220" s="1" t="s">
        <v>553</v>
      </c>
      <c r="H220" s="1" t="s">
        <v>554</v>
      </c>
      <c r="I220" s="1" t="s">
        <v>27</v>
      </c>
      <c r="J220" s="1" t="s">
        <v>140</v>
      </c>
      <c r="K220" s="1">
        <v>999</v>
      </c>
      <c r="L220" s="1" t="s">
        <v>21</v>
      </c>
      <c r="M220" s="1" t="s">
        <v>123</v>
      </c>
      <c r="N220" s="1">
        <v>303</v>
      </c>
      <c r="O220" s="1" t="s">
        <v>23</v>
      </c>
      <c r="P220" s="1">
        <f t="shared" si="3"/>
        <v>13</v>
      </c>
    </row>
    <row r="221" spans="1:16" x14ac:dyDescent="0.25">
      <c r="A221" s="5">
        <v>20174090146172</v>
      </c>
      <c r="B221" s="2">
        <v>42776</v>
      </c>
      <c r="C221" s="2">
        <v>42797</v>
      </c>
      <c r="D221" s="5">
        <v>20172000045391</v>
      </c>
      <c r="E221" s="2">
        <v>42782</v>
      </c>
      <c r="F221" s="1" t="s">
        <v>37</v>
      </c>
      <c r="G221" s="1" t="s">
        <v>555</v>
      </c>
      <c r="H221" s="1" t="s">
        <v>556</v>
      </c>
      <c r="I221" s="1" t="s">
        <v>19</v>
      </c>
      <c r="J221" s="1" t="s">
        <v>40</v>
      </c>
      <c r="K221" s="1">
        <v>999</v>
      </c>
      <c r="L221" s="1" t="s">
        <v>21</v>
      </c>
      <c r="M221" s="1" t="s">
        <v>83</v>
      </c>
      <c r="N221" s="1">
        <v>200</v>
      </c>
      <c r="O221" s="1" t="s">
        <v>23</v>
      </c>
      <c r="P221" s="1">
        <f t="shared" si="3"/>
        <v>24</v>
      </c>
    </row>
    <row r="222" spans="1:16" x14ac:dyDescent="0.25">
      <c r="A222" s="5">
        <v>20174090146802</v>
      </c>
      <c r="B222" s="2">
        <v>42779</v>
      </c>
      <c r="C222" s="2">
        <v>42793</v>
      </c>
      <c r="D222" s="5">
        <v>20173040041211</v>
      </c>
      <c r="E222" s="2">
        <v>42780</v>
      </c>
      <c r="F222" s="1" t="s">
        <v>15</v>
      </c>
      <c r="G222" s="1" t="s">
        <v>557</v>
      </c>
      <c r="H222" s="1" t="s">
        <v>558</v>
      </c>
      <c r="I222" s="1" t="s">
        <v>19</v>
      </c>
      <c r="J222" s="1" t="s">
        <v>431</v>
      </c>
      <c r="K222" s="1">
        <v>999</v>
      </c>
      <c r="L222" s="1" t="s">
        <v>21</v>
      </c>
      <c r="M222" s="1" t="s">
        <v>559</v>
      </c>
      <c r="N222" s="1">
        <v>304</v>
      </c>
      <c r="O222" s="1" t="s">
        <v>23</v>
      </c>
      <c r="P222" s="1">
        <f t="shared" si="3"/>
        <v>6</v>
      </c>
    </row>
    <row r="223" spans="1:16" x14ac:dyDescent="0.25">
      <c r="A223" s="5">
        <v>20174090146832</v>
      </c>
      <c r="B223" s="2">
        <v>42779</v>
      </c>
      <c r="C223" s="2">
        <v>42800</v>
      </c>
      <c r="D223" s="5">
        <v>20177040046151</v>
      </c>
      <c r="E223" s="2">
        <v>42782</v>
      </c>
      <c r="F223" s="1" t="s">
        <v>37</v>
      </c>
      <c r="G223" s="1" t="s">
        <v>560</v>
      </c>
      <c r="H223" s="1" t="s">
        <v>561</v>
      </c>
      <c r="I223" s="1" t="s">
        <v>19</v>
      </c>
      <c r="J223" s="1" t="s">
        <v>20</v>
      </c>
      <c r="K223" s="1">
        <v>999</v>
      </c>
      <c r="L223" s="1" t="s">
        <v>21</v>
      </c>
      <c r="M223" s="1" t="s">
        <v>73</v>
      </c>
      <c r="N223" s="1">
        <v>704</v>
      </c>
      <c r="O223" s="1" t="s">
        <v>23</v>
      </c>
      <c r="P223" s="1">
        <f t="shared" si="3"/>
        <v>1</v>
      </c>
    </row>
    <row r="224" spans="1:16" x14ac:dyDescent="0.25">
      <c r="A224" s="5">
        <v>20174090146902</v>
      </c>
      <c r="B224" s="2">
        <v>42779</v>
      </c>
      <c r="C224" s="2">
        <v>42800</v>
      </c>
      <c r="D224" s="5">
        <v>20173040067531</v>
      </c>
      <c r="E224" s="2">
        <v>42800</v>
      </c>
      <c r="F224" s="1" t="s">
        <v>210</v>
      </c>
      <c r="G224" s="1" t="s">
        <v>401</v>
      </c>
      <c r="H224" s="1" t="s">
        <v>562</v>
      </c>
      <c r="I224" s="1" t="s">
        <v>19</v>
      </c>
      <c r="J224" s="1" t="s">
        <v>40</v>
      </c>
      <c r="K224" s="1">
        <v>999</v>
      </c>
      <c r="L224" s="1" t="s">
        <v>21</v>
      </c>
      <c r="M224" s="1" t="s">
        <v>563</v>
      </c>
      <c r="N224" s="1">
        <v>304</v>
      </c>
      <c r="O224" s="1" t="s">
        <v>23</v>
      </c>
      <c r="P224" s="1">
        <f t="shared" si="3"/>
        <v>3</v>
      </c>
    </row>
    <row r="225" spans="1:16" x14ac:dyDescent="0.25">
      <c r="A225" s="5">
        <v>20174090146912</v>
      </c>
      <c r="B225" s="2">
        <v>42779</v>
      </c>
      <c r="C225" s="2">
        <v>42793</v>
      </c>
      <c r="D225" s="5">
        <v>20172000049271</v>
      </c>
      <c r="E225" s="2">
        <v>42786</v>
      </c>
      <c r="F225" s="1" t="s">
        <v>129</v>
      </c>
      <c r="G225" s="1" t="s">
        <v>564</v>
      </c>
      <c r="H225" s="1" t="s">
        <v>565</v>
      </c>
      <c r="I225" s="1" t="s">
        <v>19</v>
      </c>
      <c r="J225" s="1" t="s">
        <v>109</v>
      </c>
      <c r="K225" s="1">
        <v>200</v>
      </c>
      <c r="L225" s="1" t="s">
        <v>566</v>
      </c>
      <c r="M225" s="1" t="s">
        <v>567</v>
      </c>
      <c r="N225" s="1">
        <v>200</v>
      </c>
      <c r="O225" s="1"/>
      <c r="P225" s="1">
        <f t="shared" si="3"/>
        <v>21</v>
      </c>
    </row>
    <row r="226" spans="1:16" x14ac:dyDescent="0.25">
      <c r="A226" s="5">
        <v>20174090146962</v>
      </c>
      <c r="B226" s="2">
        <v>42779</v>
      </c>
      <c r="C226" s="2">
        <v>42800</v>
      </c>
      <c r="D226" s="5">
        <v>20176010041121</v>
      </c>
      <c r="E226" s="2">
        <v>42780</v>
      </c>
      <c r="F226" s="1" t="s">
        <v>37</v>
      </c>
      <c r="G226" s="1" t="s">
        <v>568</v>
      </c>
      <c r="H226" s="1" t="s">
        <v>569</v>
      </c>
      <c r="I226" s="1" t="s">
        <v>19</v>
      </c>
      <c r="J226" s="1" t="s">
        <v>42</v>
      </c>
      <c r="K226" s="1">
        <v>999</v>
      </c>
      <c r="L226" s="1" t="s">
        <v>21</v>
      </c>
      <c r="M226" s="1" t="s">
        <v>570</v>
      </c>
      <c r="N226" s="1">
        <v>601</v>
      </c>
      <c r="O226" s="1" t="s">
        <v>23</v>
      </c>
      <c r="P226" s="1">
        <f t="shared" si="3"/>
        <v>7</v>
      </c>
    </row>
    <row r="227" spans="1:16" x14ac:dyDescent="0.25">
      <c r="A227" s="5">
        <v>20174090147012</v>
      </c>
      <c r="B227" s="2">
        <v>42779</v>
      </c>
      <c r="C227" s="2">
        <v>42793</v>
      </c>
      <c r="D227" s="5">
        <v>20173070047881</v>
      </c>
      <c r="E227" s="2">
        <v>42783</v>
      </c>
      <c r="F227" s="1" t="s">
        <v>15</v>
      </c>
      <c r="G227" s="1" t="s">
        <v>571</v>
      </c>
      <c r="H227" s="1" t="s">
        <v>572</v>
      </c>
      <c r="I227" s="1" t="s">
        <v>19</v>
      </c>
      <c r="J227" s="1" t="s">
        <v>573</v>
      </c>
      <c r="K227" s="1">
        <v>999</v>
      </c>
      <c r="L227" s="1" t="s">
        <v>21</v>
      </c>
      <c r="M227" s="1" t="s">
        <v>374</v>
      </c>
      <c r="N227" s="1">
        <v>307</v>
      </c>
      <c r="O227" s="1" t="s">
        <v>23</v>
      </c>
      <c r="P227" s="1">
        <f t="shared" si="3"/>
        <v>1</v>
      </c>
    </row>
    <row r="228" spans="1:16" x14ac:dyDescent="0.25">
      <c r="A228" s="5">
        <v>20174090147082</v>
      </c>
      <c r="B228" s="2">
        <v>42779</v>
      </c>
      <c r="C228" s="2">
        <v>42822</v>
      </c>
      <c r="D228" s="5">
        <v>20176010040761</v>
      </c>
      <c r="E228" s="2">
        <v>42779</v>
      </c>
      <c r="F228" s="1" t="s">
        <v>168</v>
      </c>
      <c r="G228" s="1" t="s">
        <v>574</v>
      </c>
      <c r="H228" s="1" t="s">
        <v>575</v>
      </c>
      <c r="I228" s="1" t="s">
        <v>19</v>
      </c>
      <c r="J228" s="1" t="s">
        <v>40</v>
      </c>
      <c r="K228" s="1">
        <v>601</v>
      </c>
      <c r="L228" s="1" t="s">
        <v>576</v>
      </c>
      <c r="M228" s="1" t="s">
        <v>577</v>
      </c>
      <c r="N228" s="1">
        <v>601</v>
      </c>
      <c r="O228" s="1"/>
      <c r="P228" s="1">
        <f t="shared" si="3"/>
        <v>4</v>
      </c>
    </row>
    <row r="229" spans="1:16" x14ac:dyDescent="0.25">
      <c r="A229" s="5">
        <v>20174090148032</v>
      </c>
      <c r="B229" s="2">
        <v>42779</v>
      </c>
      <c r="C229" s="2">
        <v>42793</v>
      </c>
      <c r="D229" s="5">
        <v>20172000046881</v>
      </c>
      <c r="E229" s="2">
        <v>42783</v>
      </c>
      <c r="F229" s="1" t="s">
        <v>24</v>
      </c>
      <c r="G229" s="1" t="s">
        <v>578</v>
      </c>
      <c r="H229" s="1" t="s">
        <v>163</v>
      </c>
      <c r="I229" s="1" t="s">
        <v>19</v>
      </c>
      <c r="J229" s="1" t="s">
        <v>20</v>
      </c>
      <c r="K229" s="1">
        <v>999</v>
      </c>
      <c r="L229" s="1" t="s">
        <v>21</v>
      </c>
      <c r="M229" s="1" t="s">
        <v>83</v>
      </c>
      <c r="N229" s="1">
        <v>200</v>
      </c>
      <c r="O229" s="1" t="s">
        <v>23</v>
      </c>
      <c r="P229" s="1">
        <f t="shared" si="3"/>
        <v>0</v>
      </c>
    </row>
    <row r="230" spans="1:16" x14ac:dyDescent="0.25">
      <c r="A230" s="5">
        <v>20174090148072</v>
      </c>
      <c r="B230" s="2">
        <v>42779</v>
      </c>
      <c r="C230" s="2">
        <v>42793</v>
      </c>
      <c r="D230" s="5">
        <v>20173070055731</v>
      </c>
      <c r="E230" s="2">
        <v>42790</v>
      </c>
      <c r="F230" s="1" t="s">
        <v>15</v>
      </c>
      <c r="G230" s="1" t="s">
        <v>579</v>
      </c>
      <c r="H230" s="1" t="s">
        <v>163</v>
      </c>
      <c r="I230" s="1" t="s">
        <v>19</v>
      </c>
      <c r="J230" s="1" t="s">
        <v>573</v>
      </c>
      <c r="K230" s="1">
        <v>999</v>
      </c>
      <c r="L230" s="1" t="s">
        <v>21</v>
      </c>
      <c r="M230" s="1" t="s">
        <v>290</v>
      </c>
      <c r="N230" s="1">
        <v>307</v>
      </c>
      <c r="O230" s="1" t="s">
        <v>23</v>
      </c>
      <c r="P230" s="1">
        <f t="shared" si="3"/>
        <v>4</v>
      </c>
    </row>
    <row r="231" spans="1:16" x14ac:dyDescent="0.25">
      <c r="A231" s="5">
        <v>20174090148952</v>
      </c>
      <c r="B231" s="2">
        <v>42779</v>
      </c>
      <c r="C231" s="2">
        <v>42793</v>
      </c>
      <c r="D231" s="5">
        <v>20172000047371</v>
      </c>
      <c r="E231" s="2">
        <v>42783</v>
      </c>
      <c r="F231" s="1" t="s">
        <v>15</v>
      </c>
      <c r="G231" s="1" t="s">
        <v>16</v>
      </c>
      <c r="H231" s="1" t="s">
        <v>580</v>
      </c>
      <c r="I231" s="1" t="s">
        <v>19</v>
      </c>
      <c r="J231" s="1" t="s">
        <v>40</v>
      </c>
      <c r="K231" s="1">
        <v>999</v>
      </c>
      <c r="L231" s="1" t="s">
        <v>21</v>
      </c>
      <c r="M231" s="1" t="s">
        <v>83</v>
      </c>
      <c r="N231" s="1">
        <v>200</v>
      </c>
      <c r="O231" s="1" t="s">
        <v>23</v>
      </c>
      <c r="P231" s="1">
        <f t="shared" si="3"/>
        <v>11</v>
      </c>
    </row>
    <row r="232" spans="1:16" x14ac:dyDescent="0.25">
      <c r="A232" s="5">
        <v>20174090149112</v>
      </c>
      <c r="B232" s="2">
        <v>42779</v>
      </c>
      <c r="C232" s="2">
        <v>42793</v>
      </c>
      <c r="D232" s="5">
        <v>20175000026783</v>
      </c>
      <c r="E232" s="2">
        <v>42783</v>
      </c>
      <c r="F232" s="1" t="s">
        <v>196</v>
      </c>
      <c r="G232" s="1" t="s">
        <v>581</v>
      </c>
      <c r="H232" s="1" t="s">
        <v>198</v>
      </c>
      <c r="I232" s="1" t="s">
        <v>19</v>
      </c>
      <c r="J232" s="1" t="s">
        <v>40</v>
      </c>
      <c r="K232" s="1">
        <v>999</v>
      </c>
      <c r="L232" s="1" t="s">
        <v>21</v>
      </c>
      <c r="M232" s="1" t="s">
        <v>330</v>
      </c>
      <c r="N232" s="1">
        <v>500</v>
      </c>
      <c r="O232" s="1" t="s">
        <v>23</v>
      </c>
      <c r="P232" s="1">
        <f t="shared" si="3"/>
        <v>4</v>
      </c>
    </row>
    <row r="233" spans="1:16" x14ac:dyDescent="0.25">
      <c r="A233" s="5">
        <v>20174090149432</v>
      </c>
      <c r="B233" s="2">
        <v>42779</v>
      </c>
      <c r="C233" s="2">
        <v>42793</v>
      </c>
      <c r="D233" s="5">
        <v>20173040044661</v>
      </c>
      <c r="E233" s="2">
        <v>42781</v>
      </c>
      <c r="F233" s="1" t="s">
        <v>15</v>
      </c>
      <c r="G233" s="1" t="s">
        <v>16</v>
      </c>
      <c r="H233" s="1" t="s">
        <v>582</v>
      </c>
      <c r="I233" s="1" t="s">
        <v>19</v>
      </c>
      <c r="J233" s="1" t="s">
        <v>431</v>
      </c>
      <c r="K233" s="1">
        <v>999</v>
      </c>
      <c r="L233" s="1" t="s">
        <v>21</v>
      </c>
      <c r="M233" s="1" t="s">
        <v>559</v>
      </c>
      <c r="N233" s="1">
        <v>304</v>
      </c>
      <c r="O233" s="1" t="s">
        <v>23</v>
      </c>
      <c r="P233" s="1">
        <f t="shared" si="3"/>
        <v>4</v>
      </c>
    </row>
    <row r="234" spans="1:16" x14ac:dyDescent="0.25">
      <c r="A234" s="5">
        <v>20174090150192</v>
      </c>
      <c r="B234" s="2">
        <v>42779</v>
      </c>
      <c r="C234" s="2">
        <v>42793</v>
      </c>
      <c r="D234" s="5">
        <v>20173060053391</v>
      </c>
      <c r="E234" s="2">
        <v>42789</v>
      </c>
      <c r="F234" s="1" t="s">
        <v>24</v>
      </c>
      <c r="G234" s="1" t="s">
        <v>583</v>
      </c>
      <c r="H234" s="1" t="s">
        <v>584</v>
      </c>
      <c r="I234" s="1" t="s">
        <v>19</v>
      </c>
      <c r="J234" s="1" t="s">
        <v>40</v>
      </c>
      <c r="K234" s="1">
        <v>999</v>
      </c>
      <c r="L234" s="1" t="s">
        <v>21</v>
      </c>
      <c r="M234" s="1" t="s">
        <v>495</v>
      </c>
      <c r="N234" s="1">
        <v>306</v>
      </c>
      <c r="O234" s="1" t="s">
        <v>23</v>
      </c>
      <c r="P234" s="1">
        <f t="shared" si="3"/>
        <v>2</v>
      </c>
    </row>
    <row r="235" spans="1:16" x14ac:dyDescent="0.25">
      <c r="A235" s="5">
        <v>20174090150512</v>
      </c>
      <c r="B235" s="2">
        <v>42779</v>
      </c>
      <c r="C235" s="2">
        <v>42793</v>
      </c>
      <c r="D235" s="5">
        <v>20171030043561</v>
      </c>
      <c r="E235" s="2">
        <v>42781</v>
      </c>
      <c r="F235" s="1" t="s">
        <v>24</v>
      </c>
      <c r="G235" s="1" t="s">
        <v>585</v>
      </c>
      <c r="H235" s="1" t="s">
        <v>365</v>
      </c>
      <c r="I235" s="1" t="s">
        <v>19</v>
      </c>
      <c r="J235" s="1" t="s">
        <v>20</v>
      </c>
      <c r="K235" s="1">
        <v>103</v>
      </c>
      <c r="L235" s="1" t="s">
        <v>586</v>
      </c>
      <c r="M235" s="1" t="s">
        <v>587</v>
      </c>
      <c r="N235" s="1">
        <v>103</v>
      </c>
      <c r="O235" s="1"/>
      <c r="P235" s="1">
        <f t="shared" si="3"/>
        <v>10</v>
      </c>
    </row>
    <row r="236" spans="1:16" x14ac:dyDescent="0.25">
      <c r="A236" s="5">
        <v>20174090150612</v>
      </c>
      <c r="B236" s="2">
        <v>42779</v>
      </c>
      <c r="C236" s="2">
        <v>42800</v>
      </c>
      <c r="D236" s="5">
        <v>20172000060601</v>
      </c>
      <c r="E236" s="2">
        <v>42794</v>
      </c>
      <c r="F236" s="1" t="s">
        <v>37</v>
      </c>
      <c r="G236" s="1" t="s">
        <v>588</v>
      </c>
      <c r="H236" s="1" t="s">
        <v>399</v>
      </c>
      <c r="I236" s="1" t="s">
        <v>19</v>
      </c>
      <c r="J236" s="1" t="s">
        <v>40</v>
      </c>
      <c r="K236" s="1">
        <v>999</v>
      </c>
      <c r="L236" s="1" t="s">
        <v>21</v>
      </c>
      <c r="M236" s="1" t="s">
        <v>83</v>
      </c>
      <c r="N236" s="1">
        <v>200</v>
      </c>
      <c r="O236" s="1" t="s">
        <v>23</v>
      </c>
      <c r="P236" s="1">
        <f t="shared" si="3"/>
        <v>2</v>
      </c>
    </row>
    <row r="237" spans="1:16" x14ac:dyDescent="0.25">
      <c r="A237" s="5">
        <v>20174090150692</v>
      </c>
      <c r="B237" s="2">
        <v>42779</v>
      </c>
      <c r="C237" s="2">
        <v>42793</v>
      </c>
      <c r="D237" s="5">
        <v>20173000065361</v>
      </c>
      <c r="E237" s="2">
        <v>42797</v>
      </c>
      <c r="F237" s="1" t="s">
        <v>24</v>
      </c>
      <c r="G237" s="1" t="s">
        <v>589</v>
      </c>
      <c r="H237" s="1" t="s">
        <v>590</v>
      </c>
      <c r="I237" s="1" t="s">
        <v>27</v>
      </c>
      <c r="J237" s="1" t="s">
        <v>40</v>
      </c>
      <c r="K237" s="1">
        <v>999</v>
      </c>
      <c r="L237" s="1" t="s">
        <v>21</v>
      </c>
      <c r="M237" s="1" t="s">
        <v>591</v>
      </c>
      <c r="N237" s="1">
        <v>603</v>
      </c>
      <c r="O237" s="1" t="s">
        <v>23</v>
      </c>
      <c r="P237" s="1">
        <f t="shared" si="3"/>
        <v>15</v>
      </c>
    </row>
    <row r="238" spans="1:16" x14ac:dyDescent="0.25">
      <c r="A238" s="5">
        <v>20174090150742</v>
      </c>
      <c r="B238" s="2">
        <v>42779</v>
      </c>
      <c r="C238" s="2">
        <v>42800</v>
      </c>
      <c r="D238" s="5">
        <v>20173060048571</v>
      </c>
      <c r="E238" s="2">
        <v>42786</v>
      </c>
      <c r="F238" s="1" t="s">
        <v>37</v>
      </c>
      <c r="G238" s="1" t="s">
        <v>592</v>
      </c>
      <c r="H238" s="1" t="s">
        <v>593</v>
      </c>
      <c r="I238" s="1" t="s">
        <v>19</v>
      </c>
      <c r="J238" s="1" t="s">
        <v>40</v>
      </c>
      <c r="K238" s="1">
        <v>999</v>
      </c>
      <c r="L238" s="1" t="s">
        <v>21</v>
      </c>
      <c r="M238" s="1" t="s">
        <v>28</v>
      </c>
      <c r="N238" s="1">
        <v>306</v>
      </c>
      <c r="O238" s="1" t="s">
        <v>23</v>
      </c>
      <c r="P238" s="1">
        <f t="shared" si="3"/>
        <v>18</v>
      </c>
    </row>
    <row r="239" spans="1:16" x14ac:dyDescent="0.25">
      <c r="A239" s="5">
        <v>20174090150942</v>
      </c>
      <c r="B239" s="2">
        <v>42779</v>
      </c>
      <c r="C239" s="2">
        <v>42800</v>
      </c>
      <c r="D239" s="5"/>
      <c r="E239" s="1" t="s">
        <v>18</v>
      </c>
      <c r="F239" s="1" t="s">
        <v>37</v>
      </c>
      <c r="G239" s="1" t="s">
        <v>594</v>
      </c>
      <c r="H239" s="1" t="s">
        <v>562</v>
      </c>
      <c r="I239" s="1" t="s">
        <v>27</v>
      </c>
      <c r="J239" s="1" t="s">
        <v>40</v>
      </c>
      <c r="K239" s="1">
        <v>999</v>
      </c>
      <c r="L239" s="1" t="s">
        <v>21</v>
      </c>
      <c r="M239" s="1" t="s">
        <v>563</v>
      </c>
      <c r="N239" s="1">
        <v>304</v>
      </c>
      <c r="O239" s="1" t="s">
        <v>23</v>
      </c>
      <c r="P239" s="1">
        <f t="shared" si="3"/>
        <v>7</v>
      </c>
    </row>
    <row r="240" spans="1:16" x14ac:dyDescent="0.25">
      <c r="A240" s="5">
        <v>20174090151832</v>
      </c>
      <c r="B240" s="2">
        <v>42779</v>
      </c>
      <c r="C240" s="2">
        <v>42793</v>
      </c>
      <c r="D240" s="5">
        <v>20171000049301</v>
      </c>
      <c r="E240" s="2">
        <v>42783</v>
      </c>
      <c r="F240" s="1" t="s">
        <v>196</v>
      </c>
      <c r="G240" s="1" t="s">
        <v>595</v>
      </c>
      <c r="H240" s="1" t="s">
        <v>198</v>
      </c>
      <c r="I240" s="1" t="s">
        <v>19</v>
      </c>
      <c r="J240" s="1" t="s">
        <v>40</v>
      </c>
      <c r="K240" s="1">
        <v>999</v>
      </c>
      <c r="L240" s="1" t="s">
        <v>21</v>
      </c>
      <c r="M240" s="1" t="s">
        <v>596</v>
      </c>
      <c r="N240" s="1">
        <v>300</v>
      </c>
      <c r="O240" s="1" t="s">
        <v>23</v>
      </c>
      <c r="P240" s="1" t="str">
        <f t="shared" si="3"/>
        <v>-</v>
      </c>
    </row>
    <row r="241" spans="1:16" x14ac:dyDescent="0.25">
      <c r="A241" s="5">
        <v>20174090152102</v>
      </c>
      <c r="B241" s="2">
        <v>42779</v>
      </c>
      <c r="C241" s="2">
        <v>42793</v>
      </c>
      <c r="D241" s="5"/>
      <c r="E241" s="1" t="s">
        <v>18</v>
      </c>
      <c r="F241" s="1" t="s">
        <v>15</v>
      </c>
      <c r="G241" s="1" t="s">
        <v>597</v>
      </c>
      <c r="H241" s="1" t="s">
        <v>598</v>
      </c>
      <c r="I241" s="1" t="s">
        <v>27</v>
      </c>
      <c r="J241" s="1" t="s">
        <v>40</v>
      </c>
      <c r="K241" s="1">
        <v>999</v>
      </c>
      <c r="L241" s="1" t="s">
        <v>21</v>
      </c>
      <c r="M241" s="1" t="s">
        <v>141</v>
      </c>
      <c r="N241" s="1">
        <v>304</v>
      </c>
      <c r="O241" s="1" t="s">
        <v>23</v>
      </c>
      <c r="P241" s="1">
        <f t="shared" si="3"/>
        <v>4</v>
      </c>
    </row>
    <row r="242" spans="1:16" x14ac:dyDescent="0.25">
      <c r="A242" s="5">
        <v>20174090152472</v>
      </c>
      <c r="B242" s="2">
        <v>42779</v>
      </c>
      <c r="C242" s="2">
        <v>42800</v>
      </c>
      <c r="D242" s="5"/>
      <c r="E242" s="1" t="s">
        <v>18</v>
      </c>
      <c r="F242" s="1" t="s">
        <v>37</v>
      </c>
      <c r="G242" s="1" t="s">
        <v>599</v>
      </c>
      <c r="H242" s="1" t="s">
        <v>600</v>
      </c>
      <c r="I242" s="1" t="s">
        <v>27</v>
      </c>
      <c r="J242" s="1" t="s">
        <v>20</v>
      </c>
      <c r="K242" s="1">
        <v>999</v>
      </c>
      <c r="L242" s="1" t="s">
        <v>21</v>
      </c>
      <c r="M242" s="1" t="s">
        <v>601</v>
      </c>
      <c r="N242" s="1">
        <v>604</v>
      </c>
      <c r="O242" s="1" t="s">
        <v>23</v>
      </c>
      <c r="P242" s="1" t="str">
        <f t="shared" si="3"/>
        <v>-</v>
      </c>
    </row>
    <row r="243" spans="1:16" x14ac:dyDescent="0.25">
      <c r="A243" s="5">
        <v>20174090152812</v>
      </c>
      <c r="B243" s="2">
        <v>42780</v>
      </c>
      <c r="C243" s="2">
        <v>42801</v>
      </c>
      <c r="D243" s="5">
        <v>20173000045241</v>
      </c>
      <c r="E243" s="2">
        <v>42782</v>
      </c>
      <c r="F243" s="1" t="s">
        <v>44</v>
      </c>
      <c r="G243" s="1" t="s">
        <v>602</v>
      </c>
      <c r="H243" s="1" t="s">
        <v>603</v>
      </c>
      <c r="I243" s="1" t="s">
        <v>19</v>
      </c>
      <c r="J243" s="1" t="s">
        <v>20</v>
      </c>
      <c r="K243" s="1">
        <v>999</v>
      </c>
      <c r="L243" s="1" t="s">
        <v>21</v>
      </c>
      <c r="M243" s="1" t="s">
        <v>604</v>
      </c>
      <c r="N243" s="1">
        <v>300</v>
      </c>
      <c r="O243" s="1" t="s">
        <v>23</v>
      </c>
      <c r="P243" s="1" t="str">
        <f t="shared" si="3"/>
        <v>-</v>
      </c>
    </row>
    <row r="244" spans="1:16" x14ac:dyDescent="0.25">
      <c r="A244" s="5">
        <v>20174090152832</v>
      </c>
      <c r="B244" s="2">
        <v>42780</v>
      </c>
      <c r="C244" s="2">
        <v>42801</v>
      </c>
      <c r="D244" s="5">
        <v>20173060052711</v>
      </c>
      <c r="E244" s="2">
        <v>42788</v>
      </c>
      <c r="F244" s="1" t="s">
        <v>44</v>
      </c>
      <c r="G244" s="1" t="s">
        <v>605</v>
      </c>
      <c r="H244" s="1" t="s">
        <v>512</v>
      </c>
      <c r="I244" s="1" t="s">
        <v>19</v>
      </c>
      <c r="J244" s="1" t="s">
        <v>20</v>
      </c>
      <c r="K244" s="1">
        <v>999</v>
      </c>
      <c r="L244" s="1" t="s">
        <v>21</v>
      </c>
      <c r="M244" s="1" t="s">
        <v>606</v>
      </c>
      <c r="N244" s="1">
        <v>306</v>
      </c>
      <c r="O244" s="1" t="s">
        <v>23</v>
      </c>
      <c r="P244" s="1">
        <f t="shared" si="3"/>
        <v>2</v>
      </c>
    </row>
    <row r="245" spans="1:16" x14ac:dyDescent="0.25">
      <c r="A245" s="5">
        <v>20174090152902</v>
      </c>
      <c r="B245" s="2">
        <v>42780</v>
      </c>
      <c r="C245" s="2">
        <v>42823</v>
      </c>
      <c r="D245" s="5"/>
      <c r="E245" s="1" t="s">
        <v>18</v>
      </c>
      <c r="F245" s="1" t="s">
        <v>168</v>
      </c>
      <c r="G245" s="1" t="s">
        <v>607</v>
      </c>
      <c r="H245" s="1" t="s">
        <v>608</v>
      </c>
      <c r="I245" s="1" t="s">
        <v>27</v>
      </c>
      <c r="J245" s="1" t="s">
        <v>42</v>
      </c>
      <c r="K245" s="1">
        <v>305</v>
      </c>
      <c r="L245" s="1" t="s">
        <v>609</v>
      </c>
      <c r="M245" s="1" t="s">
        <v>610</v>
      </c>
      <c r="N245" s="1">
        <v>305</v>
      </c>
      <c r="O245" s="1"/>
      <c r="P245" s="1">
        <f t="shared" si="3"/>
        <v>8</v>
      </c>
    </row>
    <row r="246" spans="1:16" x14ac:dyDescent="0.25">
      <c r="A246" s="5">
        <v>20174090152922</v>
      </c>
      <c r="B246" s="2">
        <v>42780</v>
      </c>
      <c r="C246" s="2">
        <v>42801</v>
      </c>
      <c r="D246" s="5">
        <v>20175000051441</v>
      </c>
      <c r="E246" s="2">
        <v>42787</v>
      </c>
      <c r="F246" s="1" t="s">
        <v>210</v>
      </c>
      <c r="G246" s="1" t="s">
        <v>611</v>
      </c>
      <c r="H246" s="1" t="s">
        <v>612</v>
      </c>
      <c r="I246" s="1" t="s">
        <v>19</v>
      </c>
      <c r="J246" s="1" t="s">
        <v>40</v>
      </c>
      <c r="K246" s="1">
        <v>999</v>
      </c>
      <c r="L246" s="1" t="s">
        <v>21</v>
      </c>
      <c r="M246" s="1" t="s">
        <v>408</v>
      </c>
      <c r="N246" s="1">
        <v>500</v>
      </c>
      <c r="O246" s="1" t="s">
        <v>23</v>
      </c>
      <c r="P246" s="1" t="str">
        <f t="shared" si="3"/>
        <v>-</v>
      </c>
    </row>
    <row r="247" spans="1:16" x14ac:dyDescent="0.25">
      <c r="A247" s="5">
        <v>20174090153042</v>
      </c>
      <c r="B247" s="2">
        <v>42780</v>
      </c>
      <c r="C247" s="2">
        <v>42794</v>
      </c>
      <c r="D247" s="5">
        <v>20173070051031</v>
      </c>
      <c r="E247" s="2">
        <v>42787</v>
      </c>
      <c r="F247" s="1" t="s">
        <v>15</v>
      </c>
      <c r="G247" s="1" t="s">
        <v>613</v>
      </c>
      <c r="H247" s="1" t="s">
        <v>614</v>
      </c>
      <c r="I247" s="1" t="s">
        <v>19</v>
      </c>
      <c r="J247" s="1" t="s">
        <v>573</v>
      </c>
      <c r="K247" s="1">
        <v>999</v>
      </c>
      <c r="L247" s="1" t="s">
        <v>21</v>
      </c>
      <c r="M247" s="1" t="s">
        <v>290</v>
      </c>
      <c r="N247" s="1">
        <v>307</v>
      </c>
      <c r="O247" s="1" t="s">
        <v>23</v>
      </c>
      <c r="P247" s="1">
        <f t="shared" si="3"/>
        <v>7</v>
      </c>
    </row>
    <row r="248" spans="1:16" x14ac:dyDescent="0.25">
      <c r="A248" s="5">
        <v>20174090153112</v>
      </c>
      <c r="B248" s="2">
        <v>42780</v>
      </c>
      <c r="C248" s="2">
        <v>42794</v>
      </c>
      <c r="D248" s="5">
        <v>20172000054451</v>
      </c>
      <c r="E248" s="2">
        <v>42789</v>
      </c>
      <c r="F248" s="1" t="s">
        <v>15</v>
      </c>
      <c r="G248" s="1" t="s">
        <v>615</v>
      </c>
      <c r="H248" s="1" t="s">
        <v>616</v>
      </c>
      <c r="I248" s="1" t="s">
        <v>19</v>
      </c>
      <c r="J248" s="1" t="s">
        <v>40</v>
      </c>
      <c r="K248" s="1">
        <v>999</v>
      </c>
      <c r="L248" s="1" t="s">
        <v>21</v>
      </c>
      <c r="M248" s="1" t="s">
        <v>83</v>
      </c>
      <c r="N248" s="1">
        <v>200</v>
      </c>
      <c r="O248" s="1" t="s">
        <v>23</v>
      </c>
      <c r="P248" s="1">
        <f t="shared" si="3"/>
        <v>7</v>
      </c>
    </row>
    <row r="249" spans="1:16" x14ac:dyDescent="0.25">
      <c r="A249" s="5">
        <v>20174090153202</v>
      </c>
      <c r="B249" s="2">
        <v>42780</v>
      </c>
      <c r="C249" s="2">
        <v>42794</v>
      </c>
      <c r="D249" s="5">
        <v>20173000053461</v>
      </c>
      <c r="E249" s="2">
        <v>42789</v>
      </c>
      <c r="F249" s="1" t="s">
        <v>15</v>
      </c>
      <c r="G249" s="1" t="s">
        <v>617</v>
      </c>
      <c r="H249" s="1" t="s">
        <v>163</v>
      </c>
      <c r="I249" s="1" t="s">
        <v>19</v>
      </c>
      <c r="J249" s="1" t="s">
        <v>42</v>
      </c>
      <c r="K249" s="1">
        <v>999</v>
      </c>
      <c r="L249" s="1" t="s">
        <v>21</v>
      </c>
      <c r="M249" s="1" t="s">
        <v>618</v>
      </c>
      <c r="N249" s="1">
        <v>300</v>
      </c>
      <c r="O249" s="1" t="s">
        <v>23</v>
      </c>
      <c r="P249" s="1">
        <f t="shared" si="3"/>
        <v>9</v>
      </c>
    </row>
    <row r="250" spans="1:16" x14ac:dyDescent="0.25">
      <c r="A250" s="5">
        <v>20174090153262</v>
      </c>
      <c r="B250" s="2">
        <v>42780</v>
      </c>
      <c r="C250" s="2">
        <v>42823</v>
      </c>
      <c r="D250" s="5">
        <v>20176010047531</v>
      </c>
      <c r="E250" s="2">
        <v>42783</v>
      </c>
      <c r="F250" s="1" t="s">
        <v>168</v>
      </c>
      <c r="G250" s="1" t="s">
        <v>619</v>
      </c>
      <c r="H250" s="1" t="s">
        <v>519</v>
      </c>
      <c r="I250" s="1" t="s">
        <v>19</v>
      </c>
      <c r="J250" s="1" t="s">
        <v>42</v>
      </c>
      <c r="K250" s="1">
        <v>999</v>
      </c>
      <c r="L250" s="1" t="s">
        <v>21</v>
      </c>
      <c r="M250" s="1" t="s">
        <v>570</v>
      </c>
      <c r="N250" s="1">
        <v>601</v>
      </c>
      <c r="O250" s="1" t="s">
        <v>23</v>
      </c>
      <c r="P250" s="1">
        <f t="shared" si="3"/>
        <v>9</v>
      </c>
    </row>
    <row r="251" spans="1:16" x14ac:dyDescent="0.25">
      <c r="A251" s="5">
        <v>20174090153302</v>
      </c>
      <c r="B251" s="2">
        <v>42780</v>
      </c>
      <c r="C251" s="2">
        <v>42794</v>
      </c>
      <c r="D251" s="5"/>
      <c r="E251" s="1" t="s">
        <v>18</v>
      </c>
      <c r="F251" s="1" t="s">
        <v>15</v>
      </c>
      <c r="G251" s="1" t="s">
        <v>620</v>
      </c>
      <c r="H251" s="1" t="s">
        <v>621</v>
      </c>
      <c r="I251" s="1" t="s">
        <v>27</v>
      </c>
      <c r="J251" s="1" t="s">
        <v>20</v>
      </c>
      <c r="K251" s="1">
        <v>401</v>
      </c>
      <c r="L251" s="1" t="s">
        <v>622</v>
      </c>
      <c r="M251" s="1" t="s">
        <v>623</v>
      </c>
      <c r="N251" s="1">
        <v>401</v>
      </c>
      <c r="O251" s="1"/>
      <c r="P251" s="1">
        <f t="shared" si="3"/>
        <v>3</v>
      </c>
    </row>
    <row r="252" spans="1:16" x14ac:dyDescent="0.25">
      <c r="A252" s="5">
        <v>20174090153322</v>
      </c>
      <c r="B252" s="2">
        <v>42780</v>
      </c>
      <c r="C252" s="2">
        <v>42801</v>
      </c>
      <c r="D252" s="5">
        <v>20175000056431</v>
      </c>
      <c r="E252" s="2">
        <v>42790</v>
      </c>
      <c r="F252" s="1" t="s">
        <v>37</v>
      </c>
      <c r="G252" s="1" t="s">
        <v>624</v>
      </c>
      <c r="H252" s="1" t="s">
        <v>163</v>
      </c>
      <c r="I252" s="1" t="s">
        <v>19</v>
      </c>
      <c r="J252" s="1" t="s">
        <v>40</v>
      </c>
      <c r="K252" s="1">
        <v>999</v>
      </c>
      <c r="L252" s="1" t="s">
        <v>21</v>
      </c>
      <c r="M252" s="1" t="s">
        <v>128</v>
      </c>
      <c r="N252" s="1">
        <v>500</v>
      </c>
      <c r="O252" s="1" t="s">
        <v>23</v>
      </c>
      <c r="P252" s="1" t="str">
        <f t="shared" si="3"/>
        <v>-</v>
      </c>
    </row>
    <row r="253" spans="1:16" x14ac:dyDescent="0.25">
      <c r="A253" s="5">
        <v>20174090153352</v>
      </c>
      <c r="B253" s="2">
        <v>42780</v>
      </c>
      <c r="C253" s="2">
        <v>42794</v>
      </c>
      <c r="D253" s="5"/>
      <c r="E253" s="1" t="s">
        <v>18</v>
      </c>
      <c r="F253" s="1" t="s">
        <v>24</v>
      </c>
      <c r="G253" s="1" t="s">
        <v>625</v>
      </c>
      <c r="H253" s="1" t="s">
        <v>163</v>
      </c>
      <c r="I253" s="1" t="s">
        <v>27</v>
      </c>
      <c r="J253" s="1" t="s">
        <v>40</v>
      </c>
      <c r="K253" s="1">
        <v>999</v>
      </c>
      <c r="L253" s="1" t="s">
        <v>21</v>
      </c>
      <c r="M253" s="1" t="s">
        <v>167</v>
      </c>
      <c r="N253" s="1">
        <v>500</v>
      </c>
      <c r="O253" s="1" t="s">
        <v>23</v>
      </c>
      <c r="P253" s="1">
        <f t="shared" si="3"/>
        <v>10</v>
      </c>
    </row>
    <row r="254" spans="1:16" x14ac:dyDescent="0.25">
      <c r="A254" s="5">
        <v>20174090153362</v>
      </c>
      <c r="B254" s="2">
        <v>42780</v>
      </c>
      <c r="C254" s="2">
        <v>42801</v>
      </c>
      <c r="D254" s="5">
        <v>20173040071871</v>
      </c>
      <c r="E254" s="2">
        <v>42802</v>
      </c>
      <c r="F254" s="1" t="s">
        <v>626</v>
      </c>
      <c r="G254" s="1" t="s">
        <v>627</v>
      </c>
      <c r="H254" s="1" t="s">
        <v>512</v>
      </c>
      <c r="I254" s="1" t="s">
        <v>27</v>
      </c>
      <c r="J254" s="1" t="s">
        <v>40</v>
      </c>
      <c r="K254" s="1">
        <v>999</v>
      </c>
      <c r="L254" s="1" t="s">
        <v>21</v>
      </c>
      <c r="M254" s="1" t="s">
        <v>628</v>
      </c>
      <c r="N254" s="1">
        <v>304</v>
      </c>
      <c r="O254" s="1" t="s">
        <v>23</v>
      </c>
      <c r="P254" s="1" t="str">
        <f t="shared" si="3"/>
        <v>-</v>
      </c>
    </row>
    <row r="255" spans="1:16" x14ac:dyDescent="0.25">
      <c r="A255" s="5">
        <v>20174090153662</v>
      </c>
      <c r="B255" s="2">
        <v>42780</v>
      </c>
      <c r="C255" s="2">
        <v>42794</v>
      </c>
      <c r="D255" s="5">
        <v>20173040057281</v>
      </c>
      <c r="E255" s="2">
        <v>42793</v>
      </c>
      <c r="F255" s="1" t="s">
        <v>15</v>
      </c>
      <c r="G255" s="1" t="s">
        <v>629</v>
      </c>
      <c r="H255" s="1" t="s">
        <v>630</v>
      </c>
      <c r="I255" s="1" t="s">
        <v>19</v>
      </c>
      <c r="J255" s="1" t="s">
        <v>40</v>
      </c>
      <c r="K255" s="1">
        <v>999</v>
      </c>
      <c r="L255" s="1" t="s">
        <v>21</v>
      </c>
      <c r="M255" s="1" t="s">
        <v>315</v>
      </c>
      <c r="N255" s="1">
        <v>304</v>
      </c>
      <c r="O255" s="1" t="s">
        <v>23</v>
      </c>
      <c r="P255" s="1">
        <f t="shared" si="3"/>
        <v>22</v>
      </c>
    </row>
    <row r="256" spans="1:16" x14ac:dyDescent="0.25">
      <c r="A256" s="5">
        <v>20174090153892</v>
      </c>
      <c r="B256" s="2">
        <v>42780</v>
      </c>
      <c r="C256" s="2">
        <v>42794</v>
      </c>
      <c r="D256" s="5">
        <v>20173000055741</v>
      </c>
      <c r="E256" s="2">
        <v>42790</v>
      </c>
      <c r="F256" s="1" t="s">
        <v>129</v>
      </c>
      <c r="G256" s="1" t="s">
        <v>631</v>
      </c>
      <c r="H256" s="1" t="s">
        <v>632</v>
      </c>
      <c r="I256" s="1" t="s">
        <v>19</v>
      </c>
      <c r="J256" s="1" t="s">
        <v>20</v>
      </c>
      <c r="K256" s="1">
        <v>999</v>
      </c>
      <c r="L256" s="1" t="s">
        <v>21</v>
      </c>
      <c r="M256" s="1" t="s">
        <v>618</v>
      </c>
      <c r="N256" s="1">
        <v>300</v>
      </c>
      <c r="O256" s="1" t="s">
        <v>23</v>
      </c>
      <c r="P256" s="1">
        <f t="shared" si="3"/>
        <v>13</v>
      </c>
    </row>
    <row r="257" spans="1:16" x14ac:dyDescent="0.25">
      <c r="A257" s="5">
        <v>20174090154022</v>
      </c>
      <c r="B257" s="2">
        <v>42780</v>
      </c>
      <c r="C257" s="2">
        <v>42794</v>
      </c>
      <c r="D257" s="5">
        <v>20175000054721</v>
      </c>
      <c r="E257" s="2">
        <v>42789</v>
      </c>
      <c r="F257" s="1" t="s">
        <v>15</v>
      </c>
      <c r="G257" s="1" t="s">
        <v>633</v>
      </c>
      <c r="H257" s="1" t="s">
        <v>634</v>
      </c>
      <c r="I257" s="1" t="s">
        <v>19</v>
      </c>
      <c r="J257" s="1" t="s">
        <v>40</v>
      </c>
      <c r="K257" s="1">
        <v>999</v>
      </c>
      <c r="L257" s="1" t="s">
        <v>21</v>
      </c>
      <c r="M257" s="1" t="s">
        <v>158</v>
      </c>
      <c r="N257" s="1">
        <v>500</v>
      </c>
      <c r="O257" s="1" t="s">
        <v>23</v>
      </c>
      <c r="P257" s="1">
        <f t="shared" si="3"/>
        <v>10</v>
      </c>
    </row>
    <row r="258" spans="1:16" x14ac:dyDescent="0.25">
      <c r="A258" s="5">
        <v>20174090154622</v>
      </c>
      <c r="B258" s="2">
        <v>42780</v>
      </c>
      <c r="C258" s="2">
        <v>42801</v>
      </c>
      <c r="D258" s="5">
        <v>20173000051421</v>
      </c>
      <c r="E258" s="2">
        <v>42787</v>
      </c>
      <c r="F258" s="1" t="s">
        <v>37</v>
      </c>
      <c r="G258" s="1" t="s">
        <v>16</v>
      </c>
      <c r="H258" s="1" t="s">
        <v>635</v>
      </c>
      <c r="I258" s="1" t="s">
        <v>19</v>
      </c>
      <c r="J258" s="1" t="s">
        <v>42</v>
      </c>
      <c r="K258" s="1">
        <v>999</v>
      </c>
      <c r="L258" s="1" t="s">
        <v>21</v>
      </c>
      <c r="M258" s="1" t="s">
        <v>636</v>
      </c>
      <c r="N258" s="1">
        <v>300</v>
      </c>
      <c r="O258" s="1" t="s">
        <v>23</v>
      </c>
      <c r="P258" s="1">
        <f t="shared" si="3"/>
        <v>9</v>
      </c>
    </row>
    <row r="259" spans="1:16" x14ac:dyDescent="0.25">
      <c r="A259" s="5">
        <v>20174090154702</v>
      </c>
      <c r="B259" s="2">
        <v>42780</v>
      </c>
      <c r="C259" s="2">
        <v>42794</v>
      </c>
      <c r="D259" s="5">
        <v>20175000051051</v>
      </c>
      <c r="E259" s="2">
        <v>42787</v>
      </c>
      <c r="F259" s="1" t="s">
        <v>196</v>
      </c>
      <c r="G259" s="1" t="s">
        <v>637</v>
      </c>
      <c r="H259" s="1" t="s">
        <v>638</v>
      </c>
      <c r="I259" s="1" t="s">
        <v>19</v>
      </c>
      <c r="J259" s="1" t="s">
        <v>40</v>
      </c>
      <c r="K259" s="1">
        <v>999</v>
      </c>
      <c r="L259" s="1" t="s">
        <v>21</v>
      </c>
      <c r="M259" s="1" t="s">
        <v>330</v>
      </c>
      <c r="N259" s="1">
        <v>500</v>
      </c>
      <c r="O259" s="1" t="s">
        <v>23</v>
      </c>
      <c r="P259" s="1">
        <f t="shared" si="3"/>
        <v>7</v>
      </c>
    </row>
    <row r="260" spans="1:16" x14ac:dyDescent="0.25">
      <c r="A260" s="5">
        <v>20174090155692</v>
      </c>
      <c r="B260" s="2">
        <v>42780</v>
      </c>
      <c r="C260" s="2">
        <v>42801</v>
      </c>
      <c r="D260" s="5">
        <v>20176040079501</v>
      </c>
      <c r="E260" s="2">
        <v>42809</v>
      </c>
      <c r="F260" s="1" t="s">
        <v>37</v>
      </c>
      <c r="G260" s="1" t="s">
        <v>639</v>
      </c>
      <c r="H260" s="1" t="s">
        <v>640</v>
      </c>
      <c r="I260" s="1" t="s">
        <v>27</v>
      </c>
      <c r="J260" s="1" t="s">
        <v>40</v>
      </c>
      <c r="K260" s="1">
        <v>999</v>
      </c>
      <c r="L260" s="1" t="s">
        <v>21</v>
      </c>
      <c r="M260" s="1" t="s">
        <v>601</v>
      </c>
      <c r="N260" s="1">
        <v>604</v>
      </c>
      <c r="O260" s="1" t="s">
        <v>23</v>
      </c>
      <c r="P260" s="1">
        <f t="shared" si="3"/>
        <v>7</v>
      </c>
    </row>
    <row r="261" spans="1:16" x14ac:dyDescent="0.25">
      <c r="A261" s="5">
        <v>20174090156052</v>
      </c>
      <c r="B261" s="2">
        <v>42780</v>
      </c>
      <c r="C261" s="2">
        <v>42801</v>
      </c>
      <c r="D261" s="5">
        <v>20176040086771</v>
      </c>
      <c r="E261" s="2">
        <v>42816</v>
      </c>
      <c r="F261" s="1" t="s">
        <v>37</v>
      </c>
      <c r="G261" s="1" t="s">
        <v>641</v>
      </c>
      <c r="H261" s="1" t="s">
        <v>642</v>
      </c>
      <c r="I261" s="1" t="s">
        <v>27</v>
      </c>
      <c r="J261" s="1" t="s">
        <v>40</v>
      </c>
      <c r="K261" s="1">
        <v>604</v>
      </c>
      <c r="L261" s="1" t="s">
        <v>64</v>
      </c>
      <c r="M261" s="1" t="s">
        <v>65</v>
      </c>
      <c r="N261" s="1">
        <v>604</v>
      </c>
      <c r="O261" s="1"/>
      <c r="P261" s="1">
        <f t="shared" ref="P261:P324" si="4">IFERROR(E260-B260,"-")</f>
        <v>29</v>
      </c>
    </row>
    <row r="262" spans="1:16" x14ac:dyDescent="0.25">
      <c r="A262" s="5">
        <v>20174090156182</v>
      </c>
      <c r="B262" s="2">
        <v>42780</v>
      </c>
      <c r="C262" s="2">
        <v>42794</v>
      </c>
      <c r="D262" s="5">
        <v>20176030025423</v>
      </c>
      <c r="E262" s="2">
        <v>42781</v>
      </c>
      <c r="F262" s="1" t="s">
        <v>196</v>
      </c>
      <c r="G262" s="1" t="s">
        <v>643</v>
      </c>
      <c r="H262" s="1" t="s">
        <v>644</v>
      </c>
      <c r="I262" s="1" t="s">
        <v>19</v>
      </c>
      <c r="J262" s="1" t="s">
        <v>118</v>
      </c>
      <c r="K262" s="1">
        <v>999</v>
      </c>
      <c r="L262" s="1" t="s">
        <v>21</v>
      </c>
      <c r="M262" s="1" t="s">
        <v>332</v>
      </c>
      <c r="N262" s="1">
        <v>603</v>
      </c>
      <c r="O262" s="1" t="s">
        <v>23</v>
      </c>
      <c r="P262" s="1">
        <f t="shared" si="4"/>
        <v>36</v>
      </c>
    </row>
    <row r="263" spans="1:16" x14ac:dyDescent="0.25">
      <c r="A263" s="5">
        <v>20174090157122</v>
      </c>
      <c r="B263" s="2">
        <v>42780</v>
      </c>
      <c r="C263" s="2">
        <v>42794</v>
      </c>
      <c r="D263" s="5">
        <v>20173090055851</v>
      </c>
      <c r="E263" s="2">
        <v>42790</v>
      </c>
      <c r="F263" s="1" t="s">
        <v>29</v>
      </c>
      <c r="G263" s="1" t="s">
        <v>645</v>
      </c>
      <c r="H263" s="1" t="s">
        <v>646</v>
      </c>
      <c r="I263" s="1" t="s">
        <v>19</v>
      </c>
      <c r="J263" s="1" t="s">
        <v>36</v>
      </c>
      <c r="K263" s="1">
        <v>999</v>
      </c>
      <c r="L263" s="1" t="s">
        <v>21</v>
      </c>
      <c r="M263" s="1" t="s">
        <v>647</v>
      </c>
      <c r="N263" s="1">
        <v>309</v>
      </c>
      <c r="O263" s="1" t="s">
        <v>23</v>
      </c>
      <c r="P263" s="1">
        <f t="shared" si="4"/>
        <v>1</v>
      </c>
    </row>
    <row r="264" spans="1:16" x14ac:dyDescent="0.25">
      <c r="A264" s="5">
        <v>20174090157382</v>
      </c>
      <c r="B264" s="2">
        <v>42780</v>
      </c>
      <c r="C264" s="2">
        <v>42801</v>
      </c>
      <c r="D264" s="5"/>
      <c r="E264" s="1" t="s">
        <v>18</v>
      </c>
      <c r="F264" s="1" t="s">
        <v>210</v>
      </c>
      <c r="G264" s="1" t="s">
        <v>648</v>
      </c>
      <c r="H264" s="1" t="s">
        <v>649</v>
      </c>
      <c r="I264" s="1" t="s">
        <v>27</v>
      </c>
      <c r="J264" s="1" t="s">
        <v>40</v>
      </c>
      <c r="K264" s="1">
        <v>999</v>
      </c>
      <c r="L264" s="1" t="s">
        <v>21</v>
      </c>
      <c r="M264" s="1" t="s">
        <v>650</v>
      </c>
      <c r="N264" s="1">
        <v>300</v>
      </c>
      <c r="O264" s="1" t="s">
        <v>23</v>
      </c>
      <c r="P264" s="1">
        <f t="shared" si="4"/>
        <v>10</v>
      </c>
    </row>
    <row r="265" spans="1:16" x14ac:dyDescent="0.25">
      <c r="A265" s="5">
        <v>20174090157632</v>
      </c>
      <c r="B265" s="2">
        <v>42780</v>
      </c>
      <c r="C265" s="2">
        <v>42801</v>
      </c>
      <c r="D265" s="5">
        <v>20173000045561</v>
      </c>
      <c r="E265" s="2">
        <v>42782</v>
      </c>
      <c r="F265" s="1" t="s">
        <v>37</v>
      </c>
      <c r="G265" s="1" t="s">
        <v>651</v>
      </c>
      <c r="H265" s="1" t="s">
        <v>652</v>
      </c>
      <c r="I265" s="1" t="s">
        <v>19</v>
      </c>
      <c r="J265" s="1" t="s">
        <v>40</v>
      </c>
      <c r="K265" s="1">
        <v>999</v>
      </c>
      <c r="L265" s="1" t="s">
        <v>21</v>
      </c>
      <c r="M265" s="1" t="s">
        <v>653</v>
      </c>
      <c r="N265" s="1">
        <v>300</v>
      </c>
      <c r="O265" s="1" t="s">
        <v>23</v>
      </c>
      <c r="P265" s="1" t="str">
        <f t="shared" si="4"/>
        <v>-</v>
      </c>
    </row>
    <row r="266" spans="1:16" x14ac:dyDescent="0.25">
      <c r="A266" s="5">
        <v>20174090158452</v>
      </c>
      <c r="B266" s="2">
        <v>42780</v>
      </c>
      <c r="C266" s="2">
        <v>42823</v>
      </c>
      <c r="D266" s="5">
        <v>20176010069771</v>
      </c>
      <c r="E266" s="2">
        <v>42801</v>
      </c>
      <c r="F266" s="1" t="s">
        <v>168</v>
      </c>
      <c r="G266" s="1" t="s">
        <v>16</v>
      </c>
      <c r="H266" s="1" t="s">
        <v>654</v>
      </c>
      <c r="I266" s="1" t="s">
        <v>19</v>
      </c>
      <c r="J266" s="1" t="s">
        <v>40</v>
      </c>
      <c r="K266" s="1">
        <v>601</v>
      </c>
      <c r="L266" s="1" t="s">
        <v>576</v>
      </c>
      <c r="M266" s="1" t="s">
        <v>577</v>
      </c>
      <c r="N266" s="1">
        <v>601</v>
      </c>
      <c r="O266" s="1"/>
      <c r="P266" s="1">
        <f t="shared" si="4"/>
        <v>2</v>
      </c>
    </row>
    <row r="267" spans="1:16" x14ac:dyDescent="0.25">
      <c r="A267" s="5">
        <v>20174090158462</v>
      </c>
      <c r="B267" s="2">
        <v>42780</v>
      </c>
      <c r="C267" s="2">
        <v>42794</v>
      </c>
      <c r="D267" s="5">
        <v>20176030083841</v>
      </c>
      <c r="E267" s="2">
        <v>42815</v>
      </c>
      <c r="F267" s="1" t="s">
        <v>655</v>
      </c>
      <c r="G267" s="1" t="s">
        <v>16</v>
      </c>
      <c r="H267" s="1" t="s">
        <v>656</v>
      </c>
      <c r="I267" s="1" t="s">
        <v>27</v>
      </c>
      <c r="J267" s="1" t="s">
        <v>40</v>
      </c>
      <c r="K267" s="1">
        <v>603</v>
      </c>
      <c r="L267" s="1" t="s">
        <v>657</v>
      </c>
      <c r="M267" s="1" t="s">
        <v>228</v>
      </c>
      <c r="N267" s="1">
        <v>603</v>
      </c>
      <c r="O267" s="1"/>
      <c r="P267" s="1">
        <f t="shared" si="4"/>
        <v>21</v>
      </c>
    </row>
    <row r="268" spans="1:16" x14ac:dyDescent="0.25">
      <c r="A268" s="5">
        <v>20174090158542</v>
      </c>
      <c r="B268" s="2">
        <v>42781</v>
      </c>
      <c r="C268" s="2">
        <v>42795</v>
      </c>
      <c r="D268" s="5">
        <v>20172000054481</v>
      </c>
      <c r="E268" s="2">
        <v>42789</v>
      </c>
      <c r="F268" s="1" t="s">
        <v>129</v>
      </c>
      <c r="G268" s="1" t="s">
        <v>658</v>
      </c>
      <c r="H268" s="1" t="s">
        <v>659</v>
      </c>
      <c r="I268" s="1" t="s">
        <v>19</v>
      </c>
      <c r="J268" s="1" t="s">
        <v>40</v>
      </c>
      <c r="K268" s="1">
        <v>999</v>
      </c>
      <c r="L268" s="1" t="s">
        <v>21</v>
      </c>
      <c r="M268" s="1" t="s">
        <v>83</v>
      </c>
      <c r="N268" s="1">
        <v>200</v>
      </c>
      <c r="O268" s="1" t="s">
        <v>23</v>
      </c>
      <c r="P268" s="1">
        <f t="shared" si="4"/>
        <v>35</v>
      </c>
    </row>
    <row r="269" spans="1:16" x14ac:dyDescent="0.25">
      <c r="A269" s="5">
        <v>20174090158572</v>
      </c>
      <c r="B269" s="2">
        <v>42781</v>
      </c>
      <c r="C269" s="2">
        <v>42795</v>
      </c>
      <c r="D269" s="5">
        <v>20174010050231</v>
      </c>
      <c r="E269" s="2">
        <v>42787</v>
      </c>
      <c r="F269" s="1" t="s">
        <v>15</v>
      </c>
      <c r="G269" s="1" t="s">
        <v>660</v>
      </c>
      <c r="H269" s="1" t="s">
        <v>661</v>
      </c>
      <c r="I269" s="1" t="s">
        <v>19</v>
      </c>
      <c r="J269" s="1" t="s">
        <v>20</v>
      </c>
      <c r="K269" s="1">
        <v>999</v>
      </c>
      <c r="L269" s="1" t="s">
        <v>21</v>
      </c>
      <c r="M269" s="1" t="s">
        <v>662</v>
      </c>
      <c r="N269" s="1">
        <v>401</v>
      </c>
      <c r="O269" s="1" t="s">
        <v>23</v>
      </c>
      <c r="P269" s="1">
        <f t="shared" si="4"/>
        <v>8</v>
      </c>
    </row>
    <row r="270" spans="1:16" x14ac:dyDescent="0.25">
      <c r="A270" s="5">
        <v>20174090158602</v>
      </c>
      <c r="B270" s="2">
        <v>42781</v>
      </c>
      <c r="C270" s="2">
        <v>42802</v>
      </c>
      <c r="D270" s="5">
        <v>20173060046961</v>
      </c>
      <c r="E270" s="2">
        <v>42783</v>
      </c>
      <c r="F270" s="1" t="s">
        <v>44</v>
      </c>
      <c r="G270" s="1" t="s">
        <v>663</v>
      </c>
      <c r="H270" s="1" t="s">
        <v>664</v>
      </c>
      <c r="I270" s="1" t="s">
        <v>19</v>
      </c>
      <c r="J270" s="1" t="s">
        <v>49</v>
      </c>
      <c r="K270" s="1">
        <v>999</v>
      </c>
      <c r="L270" s="1" t="s">
        <v>21</v>
      </c>
      <c r="M270" s="1" t="s">
        <v>665</v>
      </c>
      <c r="N270" s="1">
        <v>306</v>
      </c>
      <c r="O270" s="1" t="s">
        <v>23</v>
      </c>
      <c r="P270" s="1">
        <f t="shared" si="4"/>
        <v>6</v>
      </c>
    </row>
    <row r="271" spans="1:16" x14ac:dyDescent="0.25">
      <c r="A271" s="5">
        <v>20174090158652</v>
      </c>
      <c r="B271" s="2">
        <v>42781</v>
      </c>
      <c r="C271" s="2">
        <v>42802</v>
      </c>
      <c r="D271" s="5">
        <v>20175000070651</v>
      </c>
      <c r="E271" s="2">
        <v>42801</v>
      </c>
      <c r="F271" s="1" t="s">
        <v>44</v>
      </c>
      <c r="G271" s="1" t="s">
        <v>666</v>
      </c>
      <c r="H271" s="1" t="s">
        <v>512</v>
      </c>
      <c r="I271" s="1" t="s">
        <v>19</v>
      </c>
      <c r="J271" s="1" t="s">
        <v>49</v>
      </c>
      <c r="K271" s="1">
        <v>999</v>
      </c>
      <c r="L271" s="1" t="s">
        <v>21</v>
      </c>
      <c r="M271" s="1" t="s">
        <v>50</v>
      </c>
      <c r="N271" s="1">
        <v>500</v>
      </c>
      <c r="O271" s="1" t="s">
        <v>23</v>
      </c>
      <c r="P271" s="1">
        <f t="shared" si="4"/>
        <v>2</v>
      </c>
    </row>
    <row r="272" spans="1:16" x14ac:dyDescent="0.25">
      <c r="A272" s="5">
        <v>20174090158692</v>
      </c>
      <c r="B272" s="2">
        <v>42781</v>
      </c>
      <c r="C272" s="2">
        <v>42802</v>
      </c>
      <c r="D272" s="5">
        <v>20175000061401</v>
      </c>
      <c r="E272" s="2">
        <v>42795</v>
      </c>
      <c r="F272" s="1" t="s">
        <v>37</v>
      </c>
      <c r="G272" s="1" t="s">
        <v>667</v>
      </c>
      <c r="H272" s="1" t="s">
        <v>668</v>
      </c>
      <c r="I272" s="1" t="s">
        <v>19</v>
      </c>
      <c r="J272" s="1" t="s">
        <v>20</v>
      </c>
      <c r="K272" s="1">
        <v>999</v>
      </c>
      <c r="L272" s="1" t="s">
        <v>21</v>
      </c>
      <c r="M272" s="1" t="s">
        <v>75</v>
      </c>
      <c r="N272" s="1">
        <v>500</v>
      </c>
      <c r="O272" s="1" t="s">
        <v>23</v>
      </c>
      <c r="P272" s="1">
        <f t="shared" si="4"/>
        <v>20</v>
      </c>
    </row>
    <row r="273" spans="1:16" x14ac:dyDescent="0.25">
      <c r="A273" s="5">
        <v>20174090158762</v>
      </c>
      <c r="B273" s="2">
        <v>42781</v>
      </c>
      <c r="C273" s="2">
        <v>42795</v>
      </c>
      <c r="D273" s="5" t="s">
        <v>669</v>
      </c>
      <c r="E273" s="2">
        <v>42794</v>
      </c>
      <c r="F273" s="1" t="s">
        <v>29</v>
      </c>
      <c r="G273" s="1" t="s">
        <v>670</v>
      </c>
      <c r="H273" s="1" t="s">
        <v>671</v>
      </c>
      <c r="I273" s="1" t="s">
        <v>19</v>
      </c>
      <c r="J273" s="1" t="s">
        <v>36</v>
      </c>
      <c r="K273" s="1">
        <v>999</v>
      </c>
      <c r="L273" s="1" t="s">
        <v>21</v>
      </c>
      <c r="M273" s="1" t="s">
        <v>32</v>
      </c>
      <c r="N273" s="1">
        <v>402</v>
      </c>
      <c r="O273" s="1" t="s">
        <v>33</v>
      </c>
      <c r="P273" s="1">
        <f t="shared" si="4"/>
        <v>14</v>
      </c>
    </row>
    <row r="274" spans="1:16" x14ac:dyDescent="0.25">
      <c r="A274" s="5">
        <v>20174090158772</v>
      </c>
      <c r="B274" s="2">
        <v>42781</v>
      </c>
      <c r="C274" s="2">
        <v>42795</v>
      </c>
      <c r="D274" s="5" t="s">
        <v>672</v>
      </c>
      <c r="E274" s="2">
        <v>42794</v>
      </c>
      <c r="F274" s="1" t="s">
        <v>29</v>
      </c>
      <c r="G274" s="1" t="s">
        <v>673</v>
      </c>
      <c r="H274" s="1" t="s">
        <v>674</v>
      </c>
      <c r="I274" s="1" t="s">
        <v>19</v>
      </c>
      <c r="J274" s="1" t="s">
        <v>36</v>
      </c>
      <c r="K274" s="1">
        <v>999</v>
      </c>
      <c r="L274" s="1" t="s">
        <v>21</v>
      </c>
      <c r="M274" s="1" t="s">
        <v>32</v>
      </c>
      <c r="N274" s="1">
        <v>402</v>
      </c>
      <c r="O274" s="1" t="s">
        <v>33</v>
      </c>
      <c r="P274" s="1">
        <f t="shared" si="4"/>
        <v>13</v>
      </c>
    </row>
    <row r="275" spans="1:16" x14ac:dyDescent="0.25">
      <c r="A275" s="5">
        <v>20174090158792</v>
      </c>
      <c r="B275" s="2">
        <v>42781</v>
      </c>
      <c r="C275" s="2">
        <v>42802</v>
      </c>
      <c r="D275" s="5">
        <v>20173000048901</v>
      </c>
      <c r="E275" s="2">
        <v>42786</v>
      </c>
      <c r="F275" s="1" t="s">
        <v>37</v>
      </c>
      <c r="G275" s="1" t="s">
        <v>675</v>
      </c>
      <c r="H275" s="1" t="s">
        <v>676</v>
      </c>
      <c r="I275" s="1" t="s">
        <v>19</v>
      </c>
      <c r="J275" s="1" t="s">
        <v>431</v>
      </c>
      <c r="K275" s="1">
        <v>999</v>
      </c>
      <c r="L275" s="1" t="s">
        <v>21</v>
      </c>
      <c r="M275" s="1" t="s">
        <v>353</v>
      </c>
      <c r="N275" s="1">
        <v>300</v>
      </c>
      <c r="O275" s="1" t="s">
        <v>23</v>
      </c>
      <c r="P275" s="1">
        <f t="shared" si="4"/>
        <v>13</v>
      </c>
    </row>
    <row r="276" spans="1:16" x14ac:dyDescent="0.25">
      <c r="A276" s="5">
        <v>20174090159072</v>
      </c>
      <c r="B276" s="2">
        <v>42781</v>
      </c>
      <c r="C276" s="2">
        <v>42802</v>
      </c>
      <c r="D276" s="5"/>
      <c r="E276" s="1" t="s">
        <v>18</v>
      </c>
      <c r="F276" s="1" t="s">
        <v>37</v>
      </c>
      <c r="G276" s="1" t="s">
        <v>677</v>
      </c>
      <c r="H276" s="1" t="s">
        <v>512</v>
      </c>
      <c r="I276" s="1" t="s">
        <v>27</v>
      </c>
      <c r="J276" s="1" t="s">
        <v>20</v>
      </c>
      <c r="K276" s="1">
        <v>999</v>
      </c>
      <c r="L276" s="1" t="s">
        <v>21</v>
      </c>
      <c r="M276" s="1" t="s">
        <v>251</v>
      </c>
      <c r="N276" s="1">
        <v>500</v>
      </c>
      <c r="O276" s="1" t="s">
        <v>23</v>
      </c>
      <c r="P276" s="1">
        <f t="shared" si="4"/>
        <v>5</v>
      </c>
    </row>
    <row r="277" spans="1:16" x14ac:dyDescent="0.25">
      <c r="A277" s="5">
        <v>20174090159122</v>
      </c>
      <c r="B277" s="2">
        <v>42781</v>
      </c>
      <c r="C277" s="2">
        <v>42802</v>
      </c>
      <c r="D277" s="5">
        <v>20175000048021</v>
      </c>
      <c r="E277" s="2">
        <v>42783</v>
      </c>
      <c r="F277" s="1" t="s">
        <v>37</v>
      </c>
      <c r="G277" s="1" t="s">
        <v>678</v>
      </c>
      <c r="H277" s="1" t="s">
        <v>160</v>
      </c>
      <c r="I277" s="1" t="s">
        <v>19</v>
      </c>
      <c r="J277" s="1" t="s">
        <v>42</v>
      </c>
      <c r="K277" s="1">
        <v>999</v>
      </c>
      <c r="L277" s="1" t="s">
        <v>21</v>
      </c>
      <c r="M277" s="1" t="s">
        <v>158</v>
      </c>
      <c r="N277" s="1">
        <v>500</v>
      </c>
      <c r="O277" s="1" t="s">
        <v>23</v>
      </c>
      <c r="P277" s="1" t="str">
        <f t="shared" si="4"/>
        <v>-</v>
      </c>
    </row>
    <row r="278" spans="1:16" x14ac:dyDescent="0.25">
      <c r="A278" s="5">
        <v>20174090159252</v>
      </c>
      <c r="B278" s="2">
        <v>42781</v>
      </c>
      <c r="C278" s="2">
        <v>42795</v>
      </c>
      <c r="D278" s="5">
        <v>20171000052721</v>
      </c>
      <c r="E278" s="2">
        <v>42782</v>
      </c>
      <c r="F278" s="1" t="s">
        <v>196</v>
      </c>
      <c r="G278" s="1" t="s">
        <v>679</v>
      </c>
      <c r="H278" s="1" t="s">
        <v>198</v>
      </c>
      <c r="I278" s="1" t="s">
        <v>19</v>
      </c>
      <c r="J278" s="1" t="s">
        <v>40</v>
      </c>
      <c r="K278" s="1">
        <v>999</v>
      </c>
      <c r="L278" s="1" t="s">
        <v>21</v>
      </c>
      <c r="M278" s="1" t="s">
        <v>213</v>
      </c>
      <c r="N278" s="1">
        <v>300</v>
      </c>
      <c r="O278" s="1" t="s">
        <v>23</v>
      </c>
      <c r="P278" s="1">
        <f t="shared" si="4"/>
        <v>2</v>
      </c>
    </row>
    <row r="279" spans="1:16" x14ac:dyDescent="0.25">
      <c r="A279" s="5">
        <v>20174090159472</v>
      </c>
      <c r="B279" s="2">
        <v>42781</v>
      </c>
      <c r="C279" s="2">
        <v>42802</v>
      </c>
      <c r="D279" s="5"/>
      <c r="E279" s="1" t="s">
        <v>18</v>
      </c>
      <c r="F279" s="1" t="s">
        <v>44</v>
      </c>
      <c r="G279" s="1" t="s">
        <v>680</v>
      </c>
      <c r="H279" s="1" t="s">
        <v>681</v>
      </c>
      <c r="I279" s="1" t="s">
        <v>27</v>
      </c>
      <c r="J279" s="1" t="s">
        <v>20</v>
      </c>
      <c r="K279" s="1">
        <v>703</v>
      </c>
      <c r="L279" s="1" t="s">
        <v>377</v>
      </c>
      <c r="M279" s="1" t="s">
        <v>378</v>
      </c>
      <c r="N279" s="1">
        <v>703</v>
      </c>
      <c r="O279" s="1"/>
      <c r="P279" s="1">
        <f t="shared" si="4"/>
        <v>1</v>
      </c>
    </row>
    <row r="280" spans="1:16" x14ac:dyDescent="0.25">
      <c r="A280" s="5">
        <v>20174090159882</v>
      </c>
      <c r="B280" s="2">
        <v>42781</v>
      </c>
      <c r="C280" s="2">
        <v>42802</v>
      </c>
      <c r="D280" s="5">
        <v>20176050063031</v>
      </c>
      <c r="E280" s="2">
        <v>42796</v>
      </c>
      <c r="F280" s="1" t="s">
        <v>37</v>
      </c>
      <c r="G280" s="1" t="s">
        <v>682</v>
      </c>
      <c r="H280" s="1" t="s">
        <v>683</v>
      </c>
      <c r="I280" s="1" t="s">
        <v>19</v>
      </c>
      <c r="J280" s="1" t="s">
        <v>684</v>
      </c>
      <c r="K280" s="1">
        <v>605</v>
      </c>
      <c r="L280" s="1" t="s">
        <v>685</v>
      </c>
      <c r="M280" s="1" t="s">
        <v>686</v>
      </c>
      <c r="N280" s="1">
        <v>605</v>
      </c>
      <c r="O280" s="1"/>
      <c r="P280" s="1" t="str">
        <f t="shared" si="4"/>
        <v>-</v>
      </c>
    </row>
    <row r="281" spans="1:16" x14ac:dyDescent="0.25">
      <c r="A281" s="5">
        <v>20174090160022</v>
      </c>
      <c r="B281" s="2">
        <v>42781</v>
      </c>
      <c r="C281" s="2">
        <v>42871</v>
      </c>
      <c r="D281" s="5">
        <v>20173070076421</v>
      </c>
      <c r="E281" s="2">
        <v>42807</v>
      </c>
      <c r="F281" s="1" t="s">
        <v>69</v>
      </c>
      <c r="G281" s="1" t="s">
        <v>687</v>
      </c>
      <c r="H281" s="1" t="s">
        <v>688</v>
      </c>
      <c r="I281" s="1" t="s">
        <v>19</v>
      </c>
      <c r="J281" s="1" t="s">
        <v>573</v>
      </c>
      <c r="K281" s="1">
        <v>999</v>
      </c>
      <c r="L281" s="1" t="s">
        <v>21</v>
      </c>
      <c r="M281" s="1" t="s">
        <v>689</v>
      </c>
      <c r="N281" s="1">
        <v>307</v>
      </c>
      <c r="O281" s="1" t="s">
        <v>23</v>
      </c>
      <c r="P281" s="1">
        <f t="shared" si="4"/>
        <v>15</v>
      </c>
    </row>
    <row r="282" spans="1:16" x14ac:dyDescent="0.25">
      <c r="A282" s="5">
        <v>20174090160802</v>
      </c>
      <c r="B282" s="2">
        <v>42781</v>
      </c>
      <c r="C282" s="2">
        <v>42795</v>
      </c>
      <c r="D282" s="5">
        <v>20177010091791</v>
      </c>
      <c r="E282" s="2">
        <v>42821</v>
      </c>
      <c r="F282" s="1" t="s">
        <v>24</v>
      </c>
      <c r="G282" s="1" t="s">
        <v>690</v>
      </c>
      <c r="H282" s="1" t="s">
        <v>691</v>
      </c>
      <c r="I282" s="1" t="s">
        <v>27</v>
      </c>
      <c r="J282" s="1" t="s">
        <v>20</v>
      </c>
      <c r="K282" s="1">
        <v>100</v>
      </c>
      <c r="L282" s="1" t="s">
        <v>692</v>
      </c>
      <c r="M282" s="1" t="s">
        <v>693</v>
      </c>
      <c r="N282" s="1">
        <v>100</v>
      </c>
      <c r="O282" s="1"/>
      <c r="P282" s="1">
        <f t="shared" si="4"/>
        <v>26</v>
      </c>
    </row>
    <row r="283" spans="1:16" x14ac:dyDescent="0.25">
      <c r="A283" s="5">
        <v>20174090160932</v>
      </c>
      <c r="B283" s="2">
        <v>42781</v>
      </c>
      <c r="C283" s="2">
        <v>42802</v>
      </c>
      <c r="D283" s="5">
        <v>20173000065091</v>
      </c>
      <c r="E283" s="2">
        <v>42797</v>
      </c>
      <c r="F283" s="1" t="s">
        <v>37</v>
      </c>
      <c r="G283" s="1" t="s">
        <v>694</v>
      </c>
      <c r="H283" s="1" t="s">
        <v>695</v>
      </c>
      <c r="I283" s="1" t="s">
        <v>19</v>
      </c>
      <c r="J283" s="1" t="s">
        <v>460</v>
      </c>
      <c r="K283" s="1">
        <v>999</v>
      </c>
      <c r="L283" s="1" t="s">
        <v>21</v>
      </c>
      <c r="M283" s="1" t="s">
        <v>213</v>
      </c>
      <c r="N283" s="1">
        <v>300</v>
      </c>
      <c r="O283" s="1" t="s">
        <v>23</v>
      </c>
      <c r="P283" s="1">
        <f t="shared" si="4"/>
        <v>40</v>
      </c>
    </row>
    <row r="284" spans="1:16" x14ac:dyDescent="0.25">
      <c r="A284" s="5">
        <v>20174090161432</v>
      </c>
      <c r="B284" s="2">
        <v>42781</v>
      </c>
      <c r="C284" s="2">
        <v>42802</v>
      </c>
      <c r="D284" s="5">
        <v>20176030068561</v>
      </c>
      <c r="E284" s="2">
        <v>42800</v>
      </c>
      <c r="F284" s="1" t="s">
        <v>37</v>
      </c>
      <c r="G284" s="1" t="s">
        <v>16</v>
      </c>
      <c r="H284" s="1" t="s">
        <v>696</v>
      </c>
      <c r="I284" s="1" t="s">
        <v>19</v>
      </c>
      <c r="J284" s="1" t="s">
        <v>40</v>
      </c>
      <c r="K284" s="1">
        <v>999</v>
      </c>
      <c r="L284" s="1" t="s">
        <v>21</v>
      </c>
      <c r="M284" s="1" t="s">
        <v>332</v>
      </c>
      <c r="N284" s="1">
        <v>603</v>
      </c>
      <c r="O284" s="1" t="s">
        <v>23</v>
      </c>
      <c r="P284" s="1">
        <f t="shared" si="4"/>
        <v>16</v>
      </c>
    </row>
    <row r="285" spans="1:16" x14ac:dyDescent="0.25">
      <c r="A285" s="5">
        <v>20174090161962</v>
      </c>
      <c r="B285" s="2">
        <v>42781</v>
      </c>
      <c r="C285" s="2">
        <v>42802</v>
      </c>
      <c r="D285" s="5">
        <v>20175000071851</v>
      </c>
      <c r="E285" s="2">
        <v>42802</v>
      </c>
      <c r="F285" s="1" t="s">
        <v>37</v>
      </c>
      <c r="G285" s="1" t="s">
        <v>697</v>
      </c>
      <c r="H285" s="1" t="s">
        <v>698</v>
      </c>
      <c r="I285" s="1" t="s">
        <v>19</v>
      </c>
      <c r="J285" s="1" t="s">
        <v>40</v>
      </c>
      <c r="K285" s="1">
        <v>999</v>
      </c>
      <c r="L285" s="1" t="s">
        <v>21</v>
      </c>
      <c r="M285" s="1" t="s">
        <v>514</v>
      </c>
      <c r="N285" s="1">
        <v>500</v>
      </c>
      <c r="O285" s="1" t="s">
        <v>23</v>
      </c>
      <c r="P285" s="1">
        <f t="shared" si="4"/>
        <v>19</v>
      </c>
    </row>
    <row r="286" spans="1:16" x14ac:dyDescent="0.25">
      <c r="A286" s="5">
        <v>20174090162302</v>
      </c>
      <c r="B286" s="2">
        <v>42781</v>
      </c>
      <c r="C286" s="2">
        <v>42871</v>
      </c>
      <c r="D286" s="5">
        <v>20175000053601</v>
      </c>
      <c r="E286" s="2">
        <v>42789</v>
      </c>
      <c r="F286" s="1" t="s">
        <v>69</v>
      </c>
      <c r="G286" s="1" t="s">
        <v>699</v>
      </c>
      <c r="H286" s="1" t="s">
        <v>700</v>
      </c>
      <c r="I286" s="1" t="s">
        <v>19</v>
      </c>
      <c r="J286" s="1" t="s">
        <v>20</v>
      </c>
      <c r="K286" s="1">
        <v>999</v>
      </c>
      <c r="L286" s="1" t="s">
        <v>21</v>
      </c>
      <c r="M286" s="1" t="s">
        <v>280</v>
      </c>
      <c r="N286" s="1">
        <v>500</v>
      </c>
      <c r="O286" s="1" t="s">
        <v>23</v>
      </c>
      <c r="P286" s="1">
        <f t="shared" si="4"/>
        <v>21</v>
      </c>
    </row>
    <row r="287" spans="1:16" x14ac:dyDescent="0.25">
      <c r="A287" s="5">
        <v>20174090162492</v>
      </c>
      <c r="B287" s="2">
        <v>42781</v>
      </c>
      <c r="C287" s="2">
        <v>42871</v>
      </c>
      <c r="D287" s="5">
        <v>20173060065581</v>
      </c>
      <c r="E287" s="2">
        <v>42797</v>
      </c>
      <c r="F287" s="1" t="s">
        <v>69</v>
      </c>
      <c r="G287" s="1" t="s">
        <v>701</v>
      </c>
      <c r="H287" s="1" t="s">
        <v>360</v>
      </c>
      <c r="I287" s="1" t="s">
        <v>19</v>
      </c>
      <c r="J287" s="1" t="s">
        <v>20</v>
      </c>
      <c r="K287" s="1">
        <v>306</v>
      </c>
      <c r="L287" s="1" t="s">
        <v>702</v>
      </c>
      <c r="M287" s="1" t="s">
        <v>703</v>
      </c>
      <c r="N287" s="1">
        <v>306</v>
      </c>
      <c r="O287" s="1"/>
      <c r="P287" s="1">
        <f t="shared" si="4"/>
        <v>8</v>
      </c>
    </row>
    <row r="288" spans="1:16" x14ac:dyDescent="0.25">
      <c r="A288" s="5">
        <v>20174090162782</v>
      </c>
      <c r="B288" s="2">
        <v>42781</v>
      </c>
      <c r="C288" s="2">
        <v>42802</v>
      </c>
      <c r="D288" s="5">
        <v>20173040027173</v>
      </c>
      <c r="E288" s="2">
        <v>42783</v>
      </c>
      <c r="F288" s="1" t="s">
        <v>37</v>
      </c>
      <c r="G288" s="1" t="s">
        <v>704</v>
      </c>
      <c r="H288" s="1" t="s">
        <v>705</v>
      </c>
      <c r="I288" s="1" t="s">
        <v>19</v>
      </c>
      <c r="J288" s="1" t="s">
        <v>40</v>
      </c>
      <c r="K288" s="1">
        <v>999</v>
      </c>
      <c r="L288" s="1" t="s">
        <v>21</v>
      </c>
      <c r="M288" s="1" t="s">
        <v>311</v>
      </c>
      <c r="N288" s="1">
        <v>304</v>
      </c>
      <c r="O288" s="1" t="s">
        <v>23</v>
      </c>
      <c r="P288" s="1">
        <f t="shared" si="4"/>
        <v>16</v>
      </c>
    </row>
    <row r="289" spans="1:16" x14ac:dyDescent="0.25">
      <c r="A289" s="5">
        <v>20174090163412</v>
      </c>
      <c r="B289" s="2">
        <v>42781</v>
      </c>
      <c r="C289" s="2">
        <v>42795</v>
      </c>
      <c r="D289" s="5">
        <v>20173000050431</v>
      </c>
      <c r="E289" s="2">
        <v>42787</v>
      </c>
      <c r="F289" s="1" t="s">
        <v>29</v>
      </c>
      <c r="G289" s="1" t="s">
        <v>706</v>
      </c>
      <c r="H289" s="1" t="s">
        <v>707</v>
      </c>
      <c r="I289" s="1" t="s">
        <v>19</v>
      </c>
      <c r="J289" s="1" t="s">
        <v>36</v>
      </c>
      <c r="K289" s="1">
        <v>999</v>
      </c>
      <c r="L289" s="1" t="s">
        <v>21</v>
      </c>
      <c r="M289" s="1" t="s">
        <v>653</v>
      </c>
      <c r="N289" s="1">
        <v>300</v>
      </c>
      <c r="O289" s="1" t="s">
        <v>23</v>
      </c>
      <c r="P289" s="1">
        <f t="shared" si="4"/>
        <v>2</v>
      </c>
    </row>
    <row r="290" spans="1:16" x14ac:dyDescent="0.25">
      <c r="A290" s="5">
        <v>20174090163482</v>
      </c>
      <c r="B290" s="2">
        <v>42781</v>
      </c>
      <c r="C290" s="2">
        <v>42795</v>
      </c>
      <c r="D290" s="5">
        <v>20173000058061</v>
      </c>
      <c r="E290" s="2">
        <v>42793</v>
      </c>
      <c r="F290" s="1" t="s">
        <v>15</v>
      </c>
      <c r="G290" s="1" t="s">
        <v>16</v>
      </c>
      <c r="H290" s="1" t="s">
        <v>708</v>
      </c>
      <c r="I290" s="1" t="s">
        <v>19</v>
      </c>
      <c r="J290" s="1" t="s">
        <v>431</v>
      </c>
      <c r="K290" s="1">
        <v>999</v>
      </c>
      <c r="L290" s="1" t="s">
        <v>21</v>
      </c>
      <c r="M290" s="1" t="s">
        <v>709</v>
      </c>
      <c r="N290" s="1">
        <v>300</v>
      </c>
      <c r="O290" s="1" t="s">
        <v>23</v>
      </c>
      <c r="P290" s="1">
        <f t="shared" si="4"/>
        <v>6</v>
      </c>
    </row>
    <row r="291" spans="1:16" x14ac:dyDescent="0.25">
      <c r="A291" s="5">
        <v>20174090163732</v>
      </c>
      <c r="B291" s="2">
        <v>42781</v>
      </c>
      <c r="C291" s="2">
        <v>42802</v>
      </c>
      <c r="D291" s="5">
        <v>20173000048111</v>
      </c>
      <c r="E291" s="2">
        <v>42783</v>
      </c>
      <c r="F291" s="1" t="s">
        <v>37</v>
      </c>
      <c r="G291" s="1" t="s">
        <v>710</v>
      </c>
      <c r="H291" s="1" t="s">
        <v>711</v>
      </c>
      <c r="I291" s="1" t="s">
        <v>19</v>
      </c>
      <c r="J291" s="1" t="s">
        <v>42</v>
      </c>
      <c r="K291" s="1">
        <v>999</v>
      </c>
      <c r="L291" s="1" t="s">
        <v>21</v>
      </c>
      <c r="M291" s="1" t="s">
        <v>712</v>
      </c>
      <c r="N291" s="1">
        <v>300</v>
      </c>
      <c r="O291" s="1" t="s">
        <v>23</v>
      </c>
      <c r="P291" s="1">
        <f t="shared" si="4"/>
        <v>12</v>
      </c>
    </row>
    <row r="292" spans="1:16" x14ac:dyDescent="0.25">
      <c r="A292" s="5">
        <v>20174090163812</v>
      </c>
      <c r="B292" s="2">
        <v>42781</v>
      </c>
      <c r="C292" s="2">
        <v>42871</v>
      </c>
      <c r="D292" s="5"/>
      <c r="E292" s="1" t="s">
        <v>18</v>
      </c>
      <c r="F292" s="1" t="s">
        <v>69</v>
      </c>
      <c r="G292" s="1" t="s">
        <v>713</v>
      </c>
      <c r="H292" s="1" t="s">
        <v>714</v>
      </c>
      <c r="I292" s="1" t="s">
        <v>72</v>
      </c>
      <c r="J292" s="1" t="s">
        <v>40</v>
      </c>
      <c r="K292" s="1">
        <v>604</v>
      </c>
      <c r="L292" s="1" t="s">
        <v>715</v>
      </c>
      <c r="M292" s="1" t="s">
        <v>22</v>
      </c>
      <c r="N292" s="1">
        <v>604</v>
      </c>
      <c r="O292" s="1"/>
      <c r="P292" s="1">
        <f t="shared" si="4"/>
        <v>2</v>
      </c>
    </row>
    <row r="293" spans="1:16" x14ac:dyDescent="0.25">
      <c r="A293" s="5">
        <v>20174090163932</v>
      </c>
      <c r="B293" s="2">
        <v>42781</v>
      </c>
      <c r="C293" s="2">
        <v>42802</v>
      </c>
      <c r="D293" s="5"/>
      <c r="E293" s="1" t="s">
        <v>18</v>
      </c>
      <c r="F293" s="1" t="s">
        <v>44</v>
      </c>
      <c r="G293" s="1" t="s">
        <v>716</v>
      </c>
      <c r="H293" s="1" t="s">
        <v>717</v>
      </c>
      <c r="I293" s="1" t="s">
        <v>27</v>
      </c>
      <c r="J293" s="1" t="s">
        <v>40</v>
      </c>
      <c r="K293" s="1">
        <v>999</v>
      </c>
      <c r="L293" s="1" t="s">
        <v>21</v>
      </c>
      <c r="M293" s="1" t="s">
        <v>689</v>
      </c>
      <c r="N293" s="1">
        <v>307</v>
      </c>
      <c r="O293" s="1" t="s">
        <v>23</v>
      </c>
      <c r="P293" s="1" t="str">
        <f t="shared" si="4"/>
        <v>-</v>
      </c>
    </row>
    <row r="294" spans="1:16" x14ac:dyDescent="0.25">
      <c r="A294" s="5">
        <v>20174090164002</v>
      </c>
      <c r="B294" s="2">
        <v>42781</v>
      </c>
      <c r="C294" s="2">
        <v>42802</v>
      </c>
      <c r="D294" s="5">
        <v>20176040093911</v>
      </c>
      <c r="E294" s="2">
        <v>42822</v>
      </c>
      <c r="F294" s="1" t="s">
        <v>37</v>
      </c>
      <c r="G294" s="1" t="s">
        <v>718</v>
      </c>
      <c r="H294" s="1" t="s">
        <v>719</v>
      </c>
      <c r="I294" s="1" t="s">
        <v>27</v>
      </c>
      <c r="J294" s="1" t="s">
        <v>20</v>
      </c>
      <c r="K294" s="1">
        <v>604</v>
      </c>
      <c r="L294" s="1" t="s">
        <v>64</v>
      </c>
      <c r="M294" s="1" t="s">
        <v>65</v>
      </c>
      <c r="N294" s="1">
        <v>604</v>
      </c>
      <c r="O294" s="1"/>
      <c r="P294" s="1" t="str">
        <f t="shared" si="4"/>
        <v>-</v>
      </c>
    </row>
    <row r="295" spans="1:16" x14ac:dyDescent="0.25">
      <c r="A295" s="5">
        <v>20174090164862</v>
      </c>
      <c r="B295" s="2">
        <v>42782</v>
      </c>
      <c r="C295" s="2">
        <v>42803</v>
      </c>
      <c r="D295" s="5"/>
      <c r="E295" s="1" t="s">
        <v>18</v>
      </c>
      <c r="F295" s="1" t="s">
        <v>37</v>
      </c>
      <c r="G295" s="1" t="s">
        <v>560</v>
      </c>
      <c r="H295" s="1" t="s">
        <v>720</v>
      </c>
      <c r="I295" s="1" t="s">
        <v>27</v>
      </c>
      <c r="J295" s="1" t="s">
        <v>20</v>
      </c>
      <c r="K295" s="1">
        <v>999</v>
      </c>
      <c r="L295" s="1" t="s">
        <v>21</v>
      </c>
      <c r="M295" s="1" t="s">
        <v>330</v>
      </c>
      <c r="N295" s="1">
        <v>500</v>
      </c>
      <c r="O295" s="1" t="s">
        <v>23</v>
      </c>
      <c r="P295" s="1">
        <f t="shared" si="4"/>
        <v>41</v>
      </c>
    </row>
    <row r="296" spans="1:16" x14ac:dyDescent="0.25">
      <c r="A296" s="5">
        <v>20174090165292</v>
      </c>
      <c r="B296" s="2">
        <v>42782</v>
      </c>
      <c r="C296" s="2">
        <v>42796</v>
      </c>
      <c r="D296" s="5">
        <v>20173000048711</v>
      </c>
      <c r="E296" s="2">
        <v>42786</v>
      </c>
      <c r="F296" s="1" t="s">
        <v>15</v>
      </c>
      <c r="G296" s="1" t="s">
        <v>721</v>
      </c>
      <c r="H296" s="1" t="s">
        <v>722</v>
      </c>
      <c r="I296" s="1" t="s">
        <v>19</v>
      </c>
      <c r="J296" s="1" t="s">
        <v>20</v>
      </c>
      <c r="K296" s="1">
        <v>999</v>
      </c>
      <c r="L296" s="1" t="s">
        <v>21</v>
      </c>
      <c r="M296" s="1" t="s">
        <v>723</v>
      </c>
      <c r="N296" s="1">
        <v>300</v>
      </c>
      <c r="O296" s="1" t="s">
        <v>23</v>
      </c>
      <c r="P296" s="1" t="str">
        <f t="shared" si="4"/>
        <v>-</v>
      </c>
    </row>
    <row r="297" spans="1:16" x14ac:dyDescent="0.25">
      <c r="A297" s="5">
        <v>20174090165372</v>
      </c>
      <c r="B297" s="2">
        <v>42782</v>
      </c>
      <c r="C297" s="2">
        <v>42796</v>
      </c>
      <c r="D297" s="5">
        <v>20176010051651</v>
      </c>
      <c r="E297" s="2">
        <v>42787</v>
      </c>
      <c r="F297" s="1" t="s">
        <v>129</v>
      </c>
      <c r="G297" s="1" t="s">
        <v>724</v>
      </c>
      <c r="H297" s="1" t="s">
        <v>725</v>
      </c>
      <c r="I297" s="1" t="s">
        <v>19</v>
      </c>
      <c r="J297" s="1" t="s">
        <v>40</v>
      </c>
      <c r="K297" s="1">
        <v>999</v>
      </c>
      <c r="L297" s="1" t="s">
        <v>21</v>
      </c>
      <c r="M297" s="1" t="s">
        <v>577</v>
      </c>
      <c r="N297" s="1">
        <v>601</v>
      </c>
      <c r="O297" s="1" t="s">
        <v>23</v>
      </c>
      <c r="P297" s="1">
        <f t="shared" si="4"/>
        <v>4</v>
      </c>
    </row>
    <row r="298" spans="1:16" x14ac:dyDescent="0.25">
      <c r="A298" s="5">
        <v>20174090165382</v>
      </c>
      <c r="B298" s="2">
        <v>42782</v>
      </c>
      <c r="C298" s="2">
        <v>42796</v>
      </c>
      <c r="D298" s="5">
        <v>20173060053521</v>
      </c>
      <c r="E298" s="2">
        <v>42789</v>
      </c>
      <c r="F298" s="1" t="s">
        <v>15</v>
      </c>
      <c r="G298" s="1" t="s">
        <v>726</v>
      </c>
      <c r="H298" s="1" t="s">
        <v>727</v>
      </c>
      <c r="I298" s="1" t="s">
        <v>19</v>
      </c>
      <c r="J298" s="1" t="s">
        <v>42</v>
      </c>
      <c r="K298" s="1">
        <v>999</v>
      </c>
      <c r="L298" s="1" t="s">
        <v>21</v>
      </c>
      <c r="M298" s="1" t="s">
        <v>43</v>
      </c>
      <c r="N298" s="1">
        <v>306</v>
      </c>
      <c r="O298" s="1" t="s">
        <v>23</v>
      </c>
      <c r="P298" s="1">
        <f t="shared" si="4"/>
        <v>5</v>
      </c>
    </row>
    <row r="299" spans="1:16" x14ac:dyDescent="0.25">
      <c r="A299" s="5">
        <v>20174090165402</v>
      </c>
      <c r="B299" s="2">
        <v>42782</v>
      </c>
      <c r="C299" s="2">
        <v>42796</v>
      </c>
      <c r="D299" s="5">
        <v>20175000061731</v>
      </c>
      <c r="E299" s="2">
        <v>42795</v>
      </c>
      <c r="F299" s="1" t="s">
        <v>196</v>
      </c>
      <c r="G299" s="1" t="s">
        <v>728</v>
      </c>
      <c r="H299" s="1" t="s">
        <v>729</v>
      </c>
      <c r="I299" s="1" t="s">
        <v>19</v>
      </c>
      <c r="J299" s="1" t="s">
        <v>40</v>
      </c>
      <c r="K299" s="1">
        <v>999</v>
      </c>
      <c r="L299" s="1" t="s">
        <v>21</v>
      </c>
      <c r="M299" s="1" t="s">
        <v>167</v>
      </c>
      <c r="N299" s="1">
        <v>500</v>
      </c>
      <c r="O299" s="1" t="s">
        <v>23</v>
      </c>
      <c r="P299" s="1">
        <f t="shared" si="4"/>
        <v>7</v>
      </c>
    </row>
    <row r="300" spans="1:16" x14ac:dyDescent="0.25">
      <c r="A300" s="5">
        <v>20174090165502</v>
      </c>
      <c r="B300" s="2">
        <v>42782</v>
      </c>
      <c r="C300" s="2">
        <v>42796</v>
      </c>
      <c r="D300" s="5">
        <v>20173040062491</v>
      </c>
      <c r="E300" s="2">
        <v>42795</v>
      </c>
      <c r="F300" s="1" t="s">
        <v>129</v>
      </c>
      <c r="G300" s="1" t="s">
        <v>730</v>
      </c>
      <c r="H300" s="1" t="s">
        <v>547</v>
      </c>
      <c r="I300" s="1" t="s">
        <v>19</v>
      </c>
      <c r="J300" s="1" t="s">
        <v>40</v>
      </c>
      <c r="K300" s="1">
        <v>999</v>
      </c>
      <c r="L300" s="1" t="s">
        <v>21</v>
      </c>
      <c r="M300" s="1" t="s">
        <v>628</v>
      </c>
      <c r="N300" s="1">
        <v>304</v>
      </c>
      <c r="O300" s="1" t="s">
        <v>23</v>
      </c>
      <c r="P300" s="1">
        <f t="shared" si="4"/>
        <v>13</v>
      </c>
    </row>
    <row r="301" spans="1:16" x14ac:dyDescent="0.25">
      <c r="A301" s="5">
        <v>20174090165662</v>
      </c>
      <c r="B301" s="2">
        <v>42782</v>
      </c>
      <c r="C301" s="2">
        <v>42803</v>
      </c>
      <c r="D301" s="5">
        <v>20176040074301</v>
      </c>
      <c r="E301" s="2">
        <v>42804</v>
      </c>
      <c r="F301" s="1" t="s">
        <v>37</v>
      </c>
      <c r="G301" s="1" t="s">
        <v>731</v>
      </c>
      <c r="H301" s="1" t="s">
        <v>163</v>
      </c>
      <c r="I301" s="1" t="s">
        <v>27</v>
      </c>
      <c r="J301" s="1" t="s">
        <v>40</v>
      </c>
      <c r="K301" s="1">
        <v>604</v>
      </c>
      <c r="L301" s="1" t="s">
        <v>732</v>
      </c>
      <c r="M301" s="1" t="s">
        <v>65</v>
      </c>
      <c r="N301" s="1">
        <v>604</v>
      </c>
      <c r="O301" s="1"/>
      <c r="P301" s="1">
        <f t="shared" si="4"/>
        <v>13</v>
      </c>
    </row>
    <row r="302" spans="1:16" x14ac:dyDescent="0.25">
      <c r="A302" s="5">
        <v>20174090165732</v>
      </c>
      <c r="B302" s="2">
        <v>42782</v>
      </c>
      <c r="C302" s="2">
        <v>42796</v>
      </c>
      <c r="D302" s="5">
        <v>20173030069931</v>
      </c>
      <c r="E302" s="2">
        <v>42801</v>
      </c>
      <c r="F302" s="1" t="s">
        <v>24</v>
      </c>
      <c r="G302" s="1" t="s">
        <v>733</v>
      </c>
      <c r="H302" s="1" t="s">
        <v>163</v>
      </c>
      <c r="I302" s="1" t="s">
        <v>27</v>
      </c>
      <c r="J302" s="1" t="s">
        <v>20</v>
      </c>
      <c r="K302" s="1">
        <v>303</v>
      </c>
      <c r="L302" s="1" t="s">
        <v>734</v>
      </c>
      <c r="M302" s="1" t="s">
        <v>735</v>
      </c>
      <c r="N302" s="1">
        <v>303</v>
      </c>
      <c r="O302" s="1"/>
      <c r="P302" s="1">
        <f t="shared" si="4"/>
        <v>22</v>
      </c>
    </row>
    <row r="303" spans="1:16" x14ac:dyDescent="0.25">
      <c r="A303" s="5">
        <v>20174090165762</v>
      </c>
      <c r="B303" s="2">
        <v>42782</v>
      </c>
      <c r="C303" s="2">
        <v>42825</v>
      </c>
      <c r="D303" s="5">
        <v>20172000056741</v>
      </c>
      <c r="E303" s="2">
        <v>42790</v>
      </c>
      <c r="F303" s="1" t="s">
        <v>168</v>
      </c>
      <c r="G303" s="1" t="s">
        <v>736</v>
      </c>
      <c r="H303" s="1" t="s">
        <v>737</v>
      </c>
      <c r="I303" s="1" t="s">
        <v>19</v>
      </c>
      <c r="J303" s="1" t="s">
        <v>40</v>
      </c>
      <c r="K303" s="1">
        <v>999</v>
      </c>
      <c r="L303" s="1" t="s">
        <v>21</v>
      </c>
      <c r="M303" s="1" t="s">
        <v>83</v>
      </c>
      <c r="N303" s="1">
        <v>200</v>
      </c>
      <c r="O303" s="1" t="s">
        <v>23</v>
      </c>
      <c r="P303" s="1">
        <f t="shared" si="4"/>
        <v>19</v>
      </c>
    </row>
    <row r="304" spans="1:16" x14ac:dyDescent="0.25">
      <c r="A304" s="5">
        <v>20174090166272</v>
      </c>
      <c r="B304" s="2">
        <v>42782</v>
      </c>
      <c r="C304" s="2">
        <v>42803</v>
      </c>
      <c r="D304" s="5">
        <v>20176040083461</v>
      </c>
      <c r="E304" s="2">
        <v>42811</v>
      </c>
      <c r="F304" s="1" t="s">
        <v>37</v>
      </c>
      <c r="G304" s="1" t="s">
        <v>738</v>
      </c>
      <c r="H304" s="1" t="s">
        <v>739</v>
      </c>
      <c r="I304" s="1" t="s">
        <v>27</v>
      </c>
      <c r="J304" s="1" t="s">
        <v>40</v>
      </c>
      <c r="K304" s="1">
        <v>999</v>
      </c>
      <c r="L304" s="1" t="s">
        <v>21</v>
      </c>
      <c r="M304" s="1" t="s">
        <v>550</v>
      </c>
      <c r="N304" s="1">
        <v>604</v>
      </c>
      <c r="O304" s="1" t="s">
        <v>23</v>
      </c>
      <c r="P304" s="1">
        <f t="shared" si="4"/>
        <v>8</v>
      </c>
    </row>
    <row r="305" spans="1:16" x14ac:dyDescent="0.25">
      <c r="A305" s="5">
        <v>20174090166642</v>
      </c>
      <c r="B305" s="2">
        <v>42782</v>
      </c>
      <c r="C305" s="2">
        <v>42796</v>
      </c>
      <c r="D305" s="5">
        <v>20173040048181</v>
      </c>
      <c r="E305" s="2">
        <v>42783</v>
      </c>
      <c r="F305" s="1" t="s">
        <v>24</v>
      </c>
      <c r="G305" s="1" t="s">
        <v>740</v>
      </c>
      <c r="H305" s="1" t="s">
        <v>741</v>
      </c>
      <c r="I305" s="1" t="s">
        <v>19</v>
      </c>
      <c r="J305" s="1" t="s">
        <v>431</v>
      </c>
      <c r="K305" s="1">
        <v>999</v>
      </c>
      <c r="L305" s="1" t="s">
        <v>21</v>
      </c>
      <c r="M305" s="1" t="s">
        <v>97</v>
      </c>
      <c r="N305" s="1">
        <v>304</v>
      </c>
      <c r="O305" s="1" t="s">
        <v>23</v>
      </c>
      <c r="P305" s="1">
        <f t="shared" si="4"/>
        <v>29</v>
      </c>
    </row>
    <row r="306" spans="1:16" x14ac:dyDescent="0.25">
      <c r="A306" s="5">
        <v>20174090166692</v>
      </c>
      <c r="B306" s="2">
        <v>42782</v>
      </c>
      <c r="C306" s="2">
        <v>42796</v>
      </c>
      <c r="D306" s="5">
        <v>20175000051101</v>
      </c>
      <c r="E306" s="2">
        <v>42787</v>
      </c>
      <c r="F306" s="1" t="s">
        <v>24</v>
      </c>
      <c r="G306" s="1" t="s">
        <v>742</v>
      </c>
      <c r="H306" s="1" t="s">
        <v>743</v>
      </c>
      <c r="I306" s="1" t="s">
        <v>19</v>
      </c>
      <c r="J306" s="1" t="s">
        <v>40</v>
      </c>
      <c r="K306" s="1">
        <v>999</v>
      </c>
      <c r="L306" s="1" t="s">
        <v>21</v>
      </c>
      <c r="M306" s="1" t="s">
        <v>75</v>
      </c>
      <c r="N306" s="1">
        <v>500</v>
      </c>
      <c r="O306" s="1" t="s">
        <v>23</v>
      </c>
      <c r="P306" s="1">
        <f t="shared" si="4"/>
        <v>1</v>
      </c>
    </row>
    <row r="307" spans="1:16" x14ac:dyDescent="0.25">
      <c r="A307" s="5">
        <v>20174090166852</v>
      </c>
      <c r="B307" s="2">
        <v>42782</v>
      </c>
      <c r="C307" s="2">
        <v>42825</v>
      </c>
      <c r="D307" s="5"/>
      <c r="E307" s="1" t="s">
        <v>18</v>
      </c>
      <c r="F307" s="1" t="s">
        <v>168</v>
      </c>
      <c r="G307" s="1" t="s">
        <v>744</v>
      </c>
      <c r="H307" s="1" t="s">
        <v>745</v>
      </c>
      <c r="I307" s="1" t="s">
        <v>27</v>
      </c>
      <c r="J307" s="1" t="s">
        <v>118</v>
      </c>
      <c r="K307" s="1">
        <v>999</v>
      </c>
      <c r="L307" s="1" t="s">
        <v>21</v>
      </c>
      <c r="M307" s="1" t="s">
        <v>746</v>
      </c>
      <c r="N307" s="1">
        <v>310</v>
      </c>
      <c r="O307" s="1" t="s">
        <v>23</v>
      </c>
      <c r="P307" s="1">
        <f t="shared" si="4"/>
        <v>5</v>
      </c>
    </row>
    <row r="308" spans="1:16" x14ac:dyDescent="0.25">
      <c r="A308" s="5">
        <v>20174090167312</v>
      </c>
      <c r="B308" s="2">
        <v>42782</v>
      </c>
      <c r="C308" s="2">
        <v>42803</v>
      </c>
      <c r="D308" s="5">
        <v>20172000050531</v>
      </c>
      <c r="E308" s="2">
        <v>42787</v>
      </c>
      <c r="F308" s="1" t="s">
        <v>37</v>
      </c>
      <c r="G308" s="1" t="s">
        <v>747</v>
      </c>
      <c r="H308" s="1" t="s">
        <v>26</v>
      </c>
      <c r="I308" s="1" t="s">
        <v>19</v>
      </c>
      <c r="J308" s="1" t="s">
        <v>40</v>
      </c>
      <c r="K308" s="1">
        <v>999</v>
      </c>
      <c r="L308" s="1" t="s">
        <v>21</v>
      </c>
      <c r="M308" s="1" t="s">
        <v>83</v>
      </c>
      <c r="N308" s="1">
        <v>200</v>
      </c>
      <c r="O308" s="1" t="s">
        <v>23</v>
      </c>
      <c r="P308" s="1" t="str">
        <f t="shared" si="4"/>
        <v>-</v>
      </c>
    </row>
    <row r="309" spans="1:16" x14ac:dyDescent="0.25">
      <c r="A309" s="5">
        <v>20174090167332</v>
      </c>
      <c r="B309" s="2">
        <v>42782</v>
      </c>
      <c r="C309" s="2">
        <v>42803</v>
      </c>
      <c r="D309" s="5">
        <v>20175000073191</v>
      </c>
      <c r="E309" s="2">
        <v>42803</v>
      </c>
      <c r="F309" s="1" t="s">
        <v>44</v>
      </c>
      <c r="G309" s="1" t="s">
        <v>748</v>
      </c>
      <c r="H309" s="1" t="s">
        <v>26</v>
      </c>
      <c r="I309" s="1" t="s">
        <v>19</v>
      </c>
      <c r="J309" s="1" t="s">
        <v>90</v>
      </c>
      <c r="K309" s="1">
        <v>999</v>
      </c>
      <c r="L309" s="1" t="s">
        <v>21</v>
      </c>
      <c r="M309" s="1" t="s">
        <v>75</v>
      </c>
      <c r="N309" s="1">
        <v>500</v>
      </c>
      <c r="O309" s="1" t="s">
        <v>23</v>
      </c>
      <c r="P309" s="1">
        <f t="shared" si="4"/>
        <v>5</v>
      </c>
    </row>
    <row r="310" spans="1:16" x14ac:dyDescent="0.25">
      <c r="A310" s="5">
        <v>20174090167622</v>
      </c>
      <c r="B310" s="2">
        <v>42782</v>
      </c>
      <c r="C310" s="2">
        <v>42803</v>
      </c>
      <c r="D310" s="5">
        <v>20173050066761</v>
      </c>
      <c r="E310" s="2">
        <v>42800</v>
      </c>
      <c r="F310" s="1" t="s">
        <v>37</v>
      </c>
      <c r="G310" s="1" t="s">
        <v>749</v>
      </c>
      <c r="H310" s="1" t="s">
        <v>750</v>
      </c>
      <c r="I310" s="1" t="s">
        <v>19</v>
      </c>
      <c r="J310" s="1" t="s">
        <v>49</v>
      </c>
      <c r="K310" s="1">
        <v>999</v>
      </c>
      <c r="L310" s="1" t="s">
        <v>21</v>
      </c>
      <c r="M310" s="1" t="s">
        <v>165</v>
      </c>
      <c r="N310" s="1">
        <v>305</v>
      </c>
      <c r="O310" s="1" t="s">
        <v>23</v>
      </c>
      <c r="P310" s="1">
        <f t="shared" si="4"/>
        <v>21</v>
      </c>
    </row>
    <row r="311" spans="1:16" x14ac:dyDescent="0.25">
      <c r="A311" s="5">
        <v>20174090167632</v>
      </c>
      <c r="B311" s="2">
        <v>42782</v>
      </c>
      <c r="C311" s="2">
        <v>42796</v>
      </c>
      <c r="D311" s="5">
        <v>20176040074371</v>
      </c>
      <c r="E311" s="2">
        <v>42804</v>
      </c>
      <c r="F311" s="1" t="s">
        <v>24</v>
      </c>
      <c r="G311" s="1" t="s">
        <v>751</v>
      </c>
      <c r="H311" s="1" t="s">
        <v>752</v>
      </c>
      <c r="I311" s="1" t="s">
        <v>27</v>
      </c>
      <c r="J311" s="1" t="s">
        <v>118</v>
      </c>
      <c r="K311" s="1">
        <v>604</v>
      </c>
      <c r="L311" s="1" t="s">
        <v>753</v>
      </c>
      <c r="M311" s="1" t="s">
        <v>65</v>
      </c>
      <c r="N311" s="1">
        <v>604</v>
      </c>
      <c r="O311" s="1"/>
      <c r="P311" s="1">
        <f t="shared" si="4"/>
        <v>18</v>
      </c>
    </row>
    <row r="312" spans="1:16" x14ac:dyDescent="0.25">
      <c r="A312" s="5">
        <v>20174090167822</v>
      </c>
      <c r="B312" s="2">
        <v>42782</v>
      </c>
      <c r="C312" s="2">
        <v>42803</v>
      </c>
      <c r="D312" s="5">
        <v>20176040072301</v>
      </c>
      <c r="E312" s="2">
        <v>42803</v>
      </c>
      <c r="F312" s="1" t="s">
        <v>37</v>
      </c>
      <c r="G312" s="1" t="s">
        <v>754</v>
      </c>
      <c r="H312" s="1" t="s">
        <v>755</v>
      </c>
      <c r="I312" s="1" t="s">
        <v>19</v>
      </c>
      <c r="J312" s="1" t="s">
        <v>40</v>
      </c>
      <c r="K312" s="1">
        <v>999</v>
      </c>
      <c r="L312" s="1" t="s">
        <v>21</v>
      </c>
      <c r="M312" s="1" t="s">
        <v>53</v>
      </c>
      <c r="N312" s="1">
        <v>604</v>
      </c>
      <c r="O312" s="1" t="s">
        <v>23</v>
      </c>
      <c r="P312" s="1">
        <f t="shared" si="4"/>
        <v>22</v>
      </c>
    </row>
    <row r="313" spans="1:16" x14ac:dyDescent="0.25">
      <c r="A313" s="5">
        <v>20174090167872</v>
      </c>
      <c r="B313" s="2">
        <v>42782</v>
      </c>
      <c r="C313" s="2">
        <v>42796</v>
      </c>
      <c r="D313" s="5">
        <v>20172000063891</v>
      </c>
      <c r="E313" s="2">
        <v>42796</v>
      </c>
      <c r="F313" s="1" t="s">
        <v>24</v>
      </c>
      <c r="G313" s="1" t="s">
        <v>756</v>
      </c>
      <c r="H313" s="1" t="s">
        <v>757</v>
      </c>
      <c r="I313" s="1" t="s">
        <v>19</v>
      </c>
      <c r="J313" s="1" t="s">
        <v>40</v>
      </c>
      <c r="K313" s="1">
        <v>999</v>
      </c>
      <c r="L313" s="1" t="s">
        <v>21</v>
      </c>
      <c r="M313" s="1" t="s">
        <v>83</v>
      </c>
      <c r="N313" s="1">
        <v>200</v>
      </c>
      <c r="O313" s="1" t="s">
        <v>23</v>
      </c>
      <c r="P313" s="1">
        <f t="shared" si="4"/>
        <v>21</v>
      </c>
    </row>
    <row r="314" spans="1:16" x14ac:dyDescent="0.25">
      <c r="A314" s="5">
        <v>20174090167982</v>
      </c>
      <c r="B314" s="2">
        <v>42782</v>
      </c>
      <c r="C314" s="2">
        <v>42872</v>
      </c>
      <c r="D314" s="5">
        <v>20173000050271</v>
      </c>
      <c r="E314" s="2">
        <v>42787</v>
      </c>
      <c r="F314" s="1" t="s">
        <v>69</v>
      </c>
      <c r="G314" s="1" t="s">
        <v>758</v>
      </c>
      <c r="H314" s="1" t="s">
        <v>759</v>
      </c>
      <c r="I314" s="1" t="s">
        <v>19</v>
      </c>
      <c r="J314" s="1" t="s">
        <v>42</v>
      </c>
      <c r="K314" s="1">
        <v>999</v>
      </c>
      <c r="L314" s="1" t="s">
        <v>21</v>
      </c>
      <c r="M314" s="1" t="s">
        <v>604</v>
      </c>
      <c r="N314" s="1">
        <v>300</v>
      </c>
      <c r="O314" s="1" t="s">
        <v>23</v>
      </c>
      <c r="P314" s="1">
        <f t="shared" si="4"/>
        <v>14</v>
      </c>
    </row>
    <row r="315" spans="1:16" x14ac:dyDescent="0.25">
      <c r="A315" s="5">
        <v>20174090168452</v>
      </c>
      <c r="B315" s="2">
        <v>42782</v>
      </c>
      <c r="C315" s="2">
        <v>42803</v>
      </c>
      <c r="D315" s="5"/>
      <c r="E315" s="1" t="s">
        <v>18</v>
      </c>
      <c r="F315" s="1" t="s">
        <v>37</v>
      </c>
      <c r="G315" s="1" t="s">
        <v>760</v>
      </c>
      <c r="H315" s="1" t="s">
        <v>761</v>
      </c>
      <c r="I315" s="1" t="s">
        <v>27</v>
      </c>
      <c r="J315" s="1" t="s">
        <v>40</v>
      </c>
      <c r="K315" s="1">
        <v>999</v>
      </c>
      <c r="L315" s="1" t="s">
        <v>21</v>
      </c>
      <c r="M315" s="1" t="s">
        <v>28</v>
      </c>
      <c r="N315" s="1">
        <v>306</v>
      </c>
      <c r="O315" s="1" t="s">
        <v>23</v>
      </c>
      <c r="P315" s="1">
        <f t="shared" si="4"/>
        <v>5</v>
      </c>
    </row>
    <row r="316" spans="1:16" x14ac:dyDescent="0.25">
      <c r="A316" s="5">
        <v>20174090169002</v>
      </c>
      <c r="B316" s="2">
        <v>42782</v>
      </c>
      <c r="C316" s="2">
        <v>42796</v>
      </c>
      <c r="D316" s="5">
        <v>20175000062291</v>
      </c>
      <c r="E316" s="2">
        <v>42795</v>
      </c>
      <c r="F316" s="1" t="s">
        <v>24</v>
      </c>
      <c r="G316" s="1" t="s">
        <v>762</v>
      </c>
      <c r="H316" s="1" t="s">
        <v>763</v>
      </c>
      <c r="I316" s="1" t="s">
        <v>19</v>
      </c>
      <c r="J316" s="1" t="s">
        <v>20</v>
      </c>
      <c r="K316" s="1">
        <v>999</v>
      </c>
      <c r="L316" s="1" t="s">
        <v>21</v>
      </c>
      <c r="M316" s="1" t="s">
        <v>75</v>
      </c>
      <c r="N316" s="1">
        <v>500</v>
      </c>
      <c r="O316" s="1" t="s">
        <v>23</v>
      </c>
      <c r="P316" s="1" t="str">
        <f t="shared" si="4"/>
        <v>-</v>
      </c>
    </row>
    <row r="317" spans="1:16" x14ac:dyDescent="0.25">
      <c r="A317" s="5">
        <v>20174090169012</v>
      </c>
      <c r="B317" s="2">
        <v>42782</v>
      </c>
      <c r="C317" s="2">
        <v>42803</v>
      </c>
      <c r="D317" s="5">
        <v>20176040076541</v>
      </c>
      <c r="E317" s="2">
        <v>42807</v>
      </c>
      <c r="F317" s="1" t="s">
        <v>37</v>
      </c>
      <c r="G317" s="1" t="s">
        <v>764</v>
      </c>
      <c r="H317" s="1" t="s">
        <v>765</v>
      </c>
      <c r="I317" s="1" t="s">
        <v>27</v>
      </c>
      <c r="J317" s="1" t="s">
        <v>20</v>
      </c>
      <c r="K317" s="1">
        <v>999</v>
      </c>
      <c r="L317" s="1" t="s">
        <v>21</v>
      </c>
      <c r="M317" s="1" t="s">
        <v>536</v>
      </c>
      <c r="N317" s="1">
        <v>604</v>
      </c>
      <c r="O317" s="1" t="s">
        <v>23</v>
      </c>
      <c r="P317" s="1">
        <f t="shared" si="4"/>
        <v>13</v>
      </c>
    </row>
    <row r="318" spans="1:16" x14ac:dyDescent="0.25">
      <c r="A318" s="5">
        <v>20174090169072</v>
      </c>
      <c r="B318" s="2">
        <v>42782</v>
      </c>
      <c r="C318" s="2">
        <v>42872</v>
      </c>
      <c r="D318" s="5"/>
      <c r="E318" s="1" t="s">
        <v>18</v>
      </c>
      <c r="F318" s="1" t="s">
        <v>69</v>
      </c>
      <c r="G318" s="1" t="s">
        <v>766</v>
      </c>
      <c r="H318" s="1" t="s">
        <v>767</v>
      </c>
      <c r="I318" s="1" t="s">
        <v>72</v>
      </c>
      <c r="J318" s="1" t="s">
        <v>20</v>
      </c>
      <c r="K318" s="1">
        <v>604</v>
      </c>
      <c r="L318" s="1" t="s">
        <v>768</v>
      </c>
      <c r="M318" s="1" t="s">
        <v>65</v>
      </c>
      <c r="N318" s="1">
        <v>604</v>
      </c>
      <c r="O318" s="1"/>
      <c r="P318" s="1">
        <f t="shared" si="4"/>
        <v>25</v>
      </c>
    </row>
    <row r="319" spans="1:16" x14ac:dyDescent="0.25">
      <c r="A319" s="5">
        <v>20174090169222</v>
      </c>
      <c r="B319" s="2">
        <v>42782</v>
      </c>
      <c r="C319" s="2">
        <v>42803</v>
      </c>
      <c r="D319" s="5"/>
      <c r="E319" s="1" t="s">
        <v>18</v>
      </c>
      <c r="F319" s="1" t="s">
        <v>37</v>
      </c>
      <c r="G319" s="1" t="s">
        <v>760</v>
      </c>
      <c r="H319" s="1" t="s">
        <v>761</v>
      </c>
      <c r="I319" s="1" t="s">
        <v>27</v>
      </c>
      <c r="J319" s="1" t="s">
        <v>49</v>
      </c>
      <c r="K319" s="1">
        <v>999</v>
      </c>
      <c r="L319" s="1" t="s">
        <v>21</v>
      </c>
      <c r="M319" s="1" t="s">
        <v>28</v>
      </c>
      <c r="N319" s="1">
        <v>306</v>
      </c>
      <c r="O319" s="1" t="s">
        <v>23</v>
      </c>
      <c r="P319" s="1" t="str">
        <f t="shared" si="4"/>
        <v>-</v>
      </c>
    </row>
    <row r="320" spans="1:16" x14ac:dyDescent="0.25">
      <c r="A320" s="5">
        <v>20174090169272</v>
      </c>
      <c r="B320" s="2">
        <v>42782</v>
      </c>
      <c r="C320" s="2">
        <v>42796</v>
      </c>
      <c r="D320" s="5" t="s">
        <v>769</v>
      </c>
      <c r="E320" s="2">
        <v>42794</v>
      </c>
      <c r="F320" s="1" t="s">
        <v>29</v>
      </c>
      <c r="G320" s="1" t="s">
        <v>770</v>
      </c>
      <c r="H320" s="1" t="s">
        <v>771</v>
      </c>
      <c r="I320" s="1" t="s">
        <v>19</v>
      </c>
      <c r="J320" s="1" t="s">
        <v>36</v>
      </c>
      <c r="K320" s="1">
        <v>999</v>
      </c>
      <c r="L320" s="1" t="s">
        <v>21</v>
      </c>
      <c r="M320" s="1" t="s">
        <v>32</v>
      </c>
      <c r="N320" s="1">
        <v>402</v>
      </c>
      <c r="O320" s="1" t="s">
        <v>33</v>
      </c>
      <c r="P320" s="1" t="str">
        <f t="shared" si="4"/>
        <v>-</v>
      </c>
    </row>
    <row r="321" spans="1:16" x14ac:dyDescent="0.25">
      <c r="A321" s="5">
        <v>20174090169482</v>
      </c>
      <c r="B321" s="2">
        <v>42782</v>
      </c>
      <c r="C321" s="2">
        <v>42803</v>
      </c>
      <c r="D321" s="5">
        <v>20173060063321</v>
      </c>
      <c r="E321" s="2">
        <v>42796</v>
      </c>
      <c r="F321" s="1" t="s">
        <v>44</v>
      </c>
      <c r="G321" s="1" t="s">
        <v>772</v>
      </c>
      <c r="H321" s="1" t="s">
        <v>773</v>
      </c>
      <c r="I321" s="1" t="s">
        <v>19</v>
      </c>
      <c r="J321" s="1" t="s">
        <v>40</v>
      </c>
      <c r="K321" s="1">
        <v>999</v>
      </c>
      <c r="L321" s="1" t="s">
        <v>21</v>
      </c>
      <c r="M321" s="1" t="s">
        <v>606</v>
      </c>
      <c r="N321" s="1">
        <v>306</v>
      </c>
      <c r="O321" s="1" t="s">
        <v>23</v>
      </c>
      <c r="P321" s="1">
        <f t="shared" si="4"/>
        <v>12</v>
      </c>
    </row>
    <row r="322" spans="1:16" x14ac:dyDescent="0.25">
      <c r="A322" s="5">
        <v>20174090169522</v>
      </c>
      <c r="B322" s="2">
        <v>42782</v>
      </c>
      <c r="C322" s="2">
        <v>42796</v>
      </c>
      <c r="D322" s="5">
        <v>20174010050221</v>
      </c>
      <c r="E322" s="2">
        <v>42787</v>
      </c>
      <c r="F322" s="1" t="s">
        <v>15</v>
      </c>
      <c r="G322" s="1" t="s">
        <v>774</v>
      </c>
      <c r="H322" s="1" t="s">
        <v>775</v>
      </c>
      <c r="I322" s="1" t="s">
        <v>19</v>
      </c>
      <c r="J322" s="1" t="s">
        <v>36</v>
      </c>
      <c r="K322" s="1">
        <v>999</v>
      </c>
      <c r="L322" s="1" t="s">
        <v>21</v>
      </c>
      <c r="M322" s="1" t="s">
        <v>662</v>
      </c>
      <c r="N322" s="1">
        <v>401</v>
      </c>
      <c r="O322" s="1" t="s">
        <v>23</v>
      </c>
      <c r="P322" s="1">
        <f t="shared" si="4"/>
        <v>14</v>
      </c>
    </row>
    <row r="323" spans="1:16" x14ac:dyDescent="0.25">
      <c r="A323" s="5">
        <v>20174090169742</v>
      </c>
      <c r="B323" s="2">
        <v>42782</v>
      </c>
      <c r="C323" s="2">
        <v>42796</v>
      </c>
      <c r="D323" s="5">
        <v>20173040049401</v>
      </c>
      <c r="E323" s="2">
        <v>42786</v>
      </c>
      <c r="F323" s="1" t="s">
        <v>15</v>
      </c>
      <c r="G323" s="1" t="s">
        <v>16</v>
      </c>
      <c r="H323" s="1" t="s">
        <v>776</v>
      </c>
      <c r="I323" s="1" t="s">
        <v>19</v>
      </c>
      <c r="J323" s="1" t="s">
        <v>40</v>
      </c>
      <c r="K323" s="1">
        <v>999</v>
      </c>
      <c r="L323" s="1" t="s">
        <v>21</v>
      </c>
      <c r="M323" s="1" t="s">
        <v>777</v>
      </c>
      <c r="N323" s="1">
        <v>304</v>
      </c>
      <c r="O323" s="1" t="s">
        <v>23</v>
      </c>
      <c r="P323" s="1">
        <f t="shared" si="4"/>
        <v>5</v>
      </c>
    </row>
    <row r="324" spans="1:16" x14ac:dyDescent="0.25">
      <c r="A324" s="5">
        <v>20174090170092</v>
      </c>
      <c r="B324" s="2">
        <v>42782</v>
      </c>
      <c r="C324" s="2">
        <v>42803</v>
      </c>
      <c r="D324" s="5">
        <v>20175000068831</v>
      </c>
      <c r="E324" s="2">
        <v>42801</v>
      </c>
      <c r="F324" s="1" t="s">
        <v>37</v>
      </c>
      <c r="G324" s="1" t="s">
        <v>778</v>
      </c>
      <c r="H324" s="1" t="s">
        <v>779</v>
      </c>
      <c r="I324" s="1" t="s">
        <v>19</v>
      </c>
      <c r="J324" s="1" t="s">
        <v>42</v>
      </c>
      <c r="K324" s="1">
        <v>999</v>
      </c>
      <c r="L324" s="1" t="s">
        <v>21</v>
      </c>
      <c r="M324" s="1" t="s">
        <v>128</v>
      </c>
      <c r="N324" s="1">
        <v>500</v>
      </c>
      <c r="O324" s="1" t="s">
        <v>23</v>
      </c>
      <c r="P324" s="1">
        <f t="shared" si="4"/>
        <v>4</v>
      </c>
    </row>
    <row r="325" spans="1:16" x14ac:dyDescent="0.25">
      <c r="A325" s="5">
        <v>20174090170162</v>
      </c>
      <c r="B325" s="2">
        <v>42782</v>
      </c>
      <c r="C325" s="2">
        <v>42872</v>
      </c>
      <c r="D325" s="5">
        <v>20177020081711</v>
      </c>
      <c r="E325" s="2">
        <v>42810</v>
      </c>
      <c r="F325" s="1" t="s">
        <v>69</v>
      </c>
      <c r="G325" s="1" t="s">
        <v>780</v>
      </c>
      <c r="H325" s="1" t="s">
        <v>781</v>
      </c>
      <c r="I325" s="1" t="s">
        <v>19</v>
      </c>
      <c r="J325" s="1" t="s">
        <v>40</v>
      </c>
      <c r="K325" s="1">
        <v>702</v>
      </c>
      <c r="L325" s="1" t="s">
        <v>194</v>
      </c>
      <c r="M325" s="1" t="s">
        <v>195</v>
      </c>
      <c r="N325" s="1">
        <v>702</v>
      </c>
      <c r="O325" s="1"/>
      <c r="P325" s="1">
        <f t="shared" ref="P325:P388" si="5">IFERROR(E324-B324,"-")</f>
        <v>19</v>
      </c>
    </row>
    <row r="326" spans="1:16" x14ac:dyDescent="0.25">
      <c r="A326" s="5">
        <v>20174090170312</v>
      </c>
      <c r="B326" s="2">
        <v>42782</v>
      </c>
      <c r="C326" s="2">
        <v>42796</v>
      </c>
      <c r="D326" s="5">
        <v>20176030064761</v>
      </c>
      <c r="E326" s="2">
        <v>42797</v>
      </c>
      <c r="F326" s="1" t="s">
        <v>24</v>
      </c>
      <c r="G326" s="1" t="s">
        <v>619</v>
      </c>
      <c r="H326" s="1" t="s">
        <v>782</v>
      </c>
      <c r="I326" s="1" t="s">
        <v>27</v>
      </c>
      <c r="J326" s="1" t="s">
        <v>40</v>
      </c>
      <c r="K326" s="1">
        <v>999</v>
      </c>
      <c r="L326" s="1" t="s">
        <v>21</v>
      </c>
      <c r="M326" s="1" t="s">
        <v>783</v>
      </c>
      <c r="N326" s="1">
        <v>603</v>
      </c>
      <c r="O326" s="1" t="s">
        <v>23</v>
      </c>
      <c r="P326" s="1">
        <f t="shared" si="5"/>
        <v>28</v>
      </c>
    </row>
    <row r="327" spans="1:16" x14ac:dyDescent="0.25">
      <c r="A327" s="5">
        <v>20174090170372</v>
      </c>
      <c r="B327" s="2">
        <v>42782</v>
      </c>
      <c r="C327" s="2">
        <v>42796</v>
      </c>
      <c r="D327" s="5">
        <v>20173000056591</v>
      </c>
      <c r="E327" s="2">
        <v>42790</v>
      </c>
      <c r="F327" s="1" t="s">
        <v>129</v>
      </c>
      <c r="G327" s="1" t="s">
        <v>784</v>
      </c>
      <c r="H327" s="1" t="s">
        <v>519</v>
      </c>
      <c r="I327" s="1" t="s">
        <v>19</v>
      </c>
      <c r="J327" s="1" t="s">
        <v>40</v>
      </c>
      <c r="K327" s="1">
        <v>999</v>
      </c>
      <c r="L327" s="1" t="s">
        <v>21</v>
      </c>
      <c r="M327" s="1" t="s">
        <v>785</v>
      </c>
      <c r="N327" s="1">
        <v>300</v>
      </c>
      <c r="O327" s="1" t="s">
        <v>23</v>
      </c>
      <c r="P327" s="1">
        <f t="shared" si="5"/>
        <v>15</v>
      </c>
    </row>
    <row r="328" spans="1:16" x14ac:dyDescent="0.25">
      <c r="A328" s="5">
        <v>20174090170722</v>
      </c>
      <c r="B328" s="2">
        <v>42782</v>
      </c>
      <c r="C328" s="2">
        <v>42796</v>
      </c>
      <c r="D328" s="5" t="s">
        <v>786</v>
      </c>
      <c r="E328" s="1" t="s">
        <v>18</v>
      </c>
      <c r="F328" s="1" t="s">
        <v>15</v>
      </c>
      <c r="G328" s="1" t="s">
        <v>787</v>
      </c>
      <c r="H328" s="1" t="s">
        <v>788</v>
      </c>
      <c r="I328" s="1" t="s">
        <v>27</v>
      </c>
      <c r="J328" s="1" t="s">
        <v>40</v>
      </c>
      <c r="K328" s="1">
        <v>999</v>
      </c>
      <c r="L328" s="1" t="s">
        <v>21</v>
      </c>
      <c r="M328" s="1" t="s">
        <v>158</v>
      </c>
      <c r="N328" s="1">
        <v>500</v>
      </c>
      <c r="O328" s="1" t="s">
        <v>23</v>
      </c>
      <c r="P328" s="1">
        <f t="shared" si="5"/>
        <v>8</v>
      </c>
    </row>
    <row r="329" spans="1:16" x14ac:dyDescent="0.25">
      <c r="A329" s="5">
        <v>20174090172592</v>
      </c>
      <c r="B329" s="2">
        <v>42783</v>
      </c>
      <c r="C329" s="2">
        <v>42804</v>
      </c>
      <c r="D329" s="5">
        <v>20176040083451</v>
      </c>
      <c r="E329" s="2">
        <v>42811</v>
      </c>
      <c r="F329" s="1" t="s">
        <v>44</v>
      </c>
      <c r="G329" s="1" t="s">
        <v>16</v>
      </c>
      <c r="H329" s="1" t="s">
        <v>789</v>
      </c>
      <c r="I329" s="1" t="s">
        <v>27</v>
      </c>
      <c r="J329" s="1" t="s">
        <v>790</v>
      </c>
      <c r="K329" s="1">
        <v>604</v>
      </c>
      <c r="L329" s="1" t="s">
        <v>791</v>
      </c>
      <c r="M329" s="1" t="s">
        <v>65</v>
      </c>
      <c r="N329" s="1">
        <v>604</v>
      </c>
      <c r="O329" s="1"/>
      <c r="P329" s="1" t="str">
        <f t="shared" si="5"/>
        <v>-</v>
      </c>
    </row>
    <row r="330" spans="1:16" x14ac:dyDescent="0.25">
      <c r="A330" s="5">
        <v>20174090172832</v>
      </c>
      <c r="B330" s="2">
        <v>42783</v>
      </c>
      <c r="C330" s="2">
        <v>42797</v>
      </c>
      <c r="D330" s="5">
        <v>20173060056761</v>
      </c>
      <c r="E330" s="2">
        <v>42790</v>
      </c>
      <c r="F330" s="1" t="s">
        <v>24</v>
      </c>
      <c r="G330" s="1" t="s">
        <v>792</v>
      </c>
      <c r="H330" s="1" t="s">
        <v>543</v>
      </c>
      <c r="I330" s="1" t="s">
        <v>19</v>
      </c>
      <c r="J330" s="1" t="s">
        <v>49</v>
      </c>
      <c r="K330" s="1">
        <v>999</v>
      </c>
      <c r="L330" s="1" t="s">
        <v>21</v>
      </c>
      <c r="M330" s="1" t="s">
        <v>495</v>
      </c>
      <c r="N330" s="1">
        <v>306</v>
      </c>
      <c r="O330" s="1" t="s">
        <v>23</v>
      </c>
      <c r="P330" s="1">
        <f t="shared" si="5"/>
        <v>28</v>
      </c>
    </row>
    <row r="331" spans="1:16" x14ac:dyDescent="0.25">
      <c r="A331" s="5">
        <v>20174090172862</v>
      </c>
      <c r="B331" s="2">
        <v>42783</v>
      </c>
      <c r="C331" s="2">
        <v>42804</v>
      </c>
      <c r="D331" s="5">
        <v>20175000077041</v>
      </c>
      <c r="E331" s="2">
        <v>42807</v>
      </c>
      <c r="F331" s="1" t="s">
        <v>37</v>
      </c>
      <c r="G331" s="1" t="s">
        <v>793</v>
      </c>
      <c r="H331" s="1" t="s">
        <v>794</v>
      </c>
      <c r="I331" s="1" t="s">
        <v>27</v>
      </c>
      <c r="J331" s="1" t="s">
        <v>40</v>
      </c>
      <c r="K331" s="1">
        <v>999</v>
      </c>
      <c r="L331" s="1" t="s">
        <v>21</v>
      </c>
      <c r="M331" s="1" t="s">
        <v>795</v>
      </c>
      <c r="N331" s="1">
        <v>500</v>
      </c>
      <c r="O331" s="1" t="s">
        <v>23</v>
      </c>
      <c r="P331" s="1">
        <f t="shared" si="5"/>
        <v>7</v>
      </c>
    </row>
    <row r="332" spans="1:16" x14ac:dyDescent="0.25">
      <c r="A332" s="5">
        <v>20174090173992</v>
      </c>
      <c r="B332" s="2">
        <v>42783</v>
      </c>
      <c r="C332" s="2">
        <v>42828</v>
      </c>
      <c r="D332" s="5">
        <v>20176050063021</v>
      </c>
      <c r="E332" s="2">
        <v>42796</v>
      </c>
      <c r="F332" s="1" t="s">
        <v>168</v>
      </c>
      <c r="G332" s="1" t="s">
        <v>796</v>
      </c>
      <c r="H332" s="1" t="s">
        <v>797</v>
      </c>
      <c r="I332" s="1" t="s">
        <v>19</v>
      </c>
      <c r="J332" s="1" t="s">
        <v>40</v>
      </c>
      <c r="K332" s="1">
        <v>999</v>
      </c>
      <c r="L332" s="1" t="s">
        <v>21</v>
      </c>
      <c r="M332" s="1" t="s">
        <v>798</v>
      </c>
      <c r="N332" s="1">
        <v>605</v>
      </c>
      <c r="O332" s="1" t="s">
        <v>23</v>
      </c>
      <c r="P332" s="1">
        <f t="shared" si="5"/>
        <v>24</v>
      </c>
    </row>
    <row r="333" spans="1:16" x14ac:dyDescent="0.25">
      <c r="A333" s="5">
        <v>20174090174032</v>
      </c>
      <c r="B333" s="2">
        <v>42783</v>
      </c>
      <c r="C333" s="2">
        <v>42797</v>
      </c>
      <c r="D333" s="5">
        <v>20172000054711</v>
      </c>
      <c r="E333" s="2">
        <v>42789</v>
      </c>
      <c r="F333" s="1" t="s">
        <v>129</v>
      </c>
      <c r="G333" s="1" t="s">
        <v>799</v>
      </c>
      <c r="H333" s="1" t="s">
        <v>800</v>
      </c>
      <c r="I333" s="1" t="s">
        <v>19</v>
      </c>
      <c r="J333" s="1" t="s">
        <v>118</v>
      </c>
      <c r="K333" s="1">
        <v>999</v>
      </c>
      <c r="L333" s="1" t="s">
        <v>21</v>
      </c>
      <c r="M333" s="1" t="s">
        <v>83</v>
      </c>
      <c r="N333" s="1">
        <v>200</v>
      </c>
      <c r="O333" s="1" t="s">
        <v>23</v>
      </c>
      <c r="P333" s="1">
        <f t="shared" si="5"/>
        <v>13</v>
      </c>
    </row>
    <row r="334" spans="1:16" x14ac:dyDescent="0.25">
      <c r="A334" s="5">
        <v>20174090175172</v>
      </c>
      <c r="B334" s="2">
        <v>42783</v>
      </c>
      <c r="C334" s="2">
        <v>42797</v>
      </c>
      <c r="D334" s="5"/>
      <c r="E334" s="1" t="s">
        <v>18</v>
      </c>
      <c r="F334" s="1" t="s">
        <v>196</v>
      </c>
      <c r="G334" s="1" t="s">
        <v>801</v>
      </c>
      <c r="H334" s="1" t="s">
        <v>198</v>
      </c>
      <c r="I334" s="1" t="s">
        <v>27</v>
      </c>
      <c r="J334" s="1" t="s">
        <v>118</v>
      </c>
      <c r="K334" s="1">
        <v>999</v>
      </c>
      <c r="L334" s="1" t="s">
        <v>21</v>
      </c>
      <c r="M334" s="1" t="s">
        <v>165</v>
      </c>
      <c r="N334" s="1">
        <v>305</v>
      </c>
      <c r="O334" s="1" t="s">
        <v>23</v>
      </c>
      <c r="P334" s="1">
        <f t="shared" si="5"/>
        <v>6</v>
      </c>
    </row>
    <row r="335" spans="1:16" x14ac:dyDescent="0.25">
      <c r="A335" s="5">
        <v>20174090175812</v>
      </c>
      <c r="B335" s="2">
        <v>42786</v>
      </c>
      <c r="C335" s="2">
        <v>42800</v>
      </c>
      <c r="D335" s="5">
        <v>20177030057451</v>
      </c>
      <c r="E335" s="2">
        <v>42793</v>
      </c>
      <c r="F335" s="1" t="s">
        <v>129</v>
      </c>
      <c r="G335" s="1" t="s">
        <v>802</v>
      </c>
      <c r="H335" s="1" t="s">
        <v>803</v>
      </c>
      <c r="I335" s="1" t="s">
        <v>19</v>
      </c>
      <c r="J335" s="1" t="s">
        <v>118</v>
      </c>
      <c r="K335" s="1">
        <v>999</v>
      </c>
      <c r="L335" s="1" t="s">
        <v>21</v>
      </c>
      <c r="M335" s="1" t="s">
        <v>804</v>
      </c>
      <c r="N335" s="1">
        <v>703</v>
      </c>
      <c r="O335" s="1" t="s">
        <v>23</v>
      </c>
      <c r="P335" s="1" t="str">
        <f t="shared" si="5"/>
        <v>-</v>
      </c>
    </row>
    <row r="336" spans="1:16" x14ac:dyDescent="0.25">
      <c r="A336" s="5">
        <v>20174090175832</v>
      </c>
      <c r="B336" s="2">
        <v>42786</v>
      </c>
      <c r="C336" s="2">
        <v>42800</v>
      </c>
      <c r="D336" s="5">
        <v>20172000060571</v>
      </c>
      <c r="E336" s="2">
        <v>42794</v>
      </c>
      <c r="F336" s="1" t="s">
        <v>24</v>
      </c>
      <c r="G336" s="1" t="s">
        <v>805</v>
      </c>
      <c r="H336" s="1" t="s">
        <v>160</v>
      </c>
      <c r="I336" s="1" t="s">
        <v>19</v>
      </c>
      <c r="J336" s="1" t="s">
        <v>118</v>
      </c>
      <c r="K336" s="1">
        <v>999</v>
      </c>
      <c r="L336" s="1" t="s">
        <v>21</v>
      </c>
      <c r="M336" s="1" t="s">
        <v>83</v>
      </c>
      <c r="N336" s="1">
        <v>200</v>
      </c>
      <c r="O336" s="1" t="s">
        <v>23</v>
      </c>
      <c r="P336" s="1">
        <f t="shared" si="5"/>
        <v>7</v>
      </c>
    </row>
    <row r="337" spans="1:16" x14ac:dyDescent="0.25">
      <c r="A337" s="5">
        <v>20174090175872</v>
      </c>
      <c r="B337" s="2">
        <v>42786</v>
      </c>
      <c r="C337" s="2">
        <v>42800</v>
      </c>
      <c r="D337" s="5">
        <v>20175000062781</v>
      </c>
      <c r="E337" s="2">
        <v>42796</v>
      </c>
      <c r="F337" s="1" t="s">
        <v>129</v>
      </c>
      <c r="G337" s="1" t="s">
        <v>806</v>
      </c>
      <c r="H337" s="1" t="s">
        <v>512</v>
      </c>
      <c r="I337" s="1" t="s">
        <v>19</v>
      </c>
      <c r="J337" s="1" t="s">
        <v>40</v>
      </c>
      <c r="K337" s="1">
        <v>999</v>
      </c>
      <c r="L337" s="1" t="s">
        <v>21</v>
      </c>
      <c r="M337" s="1" t="s">
        <v>807</v>
      </c>
      <c r="N337" s="1">
        <v>500</v>
      </c>
      <c r="O337" s="1" t="s">
        <v>23</v>
      </c>
      <c r="P337" s="1">
        <f t="shared" si="5"/>
        <v>8</v>
      </c>
    </row>
    <row r="338" spans="1:16" x14ac:dyDescent="0.25">
      <c r="A338" s="5">
        <v>20174090176302</v>
      </c>
      <c r="B338" s="2">
        <v>42786</v>
      </c>
      <c r="C338" s="2">
        <v>42800</v>
      </c>
      <c r="D338" s="5">
        <v>20173040051481</v>
      </c>
      <c r="E338" s="2">
        <v>42787</v>
      </c>
      <c r="F338" s="1" t="s">
        <v>129</v>
      </c>
      <c r="G338" s="1" t="s">
        <v>808</v>
      </c>
      <c r="H338" s="1" t="s">
        <v>314</v>
      </c>
      <c r="I338" s="1" t="s">
        <v>19</v>
      </c>
      <c r="J338" s="1" t="s">
        <v>40</v>
      </c>
      <c r="K338" s="1">
        <v>999</v>
      </c>
      <c r="L338" s="1" t="s">
        <v>21</v>
      </c>
      <c r="M338" s="1" t="s">
        <v>559</v>
      </c>
      <c r="N338" s="1">
        <v>304</v>
      </c>
      <c r="O338" s="1" t="s">
        <v>23</v>
      </c>
      <c r="P338" s="1">
        <f t="shared" si="5"/>
        <v>10</v>
      </c>
    </row>
    <row r="339" spans="1:16" x14ac:dyDescent="0.25">
      <c r="A339" s="5">
        <v>20174090176552</v>
      </c>
      <c r="B339" s="2">
        <v>42786</v>
      </c>
      <c r="C339" s="2">
        <v>42800</v>
      </c>
      <c r="D339" s="5" t="s">
        <v>809</v>
      </c>
      <c r="E339" s="2">
        <v>42803</v>
      </c>
      <c r="F339" s="1" t="s">
        <v>24</v>
      </c>
      <c r="G339" s="1" t="s">
        <v>810</v>
      </c>
      <c r="H339" s="1" t="s">
        <v>163</v>
      </c>
      <c r="I339" s="1" t="s">
        <v>27</v>
      </c>
      <c r="J339" s="1" t="s">
        <v>40</v>
      </c>
      <c r="K339" s="1">
        <v>999</v>
      </c>
      <c r="L339" s="1" t="s">
        <v>21</v>
      </c>
      <c r="M339" s="1" t="s">
        <v>83</v>
      </c>
      <c r="N339" s="1">
        <v>200</v>
      </c>
      <c r="O339" s="1" t="s">
        <v>23</v>
      </c>
      <c r="P339" s="1">
        <f t="shared" si="5"/>
        <v>1</v>
      </c>
    </row>
    <row r="340" spans="1:16" x14ac:dyDescent="0.25">
      <c r="A340" s="5">
        <v>20174090176952</v>
      </c>
      <c r="B340" s="2">
        <v>42786</v>
      </c>
      <c r="C340" s="2">
        <v>42807</v>
      </c>
      <c r="D340" s="5">
        <v>20176040073961</v>
      </c>
      <c r="E340" s="2">
        <v>42804</v>
      </c>
      <c r="F340" s="1" t="s">
        <v>37</v>
      </c>
      <c r="G340" s="1" t="s">
        <v>811</v>
      </c>
      <c r="H340" s="1" t="s">
        <v>812</v>
      </c>
      <c r="I340" s="1" t="s">
        <v>19</v>
      </c>
      <c r="J340" s="1" t="s">
        <v>40</v>
      </c>
      <c r="K340" s="1">
        <v>604</v>
      </c>
      <c r="L340" s="1" t="s">
        <v>813</v>
      </c>
      <c r="M340" s="1" t="s">
        <v>65</v>
      </c>
      <c r="N340" s="1">
        <v>604</v>
      </c>
      <c r="O340" s="1"/>
      <c r="P340" s="1">
        <f t="shared" si="5"/>
        <v>17</v>
      </c>
    </row>
    <row r="341" spans="1:16" x14ac:dyDescent="0.25">
      <c r="A341" s="5">
        <v>20174090177032</v>
      </c>
      <c r="B341" s="2">
        <v>42786</v>
      </c>
      <c r="C341" s="2">
        <v>42800</v>
      </c>
      <c r="D341" s="5">
        <v>20174010071511</v>
      </c>
      <c r="E341" s="2">
        <v>42802</v>
      </c>
      <c r="F341" s="1" t="s">
        <v>15</v>
      </c>
      <c r="G341" s="1" t="s">
        <v>814</v>
      </c>
      <c r="H341" s="1" t="s">
        <v>815</v>
      </c>
      <c r="I341" s="1" t="s">
        <v>27</v>
      </c>
      <c r="J341" s="1" t="s">
        <v>20</v>
      </c>
      <c r="K341" s="1">
        <v>999</v>
      </c>
      <c r="L341" s="1" t="s">
        <v>21</v>
      </c>
      <c r="M341" s="1" t="s">
        <v>816</v>
      </c>
      <c r="N341" s="1">
        <v>401</v>
      </c>
      <c r="O341" s="1" t="s">
        <v>23</v>
      </c>
      <c r="P341" s="1">
        <f t="shared" si="5"/>
        <v>18</v>
      </c>
    </row>
    <row r="342" spans="1:16" x14ac:dyDescent="0.25">
      <c r="A342" s="5">
        <v>20174090177142</v>
      </c>
      <c r="B342" s="2">
        <v>42786</v>
      </c>
      <c r="C342" s="2">
        <v>42807</v>
      </c>
      <c r="D342" s="5">
        <v>20173060053161</v>
      </c>
      <c r="E342" s="2">
        <v>42789</v>
      </c>
      <c r="F342" s="1" t="s">
        <v>37</v>
      </c>
      <c r="G342" s="1" t="s">
        <v>817</v>
      </c>
      <c r="H342" s="1" t="s">
        <v>818</v>
      </c>
      <c r="I342" s="1" t="s">
        <v>19</v>
      </c>
      <c r="J342" s="1" t="s">
        <v>40</v>
      </c>
      <c r="K342" s="1">
        <v>999</v>
      </c>
      <c r="L342" s="1" t="s">
        <v>21</v>
      </c>
      <c r="M342" s="1" t="s">
        <v>28</v>
      </c>
      <c r="N342" s="1">
        <v>306</v>
      </c>
      <c r="O342" s="1" t="s">
        <v>23</v>
      </c>
      <c r="P342" s="1">
        <f t="shared" si="5"/>
        <v>16</v>
      </c>
    </row>
    <row r="343" spans="1:16" x14ac:dyDescent="0.25">
      <c r="A343" s="5">
        <v>20174090177262</v>
      </c>
      <c r="B343" s="2">
        <v>42786</v>
      </c>
      <c r="C343" s="2">
        <v>42807</v>
      </c>
      <c r="D343" s="5">
        <v>20176040084341</v>
      </c>
      <c r="E343" s="2">
        <v>42815</v>
      </c>
      <c r="F343" s="1" t="s">
        <v>37</v>
      </c>
      <c r="G343" s="1" t="s">
        <v>819</v>
      </c>
      <c r="H343" s="1" t="s">
        <v>820</v>
      </c>
      <c r="I343" s="1" t="s">
        <v>27</v>
      </c>
      <c r="J343" s="1" t="s">
        <v>40</v>
      </c>
      <c r="K343" s="1">
        <v>999</v>
      </c>
      <c r="L343" s="1" t="s">
        <v>21</v>
      </c>
      <c r="M343" s="1" t="s">
        <v>821</v>
      </c>
      <c r="N343" s="1">
        <v>604</v>
      </c>
      <c r="O343" s="1" t="s">
        <v>23</v>
      </c>
      <c r="P343" s="1">
        <f t="shared" si="5"/>
        <v>3</v>
      </c>
    </row>
    <row r="344" spans="1:16" x14ac:dyDescent="0.25">
      <c r="A344" s="5">
        <v>20174090177372</v>
      </c>
      <c r="B344" s="2">
        <v>42786</v>
      </c>
      <c r="C344" s="2">
        <v>42807</v>
      </c>
      <c r="D344" s="5">
        <v>20176040076431</v>
      </c>
      <c r="E344" s="2">
        <v>42807</v>
      </c>
      <c r="F344" s="1" t="s">
        <v>37</v>
      </c>
      <c r="G344" s="1" t="s">
        <v>822</v>
      </c>
      <c r="H344" s="1" t="s">
        <v>823</v>
      </c>
      <c r="I344" s="1" t="s">
        <v>19</v>
      </c>
      <c r="J344" s="1" t="s">
        <v>40</v>
      </c>
      <c r="K344" s="1">
        <v>604</v>
      </c>
      <c r="L344" s="1" t="s">
        <v>824</v>
      </c>
      <c r="M344" s="1" t="s">
        <v>65</v>
      </c>
      <c r="N344" s="1">
        <v>604</v>
      </c>
      <c r="O344" s="1"/>
      <c r="P344" s="1">
        <f t="shared" si="5"/>
        <v>29</v>
      </c>
    </row>
    <row r="345" spans="1:16" x14ac:dyDescent="0.25">
      <c r="A345" s="5">
        <v>20174090177462</v>
      </c>
      <c r="B345" s="2">
        <v>42786</v>
      </c>
      <c r="C345" s="2">
        <v>42876</v>
      </c>
      <c r="D345" s="5"/>
      <c r="E345" s="1" t="s">
        <v>18</v>
      </c>
      <c r="F345" s="1" t="s">
        <v>69</v>
      </c>
      <c r="G345" s="1" t="s">
        <v>825</v>
      </c>
      <c r="H345" s="1" t="s">
        <v>826</v>
      </c>
      <c r="I345" s="1" t="s">
        <v>72</v>
      </c>
      <c r="J345" s="1" t="s">
        <v>305</v>
      </c>
      <c r="K345" s="1">
        <v>999</v>
      </c>
      <c r="L345" s="1" t="s">
        <v>21</v>
      </c>
      <c r="M345" s="1" t="s">
        <v>735</v>
      </c>
      <c r="N345" s="1">
        <v>303</v>
      </c>
      <c r="O345" s="1" t="s">
        <v>33</v>
      </c>
      <c r="P345" s="1">
        <f t="shared" si="5"/>
        <v>21</v>
      </c>
    </row>
    <row r="346" spans="1:16" x14ac:dyDescent="0.25">
      <c r="A346" s="5">
        <v>20174090178172</v>
      </c>
      <c r="B346" s="2">
        <v>42786</v>
      </c>
      <c r="C346" s="2">
        <v>42800</v>
      </c>
      <c r="D346" s="5">
        <v>20175000066191</v>
      </c>
      <c r="E346" s="2">
        <v>42800</v>
      </c>
      <c r="F346" s="1" t="s">
        <v>129</v>
      </c>
      <c r="G346" s="1" t="s">
        <v>16</v>
      </c>
      <c r="H346" s="1" t="s">
        <v>827</v>
      </c>
      <c r="I346" s="1" t="s">
        <v>19</v>
      </c>
      <c r="J346" s="1" t="s">
        <v>40</v>
      </c>
      <c r="K346" s="1">
        <v>999</v>
      </c>
      <c r="L346" s="1" t="s">
        <v>21</v>
      </c>
      <c r="M346" s="1" t="s">
        <v>828</v>
      </c>
      <c r="N346" s="1">
        <v>500</v>
      </c>
      <c r="O346" s="1" t="s">
        <v>23</v>
      </c>
      <c r="P346" s="1" t="str">
        <f t="shared" si="5"/>
        <v>-</v>
      </c>
    </row>
    <row r="347" spans="1:16" x14ac:dyDescent="0.25">
      <c r="A347" s="5">
        <v>20174090178472</v>
      </c>
      <c r="B347" s="2">
        <v>42786</v>
      </c>
      <c r="C347" s="2">
        <v>42800</v>
      </c>
      <c r="D347" s="5">
        <v>20175000073111</v>
      </c>
      <c r="E347" s="2">
        <v>42803</v>
      </c>
      <c r="F347" s="1" t="s">
        <v>24</v>
      </c>
      <c r="G347" s="1" t="s">
        <v>829</v>
      </c>
      <c r="H347" s="1" t="s">
        <v>830</v>
      </c>
      <c r="I347" s="1" t="s">
        <v>27</v>
      </c>
      <c r="J347" s="1" t="s">
        <v>40</v>
      </c>
      <c r="K347" s="1">
        <v>999</v>
      </c>
      <c r="L347" s="1" t="s">
        <v>21</v>
      </c>
      <c r="M347" s="1" t="s">
        <v>831</v>
      </c>
      <c r="N347" s="1">
        <v>500</v>
      </c>
      <c r="O347" s="1" t="s">
        <v>23</v>
      </c>
      <c r="P347" s="1">
        <f t="shared" si="5"/>
        <v>14</v>
      </c>
    </row>
    <row r="348" spans="1:16" x14ac:dyDescent="0.25">
      <c r="A348" s="5">
        <v>20174090178512</v>
      </c>
      <c r="B348" s="2">
        <v>42786</v>
      </c>
      <c r="C348" s="2">
        <v>42807</v>
      </c>
      <c r="D348" s="5">
        <v>20175000069671</v>
      </c>
      <c r="E348" s="2">
        <v>42801</v>
      </c>
      <c r="F348" s="1" t="s">
        <v>37</v>
      </c>
      <c r="G348" s="1" t="s">
        <v>832</v>
      </c>
      <c r="H348" s="1" t="s">
        <v>833</v>
      </c>
      <c r="I348" s="1" t="s">
        <v>19</v>
      </c>
      <c r="J348" s="1" t="s">
        <v>40</v>
      </c>
      <c r="K348" s="1">
        <v>999</v>
      </c>
      <c r="L348" s="1" t="s">
        <v>21</v>
      </c>
      <c r="M348" s="1" t="s">
        <v>128</v>
      </c>
      <c r="N348" s="1">
        <v>500</v>
      </c>
      <c r="O348" s="1" t="s">
        <v>23</v>
      </c>
      <c r="P348" s="1">
        <f t="shared" si="5"/>
        <v>17</v>
      </c>
    </row>
    <row r="349" spans="1:16" x14ac:dyDescent="0.25">
      <c r="A349" s="5">
        <v>20174090178642</v>
      </c>
      <c r="B349" s="2">
        <v>42786</v>
      </c>
      <c r="C349" s="2">
        <v>42800</v>
      </c>
      <c r="D349" s="5">
        <v>20173050054301</v>
      </c>
      <c r="E349" s="2">
        <v>42789</v>
      </c>
      <c r="F349" s="1" t="s">
        <v>24</v>
      </c>
      <c r="G349" s="1" t="s">
        <v>834</v>
      </c>
      <c r="H349" s="1" t="s">
        <v>835</v>
      </c>
      <c r="I349" s="1" t="s">
        <v>19</v>
      </c>
      <c r="J349" s="1" t="s">
        <v>40</v>
      </c>
      <c r="K349" s="1">
        <v>999</v>
      </c>
      <c r="L349" s="1" t="s">
        <v>21</v>
      </c>
      <c r="M349" s="1" t="s">
        <v>231</v>
      </c>
      <c r="N349" s="1">
        <v>305</v>
      </c>
      <c r="O349" s="1" t="s">
        <v>23</v>
      </c>
      <c r="P349" s="1">
        <f t="shared" si="5"/>
        <v>15</v>
      </c>
    </row>
    <row r="350" spans="1:16" x14ac:dyDescent="0.25">
      <c r="A350" s="5">
        <v>20174090179032</v>
      </c>
      <c r="B350" s="2">
        <v>42786</v>
      </c>
      <c r="C350" s="2">
        <v>42807</v>
      </c>
      <c r="D350" s="5">
        <v>20175000058181</v>
      </c>
      <c r="E350" s="2">
        <v>42793</v>
      </c>
      <c r="F350" s="1" t="s">
        <v>37</v>
      </c>
      <c r="G350" s="1" t="s">
        <v>836</v>
      </c>
      <c r="H350" s="1" t="s">
        <v>837</v>
      </c>
      <c r="I350" s="1" t="s">
        <v>19</v>
      </c>
      <c r="J350" s="1" t="s">
        <v>40</v>
      </c>
      <c r="K350" s="1">
        <v>999</v>
      </c>
      <c r="L350" s="1" t="s">
        <v>21</v>
      </c>
      <c r="M350" s="1" t="s">
        <v>838</v>
      </c>
      <c r="N350" s="1">
        <v>500</v>
      </c>
      <c r="O350" s="1" t="s">
        <v>23</v>
      </c>
      <c r="P350" s="1">
        <f t="shared" si="5"/>
        <v>3</v>
      </c>
    </row>
    <row r="351" spans="1:16" x14ac:dyDescent="0.25">
      <c r="A351" s="5">
        <v>20174090179162</v>
      </c>
      <c r="B351" s="2">
        <v>42786</v>
      </c>
      <c r="C351" s="2">
        <v>42800</v>
      </c>
      <c r="D351" s="5">
        <v>20173050053401</v>
      </c>
      <c r="E351" s="2">
        <v>42789</v>
      </c>
      <c r="F351" s="1" t="s">
        <v>15</v>
      </c>
      <c r="G351" s="1" t="s">
        <v>839</v>
      </c>
      <c r="H351" s="1" t="s">
        <v>840</v>
      </c>
      <c r="I351" s="1" t="s">
        <v>19</v>
      </c>
      <c r="J351" s="1" t="s">
        <v>40</v>
      </c>
      <c r="K351" s="1">
        <v>999</v>
      </c>
      <c r="L351" s="1" t="s">
        <v>21</v>
      </c>
      <c r="M351" s="1" t="s">
        <v>231</v>
      </c>
      <c r="N351" s="1">
        <v>305</v>
      </c>
      <c r="O351" s="1" t="s">
        <v>23</v>
      </c>
      <c r="P351" s="1">
        <f t="shared" si="5"/>
        <v>7</v>
      </c>
    </row>
    <row r="352" spans="1:16" x14ac:dyDescent="0.25">
      <c r="A352" s="5">
        <v>20174090179342</v>
      </c>
      <c r="B352" s="2">
        <v>42786</v>
      </c>
      <c r="C352" s="2">
        <v>42800</v>
      </c>
      <c r="D352" s="5">
        <v>20173050062901</v>
      </c>
      <c r="E352" s="2">
        <v>42796</v>
      </c>
      <c r="F352" s="1" t="s">
        <v>15</v>
      </c>
      <c r="G352" s="1" t="s">
        <v>762</v>
      </c>
      <c r="H352" s="1" t="s">
        <v>841</v>
      </c>
      <c r="I352" s="1" t="s">
        <v>19</v>
      </c>
      <c r="J352" s="1" t="s">
        <v>42</v>
      </c>
      <c r="K352" s="1">
        <v>999</v>
      </c>
      <c r="L352" s="1" t="s">
        <v>21</v>
      </c>
      <c r="M352" s="1" t="s">
        <v>47</v>
      </c>
      <c r="N352" s="1">
        <v>305</v>
      </c>
      <c r="O352" s="1" t="s">
        <v>23</v>
      </c>
      <c r="P352" s="1">
        <f t="shared" si="5"/>
        <v>3</v>
      </c>
    </row>
    <row r="353" spans="1:16" x14ac:dyDescent="0.25">
      <c r="A353" s="5">
        <v>20174090179682</v>
      </c>
      <c r="B353" s="2">
        <v>42786</v>
      </c>
      <c r="C353" s="2">
        <v>42793</v>
      </c>
      <c r="D353" s="5">
        <v>20175000060971</v>
      </c>
      <c r="E353" s="2">
        <v>42795</v>
      </c>
      <c r="F353" s="1" t="s">
        <v>115</v>
      </c>
      <c r="G353" s="1" t="s">
        <v>16</v>
      </c>
      <c r="H353" s="1" t="s">
        <v>842</v>
      </c>
      <c r="I353" s="1" t="s">
        <v>27</v>
      </c>
      <c r="J353" s="1" t="s">
        <v>40</v>
      </c>
      <c r="K353" s="1">
        <v>999</v>
      </c>
      <c r="L353" s="1" t="s">
        <v>21</v>
      </c>
      <c r="M353" s="1" t="s">
        <v>119</v>
      </c>
      <c r="N353" s="1">
        <v>100</v>
      </c>
      <c r="O353" s="1" t="s">
        <v>23</v>
      </c>
      <c r="P353" s="1">
        <f t="shared" si="5"/>
        <v>10</v>
      </c>
    </row>
    <row r="354" spans="1:16" x14ac:dyDescent="0.25">
      <c r="A354" s="5">
        <v>20174090179812</v>
      </c>
      <c r="B354" s="2">
        <v>42786</v>
      </c>
      <c r="C354" s="2">
        <v>42807</v>
      </c>
      <c r="D354" s="5">
        <v>20176050091591</v>
      </c>
      <c r="E354" s="2">
        <v>42821</v>
      </c>
      <c r="F354" s="1" t="s">
        <v>37</v>
      </c>
      <c r="G354" s="1" t="s">
        <v>843</v>
      </c>
      <c r="H354" s="1" t="s">
        <v>844</v>
      </c>
      <c r="I354" s="1" t="s">
        <v>27</v>
      </c>
      <c r="J354" s="1" t="s">
        <v>40</v>
      </c>
      <c r="K354" s="1">
        <v>999</v>
      </c>
      <c r="L354" s="1" t="s">
        <v>21</v>
      </c>
      <c r="M354" s="1" t="s">
        <v>845</v>
      </c>
      <c r="N354" s="1">
        <v>605</v>
      </c>
      <c r="O354" s="1" t="s">
        <v>23</v>
      </c>
      <c r="P354" s="1">
        <f t="shared" si="5"/>
        <v>9</v>
      </c>
    </row>
    <row r="355" spans="1:16" x14ac:dyDescent="0.25">
      <c r="A355" s="5">
        <v>20174090180132</v>
      </c>
      <c r="B355" s="2">
        <v>42786</v>
      </c>
      <c r="C355" s="2">
        <v>42807</v>
      </c>
      <c r="D355" s="5">
        <v>20173040068521</v>
      </c>
      <c r="E355" s="2">
        <v>42800</v>
      </c>
      <c r="F355" s="1" t="s">
        <v>44</v>
      </c>
      <c r="G355" s="1" t="s">
        <v>846</v>
      </c>
      <c r="H355" s="1" t="s">
        <v>847</v>
      </c>
      <c r="I355" s="1" t="s">
        <v>19</v>
      </c>
      <c r="J355" s="1" t="s">
        <v>40</v>
      </c>
      <c r="K355" s="1">
        <v>999</v>
      </c>
      <c r="L355" s="1" t="s">
        <v>21</v>
      </c>
      <c r="M355" s="1" t="s">
        <v>334</v>
      </c>
      <c r="N355" s="1">
        <v>304</v>
      </c>
      <c r="O355" s="1" t="s">
        <v>23</v>
      </c>
      <c r="P355" s="1">
        <f t="shared" si="5"/>
        <v>35</v>
      </c>
    </row>
    <row r="356" spans="1:16" x14ac:dyDescent="0.25">
      <c r="A356" s="5">
        <v>20174090180242</v>
      </c>
      <c r="B356" s="2">
        <v>42786</v>
      </c>
      <c r="C356" s="2">
        <v>42800</v>
      </c>
      <c r="D356" s="5">
        <v>20173000061551</v>
      </c>
      <c r="E356" s="2">
        <v>42795</v>
      </c>
      <c r="F356" s="1" t="s">
        <v>15</v>
      </c>
      <c r="G356" s="1" t="s">
        <v>848</v>
      </c>
      <c r="H356" s="1" t="s">
        <v>849</v>
      </c>
      <c r="I356" s="1" t="s">
        <v>19</v>
      </c>
      <c r="J356" s="1" t="s">
        <v>20</v>
      </c>
      <c r="K356" s="1">
        <v>999</v>
      </c>
      <c r="L356" s="1" t="s">
        <v>21</v>
      </c>
      <c r="M356" s="1" t="s">
        <v>596</v>
      </c>
      <c r="N356" s="1">
        <v>300</v>
      </c>
      <c r="O356" s="1" t="s">
        <v>23</v>
      </c>
      <c r="P356" s="1">
        <f t="shared" si="5"/>
        <v>14</v>
      </c>
    </row>
    <row r="357" spans="1:16" x14ac:dyDescent="0.25">
      <c r="A357" s="5">
        <v>20174090180302</v>
      </c>
      <c r="B357" s="2">
        <v>42786</v>
      </c>
      <c r="C357" s="2">
        <v>42800</v>
      </c>
      <c r="D357" s="5"/>
      <c r="E357" s="1" t="s">
        <v>18</v>
      </c>
      <c r="F357" s="1" t="s">
        <v>29</v>
      </c>
      <c r="G357" s="1" t="s">
        <v>850</v>
      </c>
      <c r="H357" s="1" t="s">
        <v>851</v>
      </c>
      <c r="I357" s="1" t="s">
        <v>27</v>
      </c>
      <c r="J357" s="1" t="s">
        <v>36</v>
      </c>
      <c r="K357" s="1">
        <v>999</v>
      </c>
      <c r="L357" s="1" t="s">
        <v>21</v>
      </c>
      <c r="M357" s="1" t="s">
        <v>32</v>
      </c>
      <c r="N357" s="1">
        <v>402</v>
      </c>
      <c r="O357" s="1" t="s">
        <v>33</v>
      </c>
      <c r="P357" s="1">
        <f t="shared" si="5"/>
        <v>9</v>
      </c>
    </row>
    <row r="358" spans="1:16" x14ac:dyDescent="0.25">
      <c r="A358" s="5">
        <v>20174090180402</v>
      </c>
      <c r="B358" s="2">
        <v>42786</v>
      </c>
      <c r="C358" s="2">
        <v>42800</v>
      </c>
      <c r="D358" s="5">
        <v>20173040059341</v>
      </c>
      <c r="E358" s="2">
        <v>42794</v>
      </c>
      <c r="F358" s="1" t="s">
        <v>15</v>
      </c>
      <c r="G358" s="1" t="s">
        <v>852</v>
      </c>
      <c r="H358" s="1" t="s">
        <v>853</v>
      </c>
      <c r="I358" s="1" t="s">
        <v>19</v>
      </c>
      <c r="J358" s="1" t="s">
        <v>431</v>
      </c>
      <c r="K358" s="1">
        <v>999</v>
      </c>
      <c r="L358" s="1" t="s">
        <v>21</v>
      </c>
      <c r="M358" s="1" t="s">
        <v>315</v>
      </c>
      <c r="N358" s="1">
        <v>304</v>
      </c>
      <c r="O358" s="1" t="s">
        <v>23</v>
      </c>
      <c r="P358" s="1" t="str">
        <f t="shared" si="5"/>
        <v>-</v>
      </c>
    </row>
    <row r="359" spans="1:16" x14ac:dyDescent="0.25">
      <c r="A359" s="5">
        <v>20174090180672</v>
      </c>
      <c r="B359" s="2">
        <v>42786</v>
      </c>
      <c r="C359" s="2">
        <v>42800</v>
      </c>
      <c r="D359" s="5">
        <v>20173000053411</v>
      </c>
      <c r="E359" s="2">
        <v>42789</v>
      </c>
      <c r="F359" s="1" t="s">
        <v>24</v>
      </c>
      <c r="G359" s="1" t="s">
        <v>854</v>
      </c>
      <c r="H359" s="1" t="s">
        <v>855</v>
      </c>
      <c r="I359" s="1" t="s">
        <v>19</v>
      </c>
      <c r="J359" s="1" t="s">
        <v>20</v>
      </c>
      <c r="K359" s="1">
        <v>999</v>
      </c>
      <c r="L359" s="1" t="s">
        <v>21</v>
      </c>
      <c r="M359" s="1" t="s">
        <v>327</v>
      </c>
      <c r="N359" s="1">
        <v>300</v>
      </c>
      <c r="O359" s="1" t="s">
        <v>23</v>
      </c>
      <c r="P359" s="1">
        <f t="shared" si="5"/>
        <v>8</v>
      </c>
    </row>
    <row r="360" spans="1:16" x14ac:dyDescent="0.25">
      <c r="A360" s="5">
        <v>20174090180762</v>
      </c>
      <c r="B360" s="2">
        <v>42786</v>
      </c>
      <c r="C360" s="2">
        <v>42807</v>
      </c>
      <c r="D360" s="5" t="s">
        <v>856</v>
      </c>
      <c r="E360" s="1" t="s">
        <v>18</v>
      </c>
      <c r="F360" s="1" t="s">
        <v>37</v>
      </c>
      <c r="G360" s="1" t="s">
        <v>16</v>
      </c>
      <c r="H360" s="1" t="s">
        <v>857</v>
      </c>
      <c r="I360" s="1" t="s">
        <v>27</v>
      </c>
      <c r="J360" s="1" t="s">
        <v>20</v>
      </c>
      <c r="K360" s="1">
        <v>999</v>
      </c>
      <c r="L360" s="1" t="s">
        <v>21</v>
      </c>
      <c r="M360" s="1" t="s">
        <v>858</v>
      </c>
      <c r="N360" s="1">
        <v>704</v>
      </c>
      <c r="O360" s="1" t="s">
        <v>23</v>
      </c>
      <c r="P360" s="1">
        <f t="shared" si="5"/>
        <v>3</v>
      </c>
    </row>
    <row r="361" spans="1:16" x14ac:dyDescent="0.25">
      <c r="A361" s="5">
        <v>20174090180892</v>
      </c>
      <c r="B361" s="2">
        <v>42786</v>
      </c>
      <c r="C361" s="2">
        <v>42800</v>
      </c>
      <c r="D361" s="5" t="s">
        <v>859</v>
      </c>
      <c r="E361" s="2">
        <v>42797</v>
      </c>
      <c r="F361" s="1" t="s">
        <v>29</v>
      </c>
      <c r="G361" s="1" t="s">
        <v>860</v>
      </c>
      <c r="H361" s="1" t="s">
        <v>851</v>
      </c>
      <c r="I361" s="1" t="s">
        <v>19</v>
      </c>
      <c r="J361" s="1" t="s">
        <v>36</v>
      </c>
      <c r="K361" s="1">
        <v>999</v>
      </c>
      <c r="L361" s="1" t="s">
        <v>21</v>
      </c>
      <c r="M361" s="1" t="s">
        <v>32</v>
      </c>
      <c r="N361" s="1">
        <v>402</v>
      </c>
      <c r="O361" s="1" t="s">
        <v>33</v>
      </c>
      <c r="P361" s="1" t="str">
        <f t="shared" si="5"/>
        <v>-</v>
      </c>
    </row>
    <row r="362" spans="1:16" x14ac:dyDescent="0.25">
      <c r="A362" s="5">
        <v>20174090180932</v>
      </c>
      <c r="B362" s="2">
        <v>42786</v>
      </c>
      <c r="C362" s="2">
        <v>42800</v>
      </c>
      <c r="D362" s="5" t="s">
        <v>861</v>
      </c>
      <c r="E362" s="2">
        <v>42794</v>
      </c>
      <c r="F362" s="1" t="s">
        <v>29</v>
      </c>
      <c r="G362" s="1" t="s">
        <v>862</v>
      </c>
      <c r="H362" s="1" t="s">
        <v>863</v>
      </c>
      <c r="I362" s="1" t="s">
        <v>19</v>
      </c>
      <c r="J362" s="1" t="s">
        <v>36</v>
      </c>
      <c r="K362" s="1">
        <v>999</v>
      </c>
      <c r="L362" s="1" t="s">
        <v>21</v>
      </c>
      <c r="M362" s="1" t="s">
        <v>32</v>
      </c>
      <c r="N362" s="1">
        <v>402</v>
      </c>
      <c r="O362" s="1" t="s">
        <v>33</v>
      </c>
      <c r="P362" s="1">
        <f t="shared" si="5"/>
        <v>11</v>
      </c>
    </row>
    <row r="363" spans="1:16" x14ac:dyDescent="0.25">
      <c r="A363" s="5">
        <v>20174090180982</v>
      </c>
      <c r="B363" s="2">
        <v>42786</v>
      </c>
      <c r="C363" s="2">
        <v>42800</v>
      </c>
      <c r="D363" s="5"/>
      <c r="E363" s="1" t="s">
        <v>18</v>
      </c>
      <c r="F363" s="1" t="s">
        <v>129</v>
      </c>
      <c r="G363" s="1" t="s">
        <v>864</v>
      </c>
      <c r="H363" s="1" t="s">
        <v>865</v>
      </c>
      <c r="I363" s="1" t="s">
        <v>27</v>
      </c>
      <c r="J363" s="1" t="s">
        <v>118</v>
      </c>
      <c r="K363" s="1">
        <v>999</v>
      </c>
      <c r="L363" s="1" t="s">
        <v>21</v>
      </c>
      <c r="M363" s="1" t="s">
        <v>323</v>
      </c>
      <c r="N363" s="1">
        <v>304</v>
      </c>
      <c r="O363" s="1" t="s">
        <v>33</v>
      </c>
      <c r="P363" s="1">
        <f t="shared" si="5"/>
        <v>8</v>
      </c>
    </row>
    <row r="364" spans="1:16" x14ac:dyDescent="0.25">
      <c r="A364" s="5">
        <v>20174090181022</v>
      </c>
      <c r="B364" s="2">
        <v>42786</v>
      </c>
      <c r="C364" s="2">
        <v>42800</v>
      </c>
      <c r="D364" s="5">
        <v>20174030053721</v>
      </c>
      <c r="E364" s="2">
        <v>42789</v>
      </c>
      <c r="F364" s="1" t="s">
        <v>15</v>
      </c>
      <c r="G364" s="1" t="s">
        <v>866</v>
      </c>
      <c r="H364" s="1" t="s">
        <v>867</v>
      </c>
      <c r="I364" s="1" t="s">
        <v>19</v>
      </c>
      <c r="J364" s="1" t="s">
        <v>40</v>
      </c>
      <c r="K364" s="1">
        <v>999</v>
      </c>
      <c r="L364" s="1" t="s">
        <v>21</v>
      </c>
      <c r="M364" s="1" t="s">
        <v>868</v>
      </c>
      <c r="N364" s="1">
        <v>403</v>
      </c>
      <c r="O364" s="1" t="s">
        <v>23</v>
      </c>
      <c r="P364" s="1" t="str">
        <f t="shared" si="5"/>
        <v>-</v>
      </c>
    </row>
    <row r="365" spans="1:16" x14ac:dyDescent="0.25">
      <c r="A365" s="5">
        <v>20174090181132</v>
      </c>
      <c r="B365" s="2">
        <v>42786</v>
      </c>
      <c r="C365" s="2">
        <v>42800</v>
      </c>
      <c r="D365" s="5" t="s">
        <v>869</v>
      </c>
      <c r="E365" s="2">
        <v>42794</v>
      </c>
      <c r="F365" s="1" t="s">
        <v>29</v>
      </c>
      <c r="G365" s="1" t="s">
        <v>870</v>
      </c>
      <c r="H365" s="1" t="s">
        <v>871</v>
      </c>
      <c r="I365" s="1" t="s">
        <v>19</v>
      </c>
      <c r="J365" s="1" t="s">
        <v>36</v>
      </c>
      <c r="K365" s="1">
        <v>999</v>
      </c>
      <c r="L365" s="1" t="s">
        <v>21</v>
      </c>
      <c r="M365" s="1" t="s">
        <v>32</v>
      </c>
      <c r="N365" s="1">
        <v>402</v>
      </c>
      <c r="O365" s="1" t="s">
        <v>33</v>
      </c>
      <c r="P365" s="1">
        <f t="shared" si="5"/>
        <v>3</v>
      </c>
    </row>
    <row r="366" spans="1:16" x14ac:dyDescent="0.25">
      <c r="A366" s="5">
        <v>20174090181162</v>
      </c>
      <c r="B366" s="2">
        <v>42786</v>
      </c>
      <c r="C366" s="2">
        <v>42800</v>
      </c>
      <c r="D366" s="5" t="s">
        <v>872</v>
      </c>
      <c r="E366" s="2">
        <v>42797</v>
      </c>
      <c r="F366" s="1" t="s">
        <v>29</v>
      </c>
      <c r="G366" s="1" t="s">
        <v>873</v>
      </c>
      <c r="H366" s="1" t="s">
        <v>874</v>
      </c>
      <c r="I366" s="1" t="s">
        <v>19</v>
      </c>
      <c r="J366" s="1" t="s">
        <v>36</v>
      </c>
      <c r="K366" s="1">
        <v>999</v>
      </c>
      <c r="L366" s="1" t="s">
        <v>21</v>
      </c>
      <c r="M366" s="1" t="s">
        <v>32</v>
      </c>
      <c r="N366" s="1">
        <v>402</v>
      </c>
      <c r="O366" s="1" t="s">
        <v>33</v>
      </c>
      <c r="P366" s="1">
        <f t="shared" si="5"/>
        <v>8</v>
      </c>
    </row>
    <row r="367" spans="1:16" x14ac:dyDescent="0.25">
      <c r="A367" s="5">
        <v>20174090181292</v>
      </c>
      <c r="B367" s="2">
        <v>42786</v>
      </c>
      <c r="C367" s="2">
        <v>42800</v>
      </c>
      <c r="D367" s="5">
        <v>20173040070751</v>
      </c>
      <c r="E367" s="2">
        <v>42801</v>
      </c>
      <c r="F367" s="1" t="s">
        <v>24</v>
      </c>
      <c r="G367" s="1" t="s">
        <v>875</v>
      </c>
      <c r="H367" s="1" t="s">
        <v>876</v>
      </c>
      <c r="I367" s="1" t="s">
        <v>27</v>
      </c>
      <c r="J367" s="1" t="s">
        <v>20</v>
      </c>
      <c r="K367" s="1">
        <v>999</v>
      </c>
      <c r="L367" s="1" t="s">
        <v>21</v>
      </c>
      <c r="M367" s="1" t="s">
        <v>628</v>
      </c>
      <c r="N367" s="1">
        <v>304</v>
      </c>
      <c r="O367" s="1" t="s">
        <v>23</v>
      </c>
      <c r="P367" s="1">
        <f t="shared" si="5"/>
        <v>11</v>
      </c>
    </row>
    <row r="368" spans="1:16" x14ac:dyDescent="0.25">
      <c r="A368" s="5">
        <v>20174090181312</v>
      </c>
      <c r="B368" s="2">
        <v>42786</v>
      </c>
      <c r="C368" s="2">
        <v>42800</v>
      </c>
      <c r="D368" s="5">
        <v>20173070065821</v>
      </c>
      <c r="E368" s="2">
        <v>42800</v>
      </c>
      <c r="F368" s="1" t="s">
        <v>15</v>
      </c>
      <c r="G368" s="1" t="s">
        <v>877</v>
      </c>
      <c r="H368" s="1" t="s">
        <v>878</v>
      </c>
      <c r="I368" s="1" t="s">
        <v>19</v>
      </c>
      <c r="J368" s="1" t="s">
        <v>573</v>
      </c>
      <c r="K368" s="1">
        <v>999</v>
      </c>
      <c r="L368" s="1" t="s">
        <v>21</v>
      </c>
      <c r="M368" s="1" t="s">
        <v>290</v>
      </c>
      <c r="N368" s="1">
        <v>307</v>
      </c>
      <c r="O368" s="1" t="s">
        <v>23</v>
      </c>
      <c r="P368" s="1">
        <f t="shared" si="5"/>
        <v>15</v>
      </c>
    </row>
    <row r="369" spans="1:16" x14ac:dyDescent="0.25">
      <c r="A369" s="5">
        <v>20174090181542</v>
      </c>
      <c r="B369" s="2">
        <v>42787</v>
      </c>
      <c r="C369" s="2">
        <v>42808</v>
      </c>
      <c r="D369" s="5">
        <v>20176040077931</v>
      </c>
      <c r="E369" s="2">
        <v>42808</v>
      </c>
      <c r="F369" s="1" t="s">
        <v>37</v>
      </c>
      <c r="G369" s="1" t="s">
        <v>16</v>
      </c>
      <c r="H369" s="1" t="s">
        <v>879</v>
      </c>
      <c r="I369" s="1" t="s">
        <v>19</v>
      </c>
      <c r="J369" s="1" t="s">
        <v>40</v>
      </c>
      <c r="K369" s="1">
        <v>999</v>
      </c>
      <c r="L369" s="1" t="s">
        <v>21</v>
      </c>
      <c r="M369" s="1" t="s">
        <v>174</v>
      </c>
      <c r="N369" s="1">
        <v>604</v>
      </c>
      <c r="O369" s="1" t="s">
        <v>23</v>
      </c>
      <c r="P369" s="1">
        <f t="shared" si="5"/>
        <v>14</v>
      </c>
    </row>
    <row r="370" spans="1:16" x14ac:dyDescent="0.25">
      <c r="A370" s="5">
        <v>20174090181632</v>
      </c>
      <c r="B370" s="2">
        <v>42787</v>
      </c>
      <c r="C370" s="2">
        <v>42808</v>
      </c>
      <c r="D370" s="5">
        <v>20175000081381</v>
      </c>
      <c r="E370" s="2">
        <v>42810</v>
      </c>
      <c r="F370" s="1" t="s">
        <v>37</v>
      </c>
      <c r="G370" s="1" t="s">
        <v>880</v>
      </c>
      <c r="H370" s="1" t="s">
        <v>881</v>
      </c>
      <c r="I370" s="1" t="s">
        <v>27</v>
      </c>
      <c r="J370" s="1" t="s">
        <v>42</v>
      </c>
      <c r="K370" s="1">
        <v>999</v>
      </c>
      <c r="L370" s="1" t="s">
        <v>21</v>
      </c>
      <c r="M370" s="1" t="s">
        <v>50</v>
      </c>
      <c r="N370" s="1">
        <v>500</v>
      </c>
      <c r="O370" s="1" t="s">
        <v>23</v>
      </c>
      <c r="P370" s="1">
        <f t="shared" si="5"/>
        <v>21</v>
      </c>
    </row>
    <row r="371" spans="1:16" x14ac:dyDescent="0.25">
      <c r="A371" s="5">
        <v>20174090182002</v>
      </c>
      <c r="B371" s="2">
        <v>42787</v>
      </c>
      <c r="C371" s="2">
        <v>42808</v>
      </c>
      <c r="D371" s="5">
        <v>20175000059691</v>
      </c>
      <c r="E371" s="2">
        <v>42794</v>
      </c>
      <c r="F371" s="1" t="s">
        <v>37</v>
      </c>
      <c r="G371" s="1" t="s">
        <v>37</v>
      </c>
      <c r="H371" s="1" t="s">
        <v>882</v>
      </c>
      <c r="I371" s="1" t="s">
        <v>19</v>
      </c>
      <c r="J371" s="1" t="s">
        <v>118</v>
      </c>
      <c r="K371" s="1">
        <v>999</v>
      </c>
      <c r="L371" s="1" t="s">
        <v>21</v>
      </c>
      <c r="M371" s="1" t="s">
        <v>136</v>
      </c>
      <c r="N371" s="1">
        <v>500</v>
      </c>
      <c r="O371" s="1" t="s">
        <v>23</v>
      </c>
      <c r="P371" s="1">
        <f t="shared" si="5"/>
        <v>23</v>
      </c>
    </row>
    <row r="372" spans="1:16" x14ac:dyDescent="0.25">
      <c r="A372" s="5">
        <v>20174090182022</v>
      </c>
      <c r="B372" s="2">
        <v>42787</v>
      </c>
      <c r="C372" s="2">
        <v>42808</v>
      </c>
      <c r="D372" s="5">
        <v>20173000061561</v>
      </c>
      <c r="E372" s="2">
        <v>42795</v>
      </c>
      <c r="F372" s="1" t="s">
        <v>37</v>
      </c>
      <c r="G372" s="1" t="s">
        <v>883</v>
      </c>
      <c r="H372" s="1" t="s">
        <v>882</v>
      </c>
      <c r="I372" s="1" t="s">
        <v>19</v>
      </c>
      <c r="J372" s="1" t="s">
        <v>118</v>
      </c>
      <c r="K372" s="1">
        <v>999</v>
      </c>
      <c r="L372" s="1" t="s">
        <v>21</v>
      </c>
      <c r="M372" s="1" t="s">
        <v>476</v>
      </c>
      <c r="N372" s="1">
        <v>300</v>
      </c>
      <c r="O372" s="1" t="s">
        <v>23</v>
      </c>
      <c r="P372" s="1">
        <f t="shared" si="5"/>
        <v>7</v>
      </c>
    </row>
    <row r="373" spans="1:16" x14ac:dyDescent="0.25">
      <c r="A373" s="5">
        <v>20174090182042</v>
      </c>
      <c r="B373" s="2">
        <v>42787</v>
      </c>
      <c r="C373" s="2">
        <v>42808</v>
      </c>
      <c r="D373" s="5">
        <v>20175000048143</v>
      </c>
      <c r="E373" s="2">
        <v>42817</v>
      </c>
      <c r="F373" s="1" t="s">
        <v>37</v>
      </c>
      <c r="G373" s="1" t="s">
        <v>884</v>
      </c>
      <c r="H373" s="1" t="s">
        <v>882</v>
      </c>
      <c r="I373" s="1" t="s">
        <v>27</v>
      </c>
      <c r="J373" s="1" t="s">
        <v>40</v>
      </c>
      <c r="K373" s="1">
        <v>999</v>
      </c>
      <c r="L373" s="1" t="s">
        <v>21</v>
      </c>
      <c r="M373" s="1" t="s">
        <v>344</v>
      </c>
      <c r="N373" s="1">
        <v>500</v>
      </c>
      <c r="O373" s="1" t="s">
        <v>23</v>
      </c>
      <c r="P373" s="1">
        <f t="shared" si="5"/>
        <v>8</v>
      </c>
    </row>
    <row r="374" spans="1:16" x14ac:dyDescent="0.25">
      <c r="A374" s="5">
        <v>20174090182252</v>
      </c>
      <c r="B374" s="2">
        <v>42787</v>
      </c>
      <c r="C374" s="2">
        <v>42808</v>
      </c>
      <c r="D374" s="5">
        <v>20173050059931</v>
      </c>
      <c r="E374" s="2">
        <v>42794</v>
      </c>
      <c r="F374" s="1" t="s">
        <v>44</v>
      </c>
      <c r="G374" s="1" t="s">
        <v>885</v>
      </c>
      <c r="H374" s="1" t="s">
        <v>163</v>
      </c>
      <c r="I374" s="1" t="s">
        <v>19</v>
      </c>
      <c r="J374" s="1" t="s">
        <v>49</v>
      </c>
      <c r="K374" s="1">
        <v>999</v>
      </c>
      <c r="L374" s="1" t="s">
        <v>21</v>
      </c>
      <c r="M374" s="1" t="s">
        <v>47</v>
      </c>
      <c r="N374" s="1">
        <v>305</v>
      </c>
      <c r="O374" s="1" t="s">
        <v>23</v>
      </c>
      <c r="P374" s="1">
        <f t="shared" si="5"/>
        <v>30</v>
      </c>
    </row>
    <row r="375" spans="1:16" x14ac:dyDescent="0.25">
      <c r="A375" s="5">
        <v>20174090182302</v>
      </c>
      <c r="B375" s="2">
        <v>42787</v>
      </c>
      <c r="C375" s="2">
        <v>42801</v>
      </c>
      <c r="D375" s="5">
        <v>20173000072881</v>
      </c>
      <c r="E375" s="2">
        <v>42803</v>
      </c>
      <c r="F375" s="1" t="s">
        <v>15</v>
      </c>
      <c r="G375" s="1" t="s">
        <v>886</v>
      </c>
      <c r="H375" s="1" t="s">
        <v>163</v>
      </c>
      <c r="I375" s="1" t="s">
        <v>27</v>
      </c>
      <c r="J375" s="1" t="s">
        <v>40</v>
      </c>
      <c r="K375" s="1">
        <v>999</v>
      </c>
      <c r="L375" s="1" t="s">
        <v>21</v>
      </c>
      <c r="M375" s="1" t="s">
        <v>213</v>
      </c>
      <c r="N375" s="1">
        <v>300</v>
      </c>
      <c r="O375" s="1" t="s">
        <v>23</v>
      </c>
      <c r="P375" s="1">
        <f t="shared" si="5"/>
        <v>7</v>
      </c>
    </row>
    <row r="376" spans="1:16" x14ac:dyDescent="0.25">
      <c r="A376" s="5">
        <v>20174090182812</v>
      </c>
      <c r="B376" s="2">
        <v>42787</v>
      </c>
      <c r="C376" s="2">
        <v>42801</v>
      </c>
      <c r="D376" s="5" t="s">
        <v>887</v>
      </c>
      <c r="E376" s="2">
        <v>42824</v>
      </c>
      <c r="F376" s="1" t="s">
        <v>15</v>
      </c>
      <c r="G376" s="1" t="s">
        <v>16</v>
      </c>
      <c r="H376" s="1" t="s">
        <v>17</v>
      </c>
      <c r="I376" s="1" t="s">
        <v>27</v>
      </c>
      <c r="J376" s="1" t="s">
        <v>40</v>
      </c>
      <c r="K376" s="1">
        <v>604</v>
      </c>
      <c r="L376" s="1" t="s">
        <v>517</v>
      </c>
      <c r="M376" s="1" t="s">
        <v>65</v>
      </c>
      <c r="N376" s="1">
        <v>604</v>
      </c>
      <c r="O376" s="1"/>
      <c r="P376" s="1">
        <f t="shared" si="5"/>
        <v>16</v>
      </c>
    </row>
    <row r="377" spans="1:16" x14ac:dyDescent="0.25">
      <c r="A377" s="5">
        <v>20174090183182</v>
      </c>
      <c r="B377" s="2">
        <v>42787</v>
      </c>
      <c r="C377" s="2">
        <v>42801</v>
      </c>
      <c r="D377" s="5">
        <v>20171000060131</v>
      </c>
      <c r="E377" s="2">
        <v>42793</v>
      </c>
      <c r="F377" s="1" t="s">
        <v>196</v>
      </c>
      <c r="G377" s="1" t="s">
        <v>888</v>
      </c>
      <c r="H377" s="1" t="s">
        <v>198</v>
      </c>
      <c r="I377" s="1" t="s">
        <v>19</v>
      </c>
      <c r="J377" s="1" t="s">
        <v>40</v>
      </c>
      <c r="K377" s="1">
        <v>308</v>
      </c>
      <c r="L377" s="1" t="s">
        <v>889</v>
      </c>
      <c r="M377" s="1" t="s">
        <v>890</v>
      </c>
      <c r="N377" s="1">
        <v>308</v>
      </c>
      <c r="O377" s="1"/>
      <c r="P377" s="1">
        <f t="shared" si="5"/>
        <v>37</v>
      </c>
    </row>
    <row r="378" spans="1:16" x14ac:dyDescent="0.25">
      <c r="A378" s="5">
        <v>20174090183202</v>
      </c>
      <c r="B378" s="2">
        <v>42787</v>
      </c>
      <c r="C378" s="2">
        <v>42801</v>
      </c>
      <c r="D378" s="5">
        <v>20172000060501</v>
      </c>
      <c r="E378" s="2">
        <v>42794</v>
      </c>
      <c r="F378" s="1" t="s">
        <v>129</v>
      </c>
      <c r="G378" s="1" t="s">
        <v>891</v>
      </c>
      <c r="H378" s="1" t="s">
        <v>892</v>
      </c>
      <c r="I378" s="1" t="s">
        <v>19</v>
      </c>
      <c r="J378" s="1" t="s">
        <v>40</v>
      </c>
      <c r="K378" s="1">
        <v>999</v>
      </c>
      <c r="L378" s="1" t="s">
        <v>21</v>
      </c>
      <c r="M378" s="1" t="s">
        <v>83</v>
      </c>
      <c r="N378" s="1">
        <v>200</v>
      </c>
      <c r="O378" s="1" t="s">
        <v>23</v>
      </c>
      <c r="P378" s="1">
        <f t="shared" si="5"/>
        <v>6</v>
      </c>
    </row>
    <row r="379" spans="1:16" x14ac:dyDescent="0.25">
      <c r="A379" s="5">
        <v>20174090183602</v>
      </c>
      <c r="B379" s="2">
        <v>42787</v>
      </c>
      <c r="C379" s="2">
        <v>42808</v>
      </c>
      <c r="D379" s="5">
        <v>20173060075251</v>
      </c>
      <c r="E379" s="2">
        <v>42804</v>
      </c>
      <c r="F379" s="1" t="s">
        <v>37</v>
      </c>
      <c r="G379" s="1" t="s">
        <v>16</v>
      </c>
      <c r="H379" s="1" t="s">
        <v>893</v>
      </c>
      <c r="I379" s="1" t="s">
        <v>19</v>
      </c>
      <c r="J379" s="1" t="s">
        <v>40</v>
      </c>
      <c r="K379" s="1">
        <v>999</v>
      </c>
      <c r="L379" s="1" t="s">
        <v>21</v>
      </c>
      <c r="M379" s="1" t="s">
        <v>894</v>
      </c>
      <c r="N379" s="1">
        <v>306</v>
      </c>
      <c r="O379" s="1" t="s">
        <v>23</v>
      </c>
      <c r="P379" s="1">
        <f t="shared" si="5"/>
        <v>7</v>
      </c>
    </row>
    <row r="380" spans="1:16" x14ac:dyDescent="0.25">
      <c r="A380" s="5">
        <v>20174090183902</v>
      </c>
      <c r="B380" s="2">
        <v>42787</v>
      </c>
      <c r="C380" s="2">
        <v>42801</v>
      </c>
      <c r="D380" s="5">
        <v>20172000063991</v>
      </c>
      <c r="E380" s="2">
        <v>42797</v>
      </c>
      <c r="F380" s="1" t="s">
        <v>129</v>
      </c>
      <c r="G380" s="1" t="s">
        <v>848</v>
      </c>
      <c r="H380" s="1" t="s">
        <v>895</v>
      </c>
      <c r="I380" s="1" t="s">
        <v>19</v>
      </c>
      <c r="J380" s="1" t="s">
        <v>40</v>
      </c>
      <c r="K380" s="1">
        <v>999</v>
      </c>
      <c r="L380" s="1" t="s">
        <v>21</v>
      </c>
      <c r="M380" s="1" t="s">
        <v>83</v>
      </c>
      <c r="N380" s="1">
        <v>200</v>
      </c>
      <c r="O380" s="1" t="s">
        <v>23</v>
      </c>
      <c r="P380" s="1">
        <f t="shared" si="5"/>
        <v>17</v>
      </c>
    </row>
    <row r="381" spans="1:16" x14ac:dyDescent="0.25">
      <c r="A381" s="5">
        <v>20174090184332</v>
      </c>
      <c r="B381" s="2">
        <v>42787</v>
      </c>
      <c r="C381" s="2">
        <v>42794</v>
      </c>
      <c r="D381" s="5">
        <v>20176040034423</v>
      </c>
      <c r="E381" s="2">
        <v>42794</v>
      </c>
      <c r="F381" s="1" t="s">
        <v>115</v>
      </c>
      <c r="G381" s="1" t="s">
        <v>896</v>
      </c>
      <c r="H381" s="1" t="s">
        <v>472</v>
      </c>
      <c r="I381" s="1" t="s">
        <v>19</v>
      </c>
      <c r="J381" s="1" t="s">
        <v>40</v>
      </c>
      <c r="K381" s="1">
        <v>999</v>
      </c>
      <c r="L381" s="1" t="s">
        <v>21</v>
      </c>
      <c r="M381" s="1" t="s">
        <v>119</v>
      </c>
      <c r="N381" s="1">
        <v>100</v>
      </c>
      <c r="O381" s="1" t="s">
        <v>23</v>
      </c>
      <c r="P381" s="1">
        <f t="shared" si="5"/>
        <v>10</v>
      </c>
    </row>
    <row r="382" spans="1:16" x14ac:dyDescent="0.25">
      <c r="A382" s="5">
        <v>20174090184412</v>
      </c>
      <c r="B382" s="2">
        <v>42787</v>
      </c>
      <c r="C382" s="2">
        <v>42801</v>
      </c>
      <c r="D382" s="5">
        <v>20177010055751</v>
      </c>
      <c r="E382" s="2">
        <v>42790</v>
      </c>
      <c r="F382" s="1" t="s">
        <v>196</v>
      </c>
      <c r="G382" s="1" t="s">
        <v>897</v>
      </c>
      <c r="H382" s="1" t="s">
        <v>638</v>
      </c>
      <c r="I382" s="1" t="s">
        <v>19</v>
      </c>
      <c r="J382" s="1" t="s">
        <v>118</v>
      </c>
      <c r="K382" s="1">
        <v>999</v>
      </c>
      <c r="L382" s="1" t="s">
        <v>21</v>
      </c>
      <c r="M382" s="1" t="s">
        <v>898</v>
      </c>
      <c r="N382" s="1">
        <v>701</v>
      </c>
      <c r="O382" s="1" t="s">
        <v>23</v>
      </c>
      <c r="P382" s="1">
        <f t="shared" si="5"/>
        <v>7</v>
      </c>
    </row>
    <row r="383" spans="1:16" x14ac:dyDescent="0.25">
      <c r="A383" s="5">
        <v>20174090184582</v>
      </c>
      <c r="B383" s="2">
        <v>42787</v>
      </c>
      <c r="C383" s="2">
        <v>42808</v>
      </c>
      <c r="D383" s="5">
        <v>20173060060461</v>
      </c>
      <c r="E383" s="2">
        <v>42794</v>
      </c>
      <c r="F383" s="1" t="s">
        <v>37</v>
      </c>
      <c r="G383" s="1" t="s">
        <v>899</v>
      </c>
      <c r="H383" s="1" t="s">
        <v>900</v>
      </c>
      <c r="I383" s="1" t="s">
        <v>19</v>
      </c>
      <c r="J383" s="1" t="s">
        <v>42</v>
      </c>
      <c r="K383" s="1">
        <v>999</v>
      </c>
      <c r="L383" s="1" t="s">
        <v>21</v>
      </c>
      <c r="M383" s="1" t="s">
        <v>43</v>
      </c>
      <c r="N383" s="1">
        <v>306</v>
      </c>
      <c r="O383" s="1" t="s">
        <v>23</v>
      </c>
      <c r="P383" s="1">
        <f t="shared" si="5"/>
        <v>3</v>
      </c>
    </row>
    <row r="384" spans="1:16" x14ac:dyDescent="0.25">
      <c r="A384" s="5">
        <v>20174090185132</v>
      </c>
      <c r="B384" s="2">
        <v>42787</v>
      </c>
      <c r="C384" s="2">
        <v>42801</v>
      </c>
      <c r="D384" s="5">
        <v>20177020060391</v>
      </c>
      <c r="E384" s="2">
        <v>42794</v>
      </c>
      <c r="F384" s="1" t="s">
        <v>137</v>
      </c>
      <c r="G384" s="1" t="s">
        <v>901</v>
      </c>
      <c r="H384" s="1" t="s">
        <v>902</v>
      </c>
      <c r="I384" s="1" t="s">
        <v>19</v>
      </c>
      <c r="J384" s="1" t="s">
        <v>118</v>
      </c>
      <c r="K384" s="1">
        <v>999</v>
      </c>
      <c r="L384" s="1" t="s">
        <v>21</v>
      </c>
      <c r="M384" s="1" t="s">
        <v>903</v>
      </c>
      <c r="N384" s="1">
        <v>702</v>
      </c>
      <c r="O384" s="1" t="s">
        <v>23</v>
      </c>
      <c r="P384" s="1">
        <f t="shared" si="5"/>
        <v>7</v>
      </c>
    </row>
    <row r="385" spans="1:16" x14ac:dyDescent="0.25">
      <c r="A385" s="5">
        <v>20174090185722</v>
      </c>
      <c r="B385" s="2">
        <v>42787</v>
      </c>
      <c r="C385" s="2">
        <v>42801</v>
      </c>
      <c r="D385" s="5"/>
      <c r="E385" s="1" t="s">
        <v>18</v>
      </c>
      <c r="F385" s="1" t="s">
        <v>24</v>
      </c>
      <c r="G385" s="1" t="s">
        <v>904</v>
      </c>
      <c r="H385" s="1" t="s">
        <v>905</v>
      </c>
      <c r="I385" s="1" t="s">
        <v>27</v>
      </c>
      <c r="J385" s="1" t="s">
        <v>40</v>
      </c>
      <c r="K385" s="1">
        <v>100</v>
      </c>
      <c r="L385" s="1" t="s">
        <v>906</v>
      </c>
      <c r="M385" s="1" t="s">
        <v>405</v>
      </c>
      <c r="N385" s="1">
        <v>701</v>
      </c>
      <c r="O385" s="1"/>
      <c r="P385" s="1">
        <f t="shared" si="5"/>
        <v>7</v>
      </c>
    </row>
    <row r="386" spans="1:16" x14ac:dyDescent="0.25">
      <c r="A386" s="5">
        <v>20174090185742</v>
      </c>
      <c r="B386" s="2">
        <v>42787</v>
      </c>
      <c r="C386" s="2">
        <v>42808</v>
      </c>
      <c r="D386" s="5">
        <v>20173060060451</v>
      </c>
      <c r="E386" s="2">
        <v>42794</v>
      </c>
      <c r="F386" s="1" t="s">
        <v>37</v>
      </c>
      <c r="G386" s="1" t="s">
        <v>907</v>
      </c>
      <c r="H386" s="1" t="s">
        <v>908</v>
      </c>
      <c r="I386" s="1" t="s">
        <v>19</v>
      </c>
      <c r="J386" s="1" t="s">
        <v>42</v>
      </c>
      <c r="K386" s="1">
        <v>999</v>
      </c>
      <c r="L386" s="1" t="s">
        <v>21</v>
      </c>
      <c r="M386" s="1" t="s">
        <v>43</v>
      </c>
      <c r="N386" s="1">
        <v>306</v>
      </c>
      <c r="O386" s="1" t="s">
        <v>23</v>
      </c>
      <c r="P386" s="1" t="str">
        <f t="shared" si="5"/>
        <v>-</v>
      </c>
    </row>
    <row r="387" spans="1:16" x14ac:dyDescent="0.25">
      <c r="A387" s="5">
        <v>20174090185752</v>
      </c>
      <c r="B387" s="2">
        <v>42787</v>
      </c>
      <c r="C387" s="2">
        <v>42808</v>
      </c>
      <c r="D387" s="5" t="s">
        <v>909</v>
      </c>
      <c r="E387" s="2">
        <v>42824</v>
      </c>
      <c r="F387" s="1" t="s">
        <v>37</v>
      </c>
      <c r="G387" s="1" t="s">
        <v>910</v>
      </c>
      <c r="H387" s="1" t="s">
        <v>911</v>
      </c>
      <c r="I387" s="1" t="s">
        <v>27</v>
      </c>
      <c r="J387" s="1" t="s">
        <v>20</v>
      </c>
      <c r="K387" s="1">
        <v>604</v>
      </c>
      <c r="L387" s="1" t="s">
        <v>517</v>
      </c>
      <c r="M387" s="1" t="s">
        <v>65</v>
      </c>
      <c r="N387" s="1">
        <v>604</v>
      </c>
      <c r="O387" s="1"/>
      <c r="P387" s="1">
        <f t="shared" si="5"/>
        <v>7</v>
      </c>
    </row>
    <row r="388" spans="1:16" x14ac:dyDescent="0.25">
      <c r="A388" s="5">
        <v>20174090186572</v>
      </c>
      <c r="B388" s="2">
        <v>42787</v>
      </c>
      <c r="C388" s="2">
        <v>42808</v>
      </c>
      <c r="D388" s="5">
        <v>20173000061571</v>
      </c>
      <c r="E388" s="2">
        <v>42795</v>
      </c>
      <c r="F388" s="1" t="s">
        <v>37</v>
      </c>
      <c r="G388" s="1" t="s">
        <v>912</v>
      </c>
      <c r="H388" s="1" t="s">
        <v>26</v>
      </c>
      <c r="I388" s="1" t="s">
        <v>19</v>
      </c>
      <c r="J388" s="1" t="s">
        <v>42</v>
      </c>
      <c r="K388" s="1">
        <v>999</v>
      </c>
      <c r="L388" s="1" t="s">
        <v>21</v>
      </c>
      <c r="M388" s="1" t="s">
        <v>650</v>
      </c>
      <c r="N388" s="1">
        <v>300</v>
      </c>
      <c r="O388" s="1" t="s">
        <v>23</v>
      </c>
      <c r="P388" s="1">
        <f t="shared" si="5"/>
        <v>37</v>
      </c>
    </row>
    <row r="389" spans="1:16" x14ac:dyDescent="0.25">
      <c r="A389" s="5">
        <v>20174090186922</v>
      </c>
      <c r="B389" s="2">
        <v>42787</v>
      </c>
      <c r="C389" s="2">
        <v>42808</v>
      </c>
      <c r="D389" s="5">
        <v>20171020034663</v>
      </c>
      <c r="E389" s="2">
        <v>42794</v>
      </c>
      <c r="F389" s="1" t="s">
        <v>210</v>
      </c>
      <c r="G389" s="1" t="s">
        <v>913</v>
      </c>
      <c r="H389" s="1" t="s">
        <v>26</v>
      </c>
      <c r="I389" s="1" t="s">
        <v>19</v>
      </c>
      <c r="J389" s="1" t="s">
        <v>40</v>
      </c>
      <c r="K389" s="1">
        <v>999</v>
      </c>
      <c r="L389" s="1" t="s">
        <v>21</v>
      </c>
      <c r="M389" s="1" t="s">
        <v>914</v>
      </c>
      <c r="N389" s="1">
        <v>102</v>
      </c>
      <c r="O389" s="1" t="s">
        <v>23</v>
      </c>
      <c r="P389" s="1">
        <f t="shared" ref="P389:P452" si="6">IFERROR(E388-B388,"-")</f>
        <v>8</v>
      </c>
    </row>
    <row r="390" spans="1:16" x14ac:dyDescent="0.25">
      <c r="A390" s="5">
        <v>20174090186952</v>
      </c>
      <c r="B390" s="2">
        <v>42787</v>
      </c>
      <c r="C390" s="2">
        <v>42808</v>
      </c>
      <c r="D390" s="5">
        <v>20177040078251</v>
      </c>
      <c r="E390" s="2">
        <v>42809</v>
      </c>
      <c r="F390" s="1" t="s">
        <v>210</v>
      </c>
      <c r="G390" s="1" t="s">
        <v>915</v>
      </c>
      <c r="H390" s="1" t="s">
        <v>26</v>
      </c>
      <c r="I390" s="1" t="s">
        <v>27</v>
      </c>
      <c r="J390" s="1" t="s">
        <v>40</v>
      </c>
      <c r="K390" s="1">
        <v>999</v>
      </c>
      <c r="L390" s="1" t="s">
        <v>21</v>
      </c>
      <c r="M390" s="1" t="s">
        <v>858</v>
      </c>
      <c r="N390" s="1">
        <v>704</v>
      </c>
      <c r="O390" s="1" t="s">
        <v>23</v>
      </c>
      <c r="P390" s="1">
        <f t="shared" si="6"/>
        <v>7</v>
      </c>
    </row>
    <row r="391" spans="1:16" x14ac:dyDescent="0.25">
      <c r="A391" s="5">
        <v>20174090186972</v>
      </c>
      <c r="B391" s="2">
        <v>42787</v>
      </c>
      <c r="C391" s="2">
        <v>42808</v>
      </c>
      <c r="D391" s="5">
        <v>20175000055811</v>
      </c>
      <c r="E391" s="2">
        <v>42790</v>
      </c>
      <c r="F391" s="1" t="s">
        <v>37</v>
      </c>
      <c r="G391" s="1" t="s">
        <v>916</v>
      </c>
      <c r="H391" s="1" t="s">
        <v>917</v>
      </c>
      <c r="I391" s="1" t="s">
        <v>19</v>
      </c>
      <c r="J391" s="1" t="s">
        <v>42</v>
      </c>
      <c r="K391" s="1">
        <v>999</v>
      </c>
      <c r="L391" s="1" t="s">
        <v>21</v>
      </c>
      <c r="M391" s="1" t="s">
        <v>158</v>
      </c>
      <c r="N391" s="1">
        <v>500</v>
      </c>
      <c r="O391" s="1" t="s">
        <v>23</v>
      </c>
      <c r="P391" s="1">
        <f t="shared" si="6"/>
        <v>22</v>
      </c>
    </row>
    <row r="392" spans="1:16" x14ac:dyDescent="0.25">
      <c r="A392" s="5">
        <v>20174090187092</v>
      </c>
      <c r="B392" s="2">
        <v>42787</v>
      </c>
      <c r="C392" s="2">
        <v>42808</v>
      </c>
      <c r="D392" s="5">
        <v>20173040062121</v>
      </c>
      <c r="E392" s="2">
        <v>42795</v>
      </c>
      <c r="F392" s="1" t="s">
        <v>37</v>
      </c>
      <c r="G392" s="1" t="s">
        <v>918</v>
      </c>
      <c r="H392" s="1" t="s">
        <v>919</v>
      </c>
      <c r="I392" s="1" t="s">
        <v>19</v>
      </c>
      <c r="J392" s="1" t="s">
        <v>40</v>
      </c>
      <c r="K392" s="1">
        <v>999</v>
      </c>
      <c r="L392" s="1" t="s">
        <v>21</v>
      </c>
      <c r="M392" s="1" t="s">
        <v>563</v>
      </c>
      <c r="N392" s="1">
        <v>304</v>
      </c>
      <c r="O392" s="1" t="s">
        <v>23</v>
      </c>
      <c r="P392" s="1">
        <f t="shared" si="6"/>
        <v>3</v>
      </c>
    </row>
    <row r="393" spans="1:16" x14ac:dyDescent="0.25">
      <c r="A393" s="5">
        <v>20174090187652</v>
      </c>
      <c r="B393" s="2">
        <v>42788</v>
      </c>
      <c r="C393" s="2">
        <v>42802</v>
      </c>
      <c r="D393" s="5"/>
      <c r="E393" s="1" t="s">
        <v>18</v>
      </c>
      <c r="F393" s="1" t="s">
        <v>24</v>
      </c>
      <c r="G393" s="1" t="s">
        <v>920</v>
      </c>
      <c r="H393" s="1" t="s">
        <v>921</v>
      </c>
      <c r="I393" s="1" t="s">
        <v>27</v>
      </c>
      <c r="J393" s="1" t="s">
        <v>20</v>
      </c>
      <c r="K393" s="1">
        <v>307</v>
      </c>
      <c r="L393" s="1" t="s">
        <v>922</v>
      </c>
      <c r="M393" s="1" t="s">
        <v>923</v>
      </c>
      <c r="N393" s="1">
        <v>307</v>
      </c>
      <c r="O393" s="1"/>
      <c r="P393" s="1">
        <f t="shared" si="6"/>
        <v>8</v>
      </c>
    </row>
    <row r="394" spans="1:16" x14ac:dyDescent="0.25">
      <c r="A394" s="5">
        <v>20174090187682</v>
      </c>
      <c r="B394" s="2">
        <v>42788</v>
      </c>
      <c r="C394" s="2">
        <v>42802</v>
      </c>
      <c r="D394" s="5">
        <v>20173040058191</v>
      </c>
      <c r="E394" s="2">
        <v>42793</v>
      </c>
      <c r="F394" s="1" t="s">
        <v>137</v>
      </c>
      <c r="G394" s="1" t="s">
        <v>924</v>
      </c>
      <c r="H394" s="1" t="s">
        <v>925</v>
      </c>
      <c r="I394" s="1" t="s">
        <v>19</v>
      </c>
      <c r="J394" s="1" t="s">
        <v>140</v>
      </c>
      <c r="K394" s="1">
        <v>999</v>
      </c>
      <c r="L394" s="1" t="s">
        <v>21</v>
      </c>
      <c r="M394" s="1" t="s">
        <v>334</v>
      </c>
      <c r="N394" s="1">
        <v>304</v>
      </c>
      <c r="O394" s="1" t="s">
        <v>23</v>
      </c>
      <c r="P394" s="1" t="str">
        <f t="shared" si="6"/>
        <v>-</v>
      </c>
    </row>
    <row r="395" spans="1:16" x14ac:dyDescent="0.25">
      <c r="A395" s="5">
        <v>20174090187882</v>
      </c>
      <c r="B395" s="2">
        <v>42788</v>
      </c>
      <c r="C395" s="2">
        <v>42802</v>
      </c>
      <c r="D395" s="5" t="s">
        <v>926</v>
      </c>
      <c r="E395" s="2">
        <v>42804</v>
      </c>
      <c r="F395" s="1" t="s">
        <v>196</v>
      </c>
      <c r="G395" s="1" t="s">
        <v>927</v>
      </c>
      <c r="H395" s="1" t="s">
        <v>202</v>
      </c>
      <c r="I395" s="1" t="s">
        <v>27</v>
      </c>
      <c r="J395" s="1" t="s">
        <v>118</v>
      </c>
      <c r="K395" s="1">
        <v>999</v>
      </c>
      <c r="L395" s="1" t="s">
        <v>21</v>
      </c>
      <c r="M395" s="1" t="s">
        <v>858</v>
      </c>
      <c r="N395" s="1">
        <v>704</v>
      </c>
      <c r="O395" s="1" t="s">
        <v>23</v>
      </c>
      <c r="P395" s="1">
        <f t="shared" si="6"/>
        <v>5</v>
      </c>
    </row>
    <row r="396" spans="1:16" x14ac:dyDescent="0.25">
      <c r="A396" s="5">
        <v>20174090187912</v>
      </c>
      <c r="B396" s="2">
        <v>42788</v>
      </c>
      <c r="C396" s="2">
        <v>42802</v>
      </c>
      <c r="D396" s="5" t="s">
        <v>928</v>
      </c>
      <c r="E396" s="2">
        <v>42801</v>
      </c>
      <c r="F396" s="1" t="s">
        <v>29</v>
      </c>
      <c r="G396" s="1" t="s">
        <v>929</v>
      </c>
      <c r="H396" s="1" t="s">
        <v>930</v>
      </c>
      <c r="I396" s="1" t="s">
        <v>19</v>
      </c>
      <c r="J396" s="1" t="s">
        <v>36</v>
      </c>
      <c r="K396" s="1">
        <v>999</v>
      </c>
      <c r="L396" s="1" t="s">
        <v>21</v>
      </c>
      <c r="M396" s="1" t="s">
        <v>32</v>
      </c>
      <c r="N396" s="1">
        <v>402</v>
      </c>
      <c r="O396" s="1" t="s">
        <v>33</v>
      </c>
      <c r="P396" s="1">
        <f t="shared" si="6"/>
        <v>16</v>
      </c>
    </row>
    <row r="397" spans="1:16" x14ac:dyDescent="0.25">
      <c r="A397" s="5">
        <v>20174090188012</v>
      </c>
      <c r="B397" s="2">
        <v>42788</v>
      </c>
      <c r="C397" s="2">
        <v>42809</v>
      </c>
      <c r="D397" s="5">
        <v>20172000077091</v>
      </c>
      <c r="E397" s="2">
        <v>42808</v>
      </c>
      <c r="F397" s="1" t="s">
        <v>37</v>
      </c>
      <c r="G397" s="1" t="s">
        <v>931</v>
      </c>
      <c r="H397" s="1" t="s">
        <v>932</v>
      </c>
      <c r="I397" s="1" t="s">
        <v>19</v>
      </c>
      <c r="J397" s="1" t="s">
        <v>40</v>
      </c>
      <c r="K397" s="1">
        <v>999</v>
      </c>
      <c r="L397" s="1" t="s">
        <v>21</v>
      </c>
      <c r="M397" s="1" t="s">
        <v>83</v>
      </c>
      <c r="N397" s="1">
        <v>200</v>
      </c>
      <c r="O397" s="1" t="s">
        <v>23</v>
      </c>
      <c r="P397" s="1">
        <f t="shared" si="6"/>
        <v>13</v>
      </c>
    </row>
    <row r="398" spans="1:16" x14ac:dyDescent="0.25">
      <c r="A398" s="5">
        <v>20174090188082</v>
      </c>
      <c r="B398" s="2">
        <v>42788</v>
      </c>
      <c r="C398" s="2">
        <v>42802</v>
      </c>
      <c r="D398" s="5">
        <v>20175000061741</v>
      </c>
      <c r="E398" s="2">
        <v>42795</v>
      </c>
      <c r="F398" s="1" t="s">
        <v>24</v>
      </c>
      <c r="G398" s="1" t="s">
        <v>933</v>
      </c>
      <c r="H398" s="1" t="s">
        <v>512</v>
      </c>
      <c r="I398" s="1" t="s">
        <v>19</v>
      </c>
      <c r="J398" s="1" t="s">
        <v>40</v>
      </c>
      <c r="K398" s="1">
        <v>999</v>
      </c>
      <c r="L398" s="1" t="s">
        <v>21</v>
      </c>
      <c r="M398" s="1" t="s">
        <v>128</v>
      </c>
      <c r="N398" s="1">
        <v>500</v>
      </c>
      <c r="O398" s="1" t="s">
        <v>23</v>
      </c>
      <c r="P398" s="1">
        <f t="shared" si="6"/>
        <v>20</v>
      </c>
    </row>
    <row r="399" spans="1:16" x14ac:dyDescent="0.25">
      <c r="A399" s="5">
        <v>20174090188092</v>
      </c>
      <c r="B399" s="2">
        <v>42788</v>
      </c>
      <c r="C399" s="2">
        <v>42802</v>
      </c>
      <c r="D399" s="5">
        <v>20175000061901</v>
      </c>
      <c r="E399" s="2">
        <v>42795</v>
      </c>
      <c r="F399" s="1" t="s">
        <v>24</v>
      </c>
      <c r="G399" s="1" t="s">
        <v>934</v>
      </c>
      <c r="H399" s="1" t="s">
        <v>160</v>
      </c>
      <c r="I399" s="1" t="s">
        <v>19</v>
      </c>
      <c r="J399" s="1" t="s">
        <v>40</v>
      </c>
      <c r="K399" s="1">
        <v>999</v>
      </c>
      <c r="L399" s="1" t="s">
        <v>21</v>
      </c>
      <c r="M399" s="1" t="s">
        <v>128</v>
      </c>
      <c r="N399" s="1">
        <v>500</v>
      </c>
      <c r="O399" s="1" t="s">
        <v>23</v>
      </c>
      <c r="P399" s="1">
        <f t="shared" si="6"/>
        <v>7</v>
      </c>
    </row>
    <row r="400" spans="1:16" x14ac:dyDescent="0.25">
      <c r="A400" s="5">
        <v>20174090188882</v>
      </c>
      <c r="B400" s="2">
        <v>42788</v>
      </c>
      <c r="C400" s="2">
        <v>42809</v>
      </c>
      <c r="D400" s="5">
        <v>20173000079901</v>
      </c>
      <c r="E400" s="2">
        <v>42810</v>
      </c>
      <c r="F400" s="1" t="s">
        <v>37</v>
      </c>
      <c r="G400" s="1" t="s">
        <v>935</v>
      </c>
      <c r="H400" s="1" t="s">
        <v>163</v>
      </c>
      <c r="I400" s="1" t="s">
        <v>27</v>
      </c>
      <c r="J400" s="1" t="s">
        <v>40</v>
      </c>
      <c r="K400" s="1">
        <v>999</v>
      </c>
      <c r="L400" s="1" t="s">
        <v>21</v>
      </c>
      <c r="M400" s="1" t="s">
        <v>709</v>
      </c>
      <c r="N400" s="1">
        <v>300</v>
      </c>
      <c r="O400" s="1" t="s">
        <v>23</v>
      </c>
      <c r="P400" s="1">
        <f t="shared" si="6"/>
        <v>7</v>
      </c>
    </row>
    <row r="401" spans="1:16" x14ac:dyDescent="0.25">
      <c r="A401" s="5">
        <v>20174090189042</v>
      </c>
      <c r="B401" s="2">
        <v>42788</v>
      </c>
      <c r="C401" s="2">
        <v>42802</v>
      </c>
      <c r="D401" s="5" t="s">
        <v>936</v>
      </c>
      <c r="E401" s="2">
        <v>42801</v>
      </c>
      <c r="F401" s="1" t="s">
        <v>29</v>
      </c>
      <c r="G401" s="1" t="s">
        <v>937</v>
      </c>
      <c r="H401" s="1" t="s">
        <v>930</v>
      </c>
      <c r="I401" s="1" t="s">
        <v>19</v>
      </c>
      <c r="J401" s="1" t="s">
        <v>36</v>
      </c>
      <c r="K401" s="1">
        <v>999</v>
      </c>
      <c r="L401" s="1" t="s">
        <v>21</v>
      </c>
      <c r="M401" s="1" t="s">
        <v>32</v>
      </c>
      <c r="N401" s="1">
        <v>402</v>
      </c>
      <c r="O401" s="1" t="s">
        <v>33</v>
      </c>
      <c r="P401" s="1">
        <f t="shared" si="6"/>
        <v>22</v>
      </c>
    </row>
    <row r="402" spans="1:16" x14ac:dyDescent="0.25">
      <c r="A402" s="5">
        <v>20174090189152</v>
      </c>
      <c r="B402" s="2">
        <v>42788</v>
      </c>
      <c r="C402" s="2">
        <v>42802</v>
      </c>
      <c r="D402" s="5"/>
      <c r="E402" s="1" t="s">
        <v>18</v>
      </c>
      <c r="F402" s="1" t="s">
        <v>29</v>
      </c>
      <c r="G402" s="1" t="s">
        <v>938</v>
      </c>
      <c r="H402" s="1" t="s">
        <v>552</v>
      </c>
      <c r="I402" s="1" t="s">
        <v>27</v>
      </c>
      <c r="J402" s="1" t="s">
        <v>36</v>
      </c>
      <c r="K402" s="1">
        <v>999</v>
      </c>
      <c r="L402" s="1" t="s">
        <v>21</v>
      </c>
      <c r="M402" s="1" t="s">
        <v>213</v>
      </c>
      <c r="N402" s="1">
        <v>300</v>
      </c>
      <c r="O402" s="1" t="s">
        <v>23</v>
      </c>
      <c r="P402" s="1">
        <f t="shared" si="6"/>
        <v>13</v>
      </c>
    </row>
    <row r="403" spans="1:16" x14ac:dyDescent="0.25">
      <c r="A403" s="5">
        <v>20174090189492</v>
      </c>
      <c r="B403" s="2">
        <v>42788</v>
      </c>
      <c r="C403" s="2">
        <v>42802</v>
      </c>
      <c r="D403" s="5">
        <v>20171000060921</v>
      </c>
      <c r="E403" s="2">
        <v>42794</v>
      </c>
      <c r="F403" s="1" t="s">
        <v>196</v>
      </c>
      <c r="G403" s="1" t="s">
        <v>939</v>
      </c>
      <c r="H403" s="1" t="s">
        <v>198</v>
      </c>
      <c r="I403" s="1" t="s">
        <v>19</v>
      </c>
      <c r="J403" s="1" t="s">
        <v>118</v>
      </c>
      <c r="K403" s="1">
        <v>999</v>
      </c>
      <c r="L403" s="1" t="s">
        <v>21</v>
      </c>
      <c r="M403" s="1" t="s">
        <v>940</v>
      </c>
      <c r="N403" s="1">
        <v>401</v>
      </c>
      <c r="O403" s="1" t="s">
        <v>23</v>
      </c>
      <c r="P403" s="1" t="str">
        <f t="shared" si="6"/>
        <v>-</v>
      </c>
    </row>
    <row r="404" spans="1:16" x14ac:dyDescent="0.25">
      <c r="A404" s="5">
        <v>20174090189502</v>
      </c>
      <c r="B404" s="2">
        <v>42788</v>
      </c>
      <c r="C404" s="2">
        <v>42809</v>
      </c>
      <c r="D404" s="5">
        <v>20176040070431</v>
      </c>
      <c r="E404" s="2">
        <v>42801</v>
      </c>
      <c r="F404" s="1" t="s">
        <v>37</v>
      </c>
      <c r="G404" s="1" t="s">
        <v>941</v>
      </c>
      <c r="H404" s="1" t="s">
        <v>26</v>
      </c>
      <c r="I404" s="1" t="s">
        <v>19</v>
      </c>
      <c r="J404" s="1" t="s">
        <v>40</v>
      </c>
      <c r="K404" s="1">
        <v>999</v>
      </c>
      <c r="L404" s="1" t="s">
        <v>21</v>
      </c>
      <c r="M404" s="1" t="s">
        <v>22</v>
      </c>
      <c r="N404" s="1">
        <v>604</v>
      </c>
      <c r="O404" s="1" t="s">
        <v>23</v>
      </c>
      <c r="P404" s="1">
        <f t="shared" si="6"/>
        <v>6</v>
      </c>
    </row>
    <row r="405" spans="1:16" x14ac:dyDescent="0.25">
      <c r="A405" s="5">
        <v>20174090190462</v>
      </c>
      <c r="B405" s="2">
        <v>42788</v>
      </c>
      <c r="C405" s="2">
        <v>42809</v>
      </c>
      <c r="D405" s="5">
        <v>20173040076551</v>
      </c>
      <c r="E405" s="2">
        <v>42807</v>
      </c>
      <c r="F405" s="1" t="s">
        <v>37</v>
      </c>
      <c r="G405" s="1" t="s">
        <v>942</v>
      </c>
      <c r="H405" s="1" t="s">
        <v>943</v>
      </c>
      <c r="I405" s="1" t="s">
        <v>19</v>
      </c>
      <c r="J405" s="1" t="s">
        <v>40</v>
      </c>
      <c r="K405" s="1">
        <v>999</v>
      </c>
      <c r="L405" s="1" t="s">
        <v>21</v>
      </c>
      <c r="M405" s="1" t="s">
        <v>628</v>
      </c>
      <c r="N405" s="1">
        <v>304</v>
      </c>
      <c r="O405" s="1" t="s">
        <v>23</v>
      </c>
      <c r="P405" s="1">
        <f t="shared" si="6"/>
        <v>13</v>
      </c>
    </row>
    <row r="406" spans="1:16" x14ac:dyDescent="0.25">
      <c r="A406" s="5">
        <v>20174090191112</v>
      </c>
      <c r="B406" s="2">
        <v>42788</v>
      </c>
      <c r="C406" s="2">
        <v>42809</v>
      </c>
      <c r="D406" s="5">
        <v>20173060075881</v>
      </c>
      <c r="E406" s="2">
        <v>42807</v>
      </c>
      <c r="F406" s="1" t="s">
        <v>37</v>
      </c>
      <c r="G406" s="1" t="s">
        <v>944</v>
      </c>
      <c r="H406" s="1" t="s">
        <v>945</v>
      </c>
      <c r="I406" s="1" t="s">
        <v>19</v>
      </c>
      <c r="J406" s="1" t="s">
        <v>40</v>
      </c>
      <c r="K406" s="1">
        <v>999</v>
      </c>
      <c r="L406" s="1" t="s">
        <v>21</v>
      </c>
      <c r="M406" s="1" t="s">
        <v>665</v>
      </c>
      <c r="N406" s="1">
        <v>306</v>
      </c>
      <c r="O406" s="1" t="s">
        <v>23</v>
      </c>
      <c r="P406" s="1">
        <f t="shared" si="6"/>
        <v>19</v>
      </c>
    </row>
    <row r="407" spans="1:16" x14ac:dyDescent="0.25">
      <c r="A407" s="5">
        <v>20174090191162</v>
      </c>
      <c r="B407" s="2">
        <v>42788</v>
      </c>
      <c r="C407" s="2">
        <v>42802</v>
      </c>
      <c r="D407" s="5">
        <v>20173090058611</v>
      </c>
      <c r="E407" s="2">
        <v>42794</v>
      </c>
      <c r="F407" s="1" t="s">
        <v>15</v>
      </c>
      <c r="G407" s="1" t="s">
        <v>946</v>
      </c>
      <c r="H407" s="1" t="s">
        <v>947</v>
      </c>
      <c r="I407" s="1" t="s">
        <v>19</v>
      </c>
      <c r="J407" s="1" t="s">
        <v>20</v>
      </c>
      <c r="K407" s="1">
        <v>999</v>
      </c>
      <c r="L407" s="1" t="s">
        <v>21</v>
      </c>
      <c r="M407" s="1" t="s">
        <v>91</v>
      </c>
      <c r="N407" s="1">
        <v>309</v>
      </c>
      <c r="O407" s="1" t="s">
        <v>23</v>
      </c>
      <c r="P407" s="1">
        <f t="shared" si="6"/>
        <v>19</v>
      </c>
    </row>
    <row r="408" spans="1:16" x14ac:dyDescent="0.25">
      <c r="A408" s="5">
        <v>20174090191752</v>
      </c>
      <c r="B408" s="2">
        <v>42789</v>
      </c>
      <c r="C408" s="2">
        <v>42810</v>
      </c>
      <c r="D408" s="5">
        <v>20176040073481</v>
      </c>
      <c r="E408" s="2">
        <v>42803</v>
      </c>
      <c r="F408" s="1" t="s">
        <v>37</v>
      </c>
      <c r="G408" s="1" t="s">
        <v>948</v>
      </c>
      <c r="H408" s="1" t="s">
        <v>949</v>
      </c>
      <c r="I408" s="1" t="s">
        <v>19</v>
      </c>
      <c r="J408" s="1" t="s">
        <v>20</v>
      </c>
      <c r="K408" s="1">
        <v>999</v>
      </c>
      <c r="L408" s="1" t="s">
        <v>21</v>
      </c>
      <c r="M408" s="1" t="s">
        <v>22</v>
      </c>
      <c r="N408" s="1">
        <v>604</v>
      </c>
      <c r="O408" s="1" t="s">
        <v>23</v>
      </c>
      <c r="P408" s="1">
        <f t="shared" si="6"/>
        <v>6</v>
      </c>
    </row>
    <row r="409" spans="1:16" x14ac:dyDescent="0.25">
      <c r="A409" s="5">
        <v>20174090191772</v>
      </c>
      <c r="B409" s="2">
        <v>42789</v>
      </c>
      <c r="C409" s="2">
        <v>42803</v>
      </c>
      <c r="D409" s="5">
        <v>20171000063981</v>
      </c>
      <c r="E409" s="2">
        <v>42796</v>
      </c>
      <c r="F409" s="1" t="s">
        <v>196</v>
      </c>
      <c r="G409" s="1" t="s">
        <v>950</v>
      </c>
      <c r="H409" s="1" t="s">
        <v>527</v>
      </c>
      <c r="I409" s="1" t="s">
        <v>19</v>
      </c>
      <c r="J409" s="1" t="s">
        <v>118</v>
      </c>
      <c r="K409" s="1">
        <v>999</v>
      </c>
      <c r="L409" s="1" t="s">
        <v>21</v>
      </c>
      <c r="M409" s="1" t="s">
        <v>213</v>
      </c>
      <c r="N409" s="1">
        <v>300</v>
      </c>
      <c r="O409" s="1" t="s">
        <v>23</v>
      </c>
      <c r="P409" s="1">
        <f t="shared" si="6"/>
        <v>14</v>
      </c>
    </row>
    <row r="410" spans="1:16" x14ac:dyDescent="0.25">
      <c r="A410" s="5">
        <v>20174090191932</v>
      </c>
      <c r="B410" s="2">
        <v>42789</v>
      </c>
      <c r="C410" s="2">
        <v>42832</v>
      </c>
      <c r="D410" s="5">
        <v>20172000060641</v>
      </c>
      <c r="E410" s="2">
        <v>42795</v>
      </c>
      <c r="F410" s="1" t="s">
        <v>168</v>
      </c>
      <c r="G410" s="1" t="s">
        <v>951</v>
      </c>
      <c r="H410" s="1" t="s">
        <v>952</v>
      </c>
      <c r="I410" s="1" t="s">
        <v>19</v>
      </c>
      <c r="J410" s="1" t="s">
        <v>118</v>
      </c>
      <c r="K410" s="1">
        <v>999</v>
      </c>
      <c r="L410" s="1" t="s">
        <v>21</v>
      </c>
      <c r="M410" s="1" t="s">
        <v>83</v>
      </c>
      <c r="N410" s="1">
        <v>200</v>
      </c>
      <c r="O410" s="1" t="s">
        <v>23</v>
      </c>
      <c r="P410" s="1">
        <f t="shared" si="6"/>
        <v>7</v>
      </c>
    </row>
    <row r="411" spans="1:16" x14ac:dyDescent="0.25">
      <c r="A411" s="5">
        <v>20174090193432</v>
      </c>
      <c r="B411" s="2">
        <v>42789</v>
      </c>
      <c r="C411" s="2">
        <v>42810</v>
      </c>
      <c r="D411" s="5"/>
      <c r="E411" s="1" t="s">
        <v>18</v>
      </c>
      <c r="F411" s="1" t="s">
        <v>37</v>
      </c>
      <c r="G411" s="1" t="s">
        <v>953</v>
      </c>
      <c r="H411" s="1" t="s">
        <v>954</v>
      </c>
      <c r="I411" s="1" t="s">
        <v>27</v>
      </c>
      <c r="J411" s="1" t="s">
        <v>40</v>
      </c>
      <c r="K411" s="1">
        <v>999</v>
      </c>
      <c r="L411" s="1" t="s">
        <v>21</v>
      </c>
      <c r="M411" s="1" t="s">
        <v>387</v>
      </c>
      <c r="N411" s="1">
        <v>500</v>
      </c>
      <c r="O411" s="1" t="s">
        <v>23</v>
      </c>
      <c r="P411" s="1">
        <f t="shared" si="6"/>
        <v>6</v>
      </c>
    </row>
    <row r="412" spans="1:16" x14ac:dyDescent="0.25">
      <c r="A412" s="5">
        <v>20174090193592</v>
      </c>
      <c r="B412" s="2">
        <v>42789</v>
      </c>
      <c r="C412" s="2">
        <v>42803</v>
      </c>
      <c r="D412" s="5">
        <v>20173050073891</v>
      </c>
      <c r="E412" s="2">
        <v>42804</v>
      </c>
      <c r="F412" s="1" t="s">
        <v>24</v>
      </c>
      <c r="G412" s="1" t="s">
        <v>955</v>
      </c>
      <c r="H412" s="1" t="s">
        <v>956</v>
      </c>
      <c r="I412" s="1" t="s">
        <v>27</v>
      </c>
      <c r="J412" s="1" t="s">
        <v>40</v>
      </c>
      <c r="K412" s="1">
        <v>999</v>
      </c>
      <c r="L412" s="1" t="s">
        <v>21</v>
      </c>
      <c r="M412" s="1" t="s">
        <v>302</v>
      </c>
      <c r="N412" s="1">
        <v>305</v>
      </c>
      <c r="O412" s="1" t="s">
        <v>23</v>
      </c>
      <c r="P412" s="1" t="str">
        <f t="shared" si="6"/>
        <v>-</v>
      </c>
    </row>
    <row r="413" spans="1:16" x14ac:dyDescent="0.25">
      <c r="A413" s="5">
        <v>20174090194422</v>
      </c>
      <c r="B413" s="2">
        <v>42789</v>
      </c>
      <c r="C413" s="2">
        <v>42879</v>
      </c>
      <c r="D413" s="5"/>
      <c r="E413" s="1" t="s">
        <v>18</v>
      </c>
      <c r="F413" s="1" t="s">
        <v>69</v>
      </c>
      <c r="G413" s="1" t="s">
        <v>957</v>
      </c>
      <c r="H413" s="1" t="s">
        <v>958</v>
      </c>
      <c r="I413" s="1" t="s">
        <v>72</v>
      </c>
      <c r="J413" s="1" t="s">
        <v>42</v>
      </c>
      <c r="K413" s="1">
        <v>300</v>
      </c>
      <c r="L413" s="1" t="s">
        <v>959</v>
      </c>
      <c r="M413" s="1" t="s">
        <v>353</v>
      </c>
      <c r="N413" s="1">
        <v>300</v>
      </c>
      <c r="O413" s="1"/>
      <c r="P413" s="1">
        <f t="shared" si="6"/>
        <v>15</v>
      </c>
    </row>
    <row r="414" spans="1:16" x14ac:dyDescent="0.25">
      <c r="A414" s="5">
        <v>20174090195162</v>
      </c>
      <c r="B414" s="2">
        <v>42789</v>
      </c>
      <c r="C414" s="2">
        <v>42810</v>
      </c>
      <c r="D414" s="5">
        <v>20173060060441</v>
      </c>
      <c r="E414" s="2">
        <v>42794</v>
      </c>
      <c r="F414" s="1" t="s">
        <v>37</v>
      </c>
      <c r="G414" s="1" t="s">
        <v>960</v>
      </c>
      <c r="H414" s="1" t="s">
        <v>961</v>
      </c>
      <c r="I414" s="1" t="s">
        <v>19</v>
      </c>
      <c r="J414" s="1" t="s">
        <v>42</v>
      </c>
      <c r="K414" s="1">
        <v>999</v>
      </c>
      <c r="L414" s="1" t="s">
        <v>21</v>
      </c>
      <c r="M414" s="1" t="s">
        <v>43</v>
      </c>
      <c r="N414" s="1">
        <v>306</v>
      </c>
      <c r="O414" s="1" t="s">
        <v>23</v>
      </c>
      <c r="P414" s="1" t="str">
        <f t="shared" si="6"/>
        <v>-</v>
      </c>
    </row>
    <row r="415" spans="1:16" x14ac:dyDescent="0.25">
      <c r="A415" s="5">
        <v>20174090195262</v>
      </c>
      <c r="B415" s="2">
        <v>42789</v>
      </c>
      <c r="C415" s="2">
        <v>42803</v>
      </c>
      <c r="D415" s="5">
        <v>20173050063051</v>
      </c>
      <c r="E415" s="2">
        <v>42796</v>
      </c>
      <c r="F415" s="1" t="s">
        <v>24</v>
      </c>
      <c r="G415" s="1" t="s">
        <v>962</v>
      </c>
      <c r="H415" s="1" t="s">
        <v>963</v>
      </c>
      <c r="I415" s="1" t="s">
        <v>19</v>
      </c>
      <c r="J415" s="1" t="s">
        <v>118</v>
      </c>
      <c r="K415" s="1">
        <v>999</v>
      </c>
      <c r="L415" s="1" t="s">
        <v>21</v>
      </c>
      <c r="M415" s="1" t="s">
        <v>165</v>
      </c>
      <c r="N415" s="1">
        <v>305</v>
      </c>
      <c r="O415" s="1" t="s">
        <v>23</v>
      </c>
      <c r="P415" s="1">
        <f t="shared" si="6"/>
        <v>5</v>
      </c>
    </row>
    <row r="416" spans="1:16" x14ac:dyDescent="0.25">
      <c r="A416" s="5">
        <v>20174090195662</v>
      </c>
      <c r="B416" s="2">
        <v>42789</v>
      </c>
      <c r="C416" s="2">
        <v>42803</v>
      </c>
      <c r="D416" s="5"/>
      <c r="E416" s="1" t="s">
        <v>18</v>
      </c>
      <c r="F416" s="1" t="s">
        <v>196</v>
      </c>
      <c r="G416" s="1" t="s">
        <v>964</v>
      </c>
      <c r="H416" s="1" t="s">
        <v>527</v>
      </c>
      <c r="I416" s="1" t="s">
        <v>27</v>
      </c>
      <c r="J416" s="1" t="s">
        <v>20</v>
      </c>
      <c r="K416" s="1">
        <v>999</v>
      </c>
      <c r="L416" s="1" t="s">
        <v>21</v>
      </c>
      <c r="M416" s="1" t="s">
        <v>689</v>
      </c>
      <c r="N416" s="1">
        <v>307</v>
      </c>
      <c r="O416" s="1" t="s">
        <v>23</v>
      </c>
      <c r="P416" s="1">
        <f t="shared" si="6"/>
        <v>7</v>
      </c>
    </row>
    <row r="417" spans="1:16" x14ac:dyDescent="0.25">
      <c r="A417" s="5">
        <v>20174090195792</v>
      </c>
      <c r="B417" s="2">
        <v>42789</v>
      </c>
      <c r="C417" s="2">
        <v>42796</v>
      </c>
      <c r="D417" s="5">
        <v>20171000064451</v>
      </c>
      <c r="E417" s="2">
        <v>42795</v>
      </c>
      <c r="F417" s="1" t="s">
        <v>115</v>
      </c>
      <c r="G417" s="1" t="s">
        <v>965</v>
      </c>
      <c r="H417" s="1" t="s">
        <v>472</v>
      </c>
      <c r="I417" s="1" t="s">
        <v>19</v>
      </c>
      <c r="J417" s="1" t="s">
        <v>118</v>
      </c>
      <c r="K417" s="1">
        <v>999</v>
      </c>
      <c r="L417" s="1" t="s">
        <v>21</v>
      </c>
      <c r="M417" s="1" t="s">
        <v>119</v>
      </c>
      <c r="N417" s="1">
        <v>100</v>
      </c>
      <c r="O417" s="1" t="s">
        <v>23</v>
      </c>
      <c r="P417" s="1" t="str">
        <f t="shared" si="6"/>
        <v>-</v>
      </c>
    </row>
    <row r="418" spans="1:16" x14ac:dyDescent="0.25">
      <c r="A418" s="5">
        <v>20174090196242</v>
      </c>
      <c r="B418" s="2">
        <v>42789</v>
      </c>
      <c r="C418" s="2">
        <v>42803</v>
      </c>
      <c r="D418" s="5">
        <v>20173000072271</v>
      </c>
      <c r="E418" s="2">
        <v>42803</v>
      </c>
      <c r="F418" s="1" t="s">
        <v>24</v>
      </c>
      <c r="G418" s="1" t="s">
        <v>966</v>
      </c>
      <c r="H418" s="1" t="s">
        <v>967</v>
      </c>
      <c r="I418" s="1" t="s">
        <v>19</v>
      </c>
      <c r="J418" s="1" t="s">
        <v>20</v>
      </c>
      <c r="K418" s="1">
        <v>999</v>
      </c>
      <c r="L418" s="1" t="s">
        <v>21</v>
      </c>
      <c r="M418" s="1" t="s">
        <v>650</v>
      </c>
      <c r="N418" s="1">
        <v>300</v>
      </c>
      <c r="O418" s="1" t="s">
        <v>23</v>
      </c>
      <c r="P418" s="1">
        <f t="shared" si="6"/>
        <v>6</v>
      </c>
    </row>
    <row r="419" spans="1:16" x14ac:dyDescent="0.25">
      <c r="A419" s="5">
        <v>20174090196292</v>
      </c>
      <c r="B419" s="2">
        <v>42789</v>
      </c>
      <c r="C419" s="2">
        <v>42803</v>
      </c>
      <c r="D419" s="5">
        <v>20173060080271</v>
      </c>
      <c r="E419" s="2">
        <v>42810</v>
      </c>
      <c r="F419" s="1" t="s">
        <v>15</v>
      </c>
      <c r="G419" s="1" t="s">
        <v>968</v>
      </c>
      <c r="H419" s="1" t="s">
        <v>969</v>
      </c>
      <c r="I419" s="1" t="s">
        <v>27</v>
      </c>
      <c r="J419" s="1" t="s">
        <v>272</v>
      </c>
      <c r="K419" s="1">
        <v>999</v>
      </c>
      <c r="L419" s="1" t="s">
        <v>21</v>
      </c>
      <c r="M419" s="1" t="s">
        <v>287</v>
      </c>
      <c r="N419" s="1">
        <v>306</v>
      </c>
      <c r="O419" s="1" t="s">
        <v>23</v>
      </c>
      <c r="P419" s="1">
        <f t="shared" si="6"/>
        <v>14</v>
      </c>
    </row>
    <row r="420" spans="1:16" x14ac:dyDescent="0.25">
      <c r="A420" s="5">
        <v>20174090196362</v>
      </c>
      <c r="B420" s="2">
        <v>42789</v>
      </c>
      <c r="C420" s="2">
        <v>42803</v>
      </c>
      <c r="D420" s="5" t="s">
        <v>970</v>
      </c>
      <c r="E420" s="2">
        <v>42811</v>
      </c>
      <c r="F420" s="1" t="s">
        <v>24</v>
      </c>
      <c r="G420" s="1" t="s">
        <v>971</v>
      </c>
      <c r="H420" s="1" t="s">
        <v>972</v>
      </c>
      <c r="I420" s="1" t="s">
        <v>27</v>
      </c>
      <c r="J420" s="1" t="s">
        <v>40</v>
      </c>
      <c r="K420" s="1">
        <v>300</v>
      </c>
      <c r="L420" s="1" t="s">
        <v>973</v>
      </c>
      <c r="M420" s="1" t="s">
        <v>61</v>
      </c>
      <c r="N420" s="1">
        <v>300</v>
      </c>
      <c r="O420" s="1"/>
      <c r="P420" s="1">
        <f t="shared" si="6"/>
        <v>21</v>
      </c>
    </row>
    <row r="421" spans="1:16" x14ac:dyDescent="0.25">
      <c r="A421" s="5">
        <v>20174090196382</v>
      </c>
      <c r="B421" s="2">
        <v>42789</v>
      </c>
      <c r="C421" s="2">
        <v>42803</v>
      </c>
      <c r="D421" s="5">
        <v>20173000082441</v>
      </c>
      <c r="E421" s="2">
        <v>42811</v>
      </c>
      <c r="F421" s="1" t="s">
        <v>29</v>
      </c>
      <c r="G421" s="1" t="s">
        <v>974</v>
      </c>
      <c r="H421" s="1" t="s">
        <v>975</v>
      </c>
      <c r="I421" s="1" t="s">
        <v>27</v>
      </c>
      <c r="J421" s="1" t="s">
        <v>36</v>
      </c>
      <c r="K421" s="1">
        <v>999</v>
      </c>
      <c r="L421" s="1" t="s">
        <v>21</v>
      </c>
      <c r="M421" s="1" t="s">
        <v>976</v>
      </c>
      <c r="N421" s="1">
        <v>300</v>
      </c>
      <c r="O421" s="1" t="s">
        <v>23</v>
      </c>
      <c r="P421" s="1">
        <f t="shared" si="6"/>
        <v>22</v>
      </c>
    </row>
    <row r="422" spans="1:16" x14ac:dyDescent="0.25">
      <c r="A422" s="5">
        <v>20174090196452</v>
      </c>
      <c r="B422" s="2">
        <v>42789</v>
      </c>
      <c r="C422" s="2">
        <v>42803</v>
      </c>
      <c r="D422" s="5">
        <v>20173030072331</v>
      </c>
      <c r="E422" s="2">
        <v>42803</v>
      </c>
      <c r="F422" s="1" t="s">
        <v>196</v>
      </c>
      <c r="G422" s="1" t="s">
        <v>977</v>
      </c>
      <c r="H422" s="1" t="s">
        <v>978</v>
      </c>
      <c r="I422" s="1" t="s">
        <v>19</v>
      </c>
      <c r="J422" s="1" t="s">
        <v>305</v>
      </c>
      <c r="K422" s="1">
        <v>999</v>
      </c>
      <c r="L422" s="1" t="s">
        <v>21</v>
      </c>
      <c r="M422" s="1" t="s">
        <v>979</v>
      </c>
      <c r="N422" s="1">
        <v>303</v>
      </c>
      <c r="O422" s="1" t="s">
        <v>23</v>
      </c>
      <c r="P422" s="1">
        <f t="shared" si="6"/>
        <v>22</v>
      </c>
    </row>
    <row r="423" spans="1:16" x14ac:dyDescent="0.25">
      <c r="A423" s="5">
        <v>20174090196572</v>
      </c>
      <c r="B423" s="2">
        <v>42789</v>
      </c>
      <c r="C423" s="2">
        <v>42803</v>
      </c>
      <c r="D423" s="5">
        <v>20173060069531</v>
      </c>
      <c r="E423" s="2">
        <v>42801</v>
      </c>
      <c r="F423" s="1" t="s">
        <v>24</v>
      </c>
      <c r="G423" s="1" t="s">
        <v>980</v>
      </c>
      <c r="H423" s="1" t="s">
        <v>399</v>
      </c>
      <c r="I423" s="1" t="s">
        <v>19</v>
      </c>
      <c r="J423" s="1" t="s">
        <v>20</v>
      </c>
      <c r="K423" s="1">
        <v>999</v>
      </c>
      <c r="L423" s="1" t="s">
        <v>21</v>
      </c>
      <c r="M423" s="1" t="s">
        <v>981</v>
      </c>
      <c r="N423" s="1">
        <v>306</v>
      </c>
      <c r="O423" s="1" t="s">
        <v>23</v>
      </c>
      <c r="P423" s="1">
        <f t="shared" si="6"/>
        <v>14</v>
      </c>
    </row>
    <row r="424" spans="1:16" x14ac:dyDescent="0.25">
      <c r="A424" s="5">
        <v>20174090196622</v>
      </c>
      <c r="B424" s="2">
        <v>42789</v>
      </c>
      <c r="C424" s="2">
        <v>42803</v>
      </c>
      <c r="D424" s="5">
        <v>20173060065561</v>
      </c>
      <c r="E424" s="2">
        <v>42797</v>
      </c>
      <c r="F424" s="1" t="s">
        <v>24</v>
      </c>
      <c r="G424" s="1" t="s">
        <v>982</v>
      </c>
      <c r="H424" s="1" t="s">
        <v>983</v>
      </c>
      <c r="I424" s="1" t="s">
        <v>19</v>
      </c>
      <c r="J424" s="1" t="s">
        <v>49</v>
      </c>
      <c r="K424" s="1">
        <v>999</v>
      </c>
      <c r="L424" s="1" t="s">
        <v>21</v>
      </c>
      <c r="M424" s="1" t="s">
        <v>495</v>
      </c>
      <c r="N424" s="1">
        <v>306</v>
      </c>
      <c r="O424" s="1" t="s">
        <v>23</v>
      </c>
      <c r="P424" s="1">
        <f t="shared" si="6"/>
        <v>12</v>
      </c>
    </row>
    <row r="425" spans="1:16" x14ac:dyDescent="0.25">
      <c r="A425" s="5">
        <v>20174090196752</v>
      </c>
      <c r="B425" s="2">
        <v>42789</v>
      </c>
      <c r="C425" s="2">
        <v>42810</v>
      </c>
      <c r="D425" s="5" t="s">
        <v>984</v>
      </c>
      <c r="E425" s="2">
        <v>42796</v>
      </c>
      <c r="F425" s="1" t="s">
        <v>37</v>
      </c>
      <c r="G425" s="1" t="s">
        <v>985</v>
      </c>
      <c r="H425" s="1" t="s">
        <v>986</v>
      </c>
      <c r="I425" s="1" t="s">
        <v>19</v>
      </c>
      <c r="J425" s="1" t="s">
        <v>40</v>
      </c>
      <c r="K425" s="1">
        <v>999</v>
      </c>
      <c r="L425" s="1" t="s">
        <v>21</v>
      </c>
      <c r="M425" s="1" t="s">
        <v>828</v>
      </c>
      <c r="N425" s="1">
        <v>500</v>
      </c>
      <c r="O425" s="1" t="s">
        <v>23</v>
      </c>
      <c r="P425" s="1">
        <f t="shared" si="6"/>
        <v>8</v>
      </c>
    </row>
    <row r="426" spans="1:16" x14ac:dyDescent="0.25">
      <c r="A426" s="5">
        <v>20174090197402</v>
      </c>
      <c r="B426" s="2">
        <v>42790</v>
      </c>
      <c r="C426" s="2">
        <v>42804</v>
      </c>
      <c r="D426" s="5">
        <v>20173060075081</v>
      </c>
      <c r="E426" s="2">
        <v>42804</v>
      </c>
      <c r="F426" s="1" t="s">
        <v>15</v>
      </c>
      <c r="G426" s="1" t="s">
        <v>987</v>
      </c>
      <c r="H426" s="1" t="s">
        <v>988</v>
      </c>
      <c r="I426" s="1" t="s">
        <v>19</v>
      </c>
      <c r="J426" s="1" t="s">
        <v>42</v>
      </c>
      <c r="K426" s="1">
        <v>999</v>
      </c>
      <c r="L426" s="1" t="s">
        <v>21</v>
      </c>
      <c r="M426" s="1" t="s">
        <v>43</v>
      </c>
      <c r="N426" s="1">
        <v>306</v>
      </c>
      <c r="O426" s="1" t="s">
        <v>23</v>
      </c>
      <c r="P426" s="1">
        <f t="shared" si="6"/>
        <v>7</v>
      </c>
    </row>
    <row r="427" spans="1:16" x14ac:dyDescent="0.25">
      <c r="A427" s="5">
        <v>20174090197432</v>
      </c>
      <c r="B427" s="2">
        <v>42790</v>
      </c>
      <c r="C427" s="2">
        <v>42804</v>
      </c>
      <c r="D427" s="5" t="s">
        <v>989</v>
      </c>
      <c r="E427" s="2">
        <v>42797</v>
      </c>
      <c r="F427" s="1" t="s">
        <v>29</v>
      </c>
      <c r="G427" s="1" t="s">
        <v>990</v>
      </c>
      <c r="H427" s="1" t="s">
        <v>874</v>
      </c>
      <c r="I427" s="1" t="s">
        <v>19</v>
      </c>
      <c r="J427" s="1" t="s">
        <v>36</v>
      </c>
      <c r="K427" s="1">
        <v>999</v>
      </c>
      <c r="L427" s="1" t="s">
        <v>21</v>
      </c>
      <c r="M427" s="1" t="s">
        <v>32</v>
      </c>
      <c r="N427" s="1">
        <v>402</v>
      </c>
      <c r="O427" s="1" t="s">
        <v>33</v>
      </c>
      <c r="P427" s="1">
        <f t="shared" si="6"/>
        <v>14</v>
      </c>
    </row>
    <row r="428" spans="1:16" x14ac:dyDescent="0.25">
      <c r="A428" s="5">
        <v>20174090197832</v>
      </c>
      <c r="B428" s="2">
        <v>42790</v>
      </c>
      <c r="C428" s="2">
        <v>42811</v>
      </c>
      <c r="D428" s="5"/>
      <c r="E428" s="1" t="s">
        <v>18</v>
      </c>
      <c r="F428" s="1" t="s">
        <v>37</v>
      </c>
      <c r="G428" s="1" t="s">
        <v>991</v>
      </c>
      <c r="H428" s="1" t="s">
        <v>160</v>
      </c>
      <c r="I428" s="1" t="s">
        <v>27</v>
      </c>
      <c r="J428" s="1" t="s">
        <v>90</v>
      </c>
      <c r="K428" s="1">
        <v>999</v>
      </c>
      <c r="L428" s="1" t="s">
        <v>21</v>
      </c>
      <c r="M428" s="1" t="s">
        <v>992</v>
      </c>
      <c r="N428" s="1">
        <v>309</v>
      </c>
      <c r="O428" s="1" t="s">
        <v>23</v>
      </c>
      <c r="P428" s="1">
        <f t="shared" si="6"/>
        <v>7</v>
      </c>
    </row>
    <row r="429" spans="1:16" x14ac:dyDescent="0.25">
      <c r="A429" s="5">
        <v>20174090198082</v>
      </c>
      <c r="B429" s="2">
        <v>42790</v>
      </c>
      <c r="C429" s="2">
        <v>42811</v>
      </c>
      <c r="D429" s="5">
        <v>20173060065651</v>
      </c>
      <c r="E429" s="2">
        <v>42797</v>
      </c>
      <c r="F429" s="1" t="s">
        <v>37</v>
      </c>
      <c r="G429" s="1" t="s">
        <v>993</v>
      </c>
      <c r="H429" s="1" t="s">
        <v>512</v>
      </c>
      <c r="I429" s="1" t="s">
        <v>19</v>
      </c>
      <c r="J429" s="1" t="s">
        <v>49</v>
      </c>
      <c r="K429" s="1">
        <v>999</v>
      </c>
      <c r="L429" s="1" t="s">
        <v>21</v>
      </c>
      <c r="M429" s="1" t="s">
        <v>276</v>
      </c>
      <c r="N429" s="1">
        <v>306</v>
      </c>
      <c r="O429" s="1" t="s">
        <v>23</v>
      </c>
      <c r="P429" s="1" t="str">
        <f t="shared" si="6"/>
        <v>-</v>
      </c>
    </row>
    <row r="430" spans="1:16" x14ac:dyDescent="0.25">
      <c r="A430" s="5">
        <v>20174090198202</v>
      </c>
      <c r="B430" s="2">
        <v>42790</v>
      </c>
      <c r="C430" s="2">
        <v>42811</v>
      </c>
      <c r="D430" s="5">
        <v>20175000064781</v>
      </c>
      <c r="E430" s="2">
        <v>42797</v>
      </c>
      <c r="F430" s="1" t="s">
        <v>37</v>
      </c>
      <c r="G430" s="1" t="s">
        <v>994</v>
      </c>
      <c r="H430" s="1" t="s">
        <v>995</v>
      </c>
      <c r="I430" s="1" t="s">
        <v>19</v>
      </c>
      <c r="J430" s="1" t="s">
        <v>40</v>
      </c>
      <c r="K430" s="1">
        <v>999</v>
      </c>
      <c r="L430" s="1" t="s">
        <v>21</v>
      </c>
      <c r="M430" s="1" t="s">
        <v>996</v>
      </c>
      <c r="N430" s="1">
        <v>500</v>
      </c>
      <c r="O430" s="1" t="s">
        <v>23</v>
      </c>
      <c r="P430" s="1">
        <f t="shared" si="6"/>
        <v>7</v>
      </c>
    </row>
    <row r="431" spans="1:16" x14ac:dyDescent="0.25">
      <c r="A431" s="5">
        <v>20174090198262</v>
      </c>
      <c r="B431" s="2">
        <v>42790</v>
      </c>
      <c r="C431" s="2">
        <v>42811</v>
      </c>
      <c r="D431" s="5"/>
      <c r="E431" s="1" t="s">
        <v>18</v>
      </c>
      <c r="F431" s="1" t="s">
        <v>37</v>
      </c>
      <c r="G431" s="1" t="s">
        <v>997</v>
      </c>
      <c r="H431" s="1" t="s">
        <v>998</v>
      </c>
      <c r="I431" s="1" t="s">
        <v>27</v>
      </c>
      <c r="J431" s="1" t="s">
        <v>40</v>
      </c>
      <c r="K431" s="1">
        <v>100</v>
      </c>
      <c r="L431" s="1" t="s">
        <v>906</v>
      </c>
      <c r="M431" s="1" t="s">
        <v>18</v>
      </c>
      <c r="N431" s="1" t="s">
        <v>18</v>
      </c>
      <c r="O431" s="1"/>
      <c r="P431" s="1">
        <f t="shared" si="6"/>
        <v>7</v>
      </c>
    </row>
    <row r="432" spans="1:16" x14ac:dyDescent="0.25">
      <c r="A432" s="5">
        <v>20174090198462</v>
      </c>
      <c r="B432" s="2">
        <v>42790</v>
      </c>
      <c r="C432" s="2">
        <v>42811</v>
      </c>
      <c r="D432" s="5">
        <v>20173060065571</v>
      </c>
      <c r="E432" s="2">
        <v>42797</v>
      </c>
      <c r="F432" s="1" t="s">
        <v>44</v>
      </c>
      <c r="G432" s="1" t="s">
        <v>999</v>
      </c>
      <c r="H432" s="1" t="s">
        <v>1000</v>
      </c>
      <c r="I432" s="1" t="s">
        <v>19</v>
      </c>
      <c r="J432" s="1" t="s">
        <v>40</v>
      </c>
      <c r="K432" s="1">
        <v>999</v>
      </c>
      <c r="L432" s="1" t="s">
        <v>21</v>
      </c>
      <c r="M432" s="1" t="s">
        <v>495</v>
      </c>
      <c r="N432" s="1">
        <v>306</v>
      </c>
      <c r="O432" s="1" t="s">
        <v>23</v>
      </c>
      <c r="P432" s="1" t="str">
        <f t="shared" si="6"/>
        <v>-</v>
      </c>
    </row>
    <row r="433" spans="1:16" x14ac:dyDescent="0.25">
      <c r="A433" s="5">
        <v>20174090198582</v>
      </c>
      <c r="B433" s="2">
        <v>42790</v>
      </c>
      <c r="C433" s="2">
        <v>42804</v>
      </c>
      <c r="D433" s="5" t="s">
        <v>1001</v>
      </c>
      <c r="E433" s="2">
        <v>42802</v>
      </c>
      <c r="F433" s="1" t="s">
        <v>29</v>
      </c>
      <c r="G433" s="1" t="s">
        <v>1002</v>
      </c>
      <c r="H433" s="1" t="s">
        <v>1003</v>
      </c>
      <c r="I433" s="1" t="s">
        <v>19</v>
      </c>
      <c r="J433" s="1" t="s">
        <v>36</v>
      </c>
      <c r="K433" s="1">
        <v>999</v>
      </c>
      <c r="L433" s="1" t="s">
        <v>21</v>
      </c>
      <c r="M433" s="1" t="s">
        <v>32</v>
      </c>
      <c r="N433" s="1">
        <v>402</v>
      </c>
      <c r="O433" s="1" t="s">
        <v>33</v>
      </c>
      <c r="P433" s="1">
        <f t="shared" si="6"/>
        <v>7</v>
      </c>
    </row>
    <row r="434" spans="1:16" x14ac:dyDescent="0.25">
      <c r="A434" s="5">
        <v>20174090198742</v>
      </c>
      <c r="B434" s="2">
        <v>42790</v>
      </c>
      <c r="C434" s="2">
        <v>42811</v>
      </c>
      <c r="D434" s="5">
        <v>20175000081361</v>
      </c>
      <c r="E434" s="2">
        <v>42810</v>
      </c>
      <c r="F434" s="1" t="s">
        <v>37</v>
      </c>
      <c r="G434" s="1" t="s">
        <v>1004</v>
      </c>
      <c r="H434" s="1" t="s">
        <v>1005</v>
      </c>
      <c r="I434" s="1" t="s">
        <v>19</v>
      </c>
      <c r="J434" s="1" t="s">
        <v>42</v>
      </c>
      <c r="K434" s="1">
        <v>999</v>
      </c>
      <c r="L434" s="1" t="s">
        <v>21</v>
      </c>
      <c r="M434" s="1" t="s">
        <v>50</v>
      </c>
      <c r="N434" s="1">
        <v>500</v>
      </c>
      <c r="O434" s="1" t="s">
        <v>23</v>
      </c>
      <c r="P434" s="1">
        <f t="shared" si="6"/>
        <v>12</v>
      </c>
    </row>
    <row r="435" spans="1:16" x14ac:dyDescent="0.25">
      <c r="A435" s="5">
        <v>20174090198752</v>
      </c>
      <c r="B435" s="2">
        <v>42790</v>
      </c>
      <c r="C435" s="2">
        <v>42804</v>
      </c>
      <c r="D435" s="5">
        <v>20174010074071</v>
      </c>
      <c r="E435" s="2">
        <v>42804</v>
      </c>
      <c r="F435" s="1" t="s">
        <v>24</v>
      </c>
      <c r="G435" s="1" t="s">
        <v>1006</v>
      </c>
      <c r="H435" s="1" t="s">
        <v>1007</v>
      </c>
      <c r="I435" s="1" t="s">
        <v>19</v>
      </c>
      <c r="J435" s="1" t="s">
        <v>40</v>
      </c>
      <c r="K435" s="1">
        <v>401</v>
      </c>
      <c r="L435" s="1" t="s">
        <v>1008</v>
      </c>
      <c r="M435" s="1" t="s">
        <v>623</v>
      </c>
      <c r="N435" s="1">
        <v>401</v>
      </c>
      <c r="O435" s="1"/>
      <c r="P435" s="1">
        <f t="shared" si="6"/>
        <v>20</v>
      </c>
    </row>
    <row r="436" spans="1:16" x14ac:dyDescent="0.25">
      <c r="A436" s="5">
        <v>20174090198832</v>
      </c>
      <c r="B436" s="2">
        <v>42790</v>
      </c>
      <c r="C436" s="2">
        <v>42804</v>
      </c>
      <c r="D436" s="5">
        <v>20173040068541</v>
      </c>
      <c r="E436" s="2">
        <v>42800</v>
      </c>
      <c r="F436" s="1" t="s">
        <v>15</v>
      </c>
      <c r="G436" s="1" t="s">
        <v>1009</v>
      </c>
      <c r="H436" s="1" t="s">
        <v>1010</v>
      </c>
      <c r="I436" s="1" t="s">
        <v>19</v>
      </c>
      <c r="J436" s="1" t="s">
        <v>40</v>
      </c>
      <c r="K436" s="1">
        <v>999</v>
      </c>
      <c r="L436" s="1" t="s">
        <v>21</v>
      </c>
      <c r="M436" s="1" t="s">
        <v>334</v>
      </c>
      <c r="N436" s="1">
        <v>304</v>
      </c>
      <c r="O436" s="1" t="s">
        <v>23</v>
      </c>
      <c r="P436" s="1">
        <f t="shared" si="6"/>
        <v>14</v>
      </c>
    </row>
    <row r="437" spans="1:16" x14ac:dyDescent="0.25">
      <c r="A437" s="5">
        <v>20174090198862</v>
      </c>
      <c r="B437" s="2">
        <v>42790</v>
      </c>
      <c r="C437" s="2">
        <v>42804</v>
      </c>
      <c r="D437" s="5" t="s">
        <v>1011</v>
      </c>
      <c r="E437" s="2">
        <v>42802</v>
      </c>
      <c r="F437" s="1" t="s">
        <v>29</v>
      </c>
      <c r="G437" s="1" t="s">
        <v>1012</v>
      </c>
      <c r="H437" s="1" t="s">
        <v>1013</v>
      </c>
      <c r="I437" s="1" t="s">
        <v>19</v>
      </c>
      <c r="J437" s="1" t="s">
        <v>36</v>
      </c>
      <c r="K437" s="1">
        <v>999</v>
      </c>
      <c r="L437" s="1" t="s">
        <v>21</v>
      </c>
      <c r="M437" s="1" t="s">
        <v>32</v>
      </c>
      <c r="N437" s="1">
        <v>402</v>
      </c>
      <c r="O437" s="1" t="s">
        <v>33</v>
      </c>
      <c r="P437" s="1">
        <f t="shared" si="6"/>
        <v>10</v>
      </c>
    </row>
    <row r="438" spans="1:16" x14ac:dyDescent="0.25">
      <c r="A438" s="5">
        <v>20174090199212</v>
      </c>
      <c r="B438" s="2">
        <v>42790</v>
      </c>
      <c r="C438" s="2">
        <v>42811</v>
      </c>
      <c r="D438" s="5">
        <v>20173030081521</v>
      </c>
      <c r="E438" s="2">
        <v>42810</v>
      </c>
      <c r="F438" s="1" t="s">
        <v>37</v>
      </c>
      <c r="G438" s="1" t="s">
        <v>1014</v>
      </c>
      <c r="H438" s="1" t="s">
        <v>1015</v>
      </c>
      <c r="I438" s="1" t="s">
        <v>19</v>
      </c>
      <c r="J438" s="1" t="s">
        <v>40</v>
      </c>
      <c r="K438" s="1">
        <v>999</v>
      </c>
      <c r="L438" s="1" t="s">
        <v>21</v>
      </c>
      <c r="M438" s="1" t="s">
        <v>123</v>
      </c>
      <c r="N438" s="1">
        <v>303</v>
      </c>
      <c r="O438" s="1" t="s">
        <v>23</v>
      </c>
      <c r="P438" s="1">
        <f t="shared" si="6"/>
        <v>12</v>
      </c>
    </row>
    <row r="439" spans="1:16" x14ac:dyDescent="0.25">
      <c r="A439" s="5">
        <v>20174090199352</v>
      </c>
      <c r="B439" s="2">
        <v>42790</v>
      </c>
      <c r="C439" s="2">
        <v>42804</v>
      </c>
      <c r="D439" s="5">
        <v>20176050065401</v>
      </c>
      <c r="E439" s="2">
        <v>42797</v>
      </c>
      <c r="F439" s="1" t="s">
        <v>15</v>
      </c>
      <c r="G439" s="1" t="s">
        <v>1016</v>
      </c>
      <c r="H439" s="1" t="s">
        <v>1017</v>
      </c>
      <c r="I439" s="1" t="s">
        <v>19</v>
      </c>
      <c r="J439" s="1" t="s">
        <v>118</v>
      </c>
      <c r="K439" s="1">
        <v>999</v>
      </c>
      <c r="L439" s="1" t="s">
        <v>21</v>
      </c>
      <c r="M439" s="1" t="s">
        <v>845</v>
      </c>
      <c r="N439" s="1">
        <v>605</v>
      </c>
      <c r="O439" s="1" t="s">
        <v>23</v>
      </c>
      <c r="P439" s="1">
        <f t="shared" si="6"/>
        <v>20</v>
      </c>
    </row>
    <row r="440" spans="1:16" x14ac:dyDescent="0.25">
      <c r="A440" s="5">
        <v>20174090199562</v>
      </c>
      <c r="B440" s="2">
        <v>42790</v>
      </c>
      <c r="C440" s="2">
        <v>42804</v>
      </c>
      <c r="D440" s="5">
        <v>20176050078071</v>
      </c>
      <c r="E440" s="2">
        <v>42808</v>
      </c>
      <c r="F440" s="1" t="s">
        <v>15</v>
      </c>
      <c r="G440" s="1" t="s">
        <v>16</v>
      </c>
      <c r="H440" s="1" t="s">
        <v>1018</v>
      </c>
      <c r="I440" s="1" t="s">
        <v>27</v>
      </c>
      <c r="J440" s="1" t="s">
        <v>40</v>
      </c>
      <c r="K440" s="1">
        <v>999</v>
      </c>
      <c r="L440" s="1" t="s">
        <v>21</v>
      </c>
      <c r="M440" s="1" t="s">
        <v>845</v>
      </c>
      <c r="N440" s="1">
        <v>605</v>
      </c>
      <c r="O440" s="1" t="s">
        <v>23</v>
      </c>
      <c r="P440" s="1">
        <f t="shared" si="6"/>
        <v>7</v>
      </c>
    </row>
    <row r="441" spans="1:16" x14ac:dyDescent="0.25">
      <c r="A441" s="5">
        <v>20174090199912</v>
      </c>
      <c r="B441" s="2">
        <v>42790</v>
      </c>
      <c r="C441" s="2">
        <v>42804</v>
      </c>
      <c r="D441" s="5">
        <v>20173070063691</v>
      </c>
      <c r="E441" s="2">
        <v>42796</v>
      </c>
      <c r="F441" s="1" t="s">
        <v>196</v>
      </c>
      <c r="G441" s="1" t="s">
        <v>1019</v>
      </c>
      <c r="H441" s="1" t="s">
        <v>1020</v>
      </c>
      <c r="I441" s="1" t="s">
        <v>19</v>
      </c>
      <c r="J441" s="1" t="s">
        <v>40</v>
      </c>
      <c r="K441" s="1">
        <v>999</v>
      </c>
      <c r="L441" s="1" t="s">
        <v>21</v>
      </c>
      <c r="M441" s="1" t="s">
        <v>689</v>
      </c>
      <c r="N441" s="1">
        <v>307</v>
      </c>
      <c r="O441" s="1" t="s">
        <v>23</v>
      </c>
      <c r="P441" s="1">
        <f t="shared" si="6"/>
        <v>18</v>
      </c>
    </row>
    <row r="442" spans="1:16" x14ac:dyDescent="0.25">
      <c r="A442" s="5">
        <v>20174090200082</v>
      </c>
      <c r="B442" s="2">
        <v>42790</v>
      </c>
      <c r="C442" s="2">
        <v>42811</v>
      </c>
      <c r="D442" s="5">
        <v>20175000062171</v>
      </c>
      <c r="E442" s="2">
        <v>42795</v>
      </c>
      <c r="F442" s="1" t="s">
        <v>37</v>
      </c>
      <c r="G442" s="1" t="s">
        <v>1021</v>
      </c>
      <c r="H442" s="1" t="s">
        <v>26</v>
      </c>
      <c r="I442" s="1" t="s">
        <v>19</v>
      </c>
      <c r="J442" s="1" t="s">
        <v>42</v>
      </c>
      <c r="K442" s="1">
        <v>999</v>
      </c>
      <c r="L442" s="1" t="s">
        <v>21</v>
      </c>
      <c r="M442" s="1" t="s">
        <v>158</v>
      </c>
      <c r="N442" s="1">
        <v>500</v>
      </c>
      <c r="O442" s="1" t="s">
        <v>23</v>
      </c>
      <c r="P442" s="1">
        <f t="shared" si="6"/>
        <v>6</v>
      </c>
    </row>
    <row r="443" spans="1:16" x14ac:dyDescent="0.25">
      <c r="A443" s="5">
        <v>20174090200162</v>
      </c>
      <c r="B443" s="2">
        <v>42790</v>
      </c>
      <c r="C443" s="2">
        <v>42804</v>
      </c>
      <c r="D443" s="5">
        <v>20173030063451</v>
      </c>
      <c r="E443" s="2">
        <v>42796</v>
      </c>
      <c r="F443" s="1" t="s">
        <v>24</v>
      </c>
      <c r="G443" s="1" t="s">
        <v>1022</v>
      </c>
      <c r="H443" s="1" t="s">
        <v>1023</v>
      </c>
      <c r="I443" s="1" t="s">
        <v>19</v>
      </c>
      <c r="J443" s="1" t="s">
        <v>20</v>
      </c>
      <c r="K443" s="1">
        <v>999</v>
      </c>
      <c r="L443" s="1" t="s">
        <v>21</v>
      </c>
      <c r="M443" s="1" t="s">
        <v>735</v>
      </c>
      <c r="N443" s="1">
        <v>303</v>
      </c>
      <c r="O443" s="1" t="s">
        <v>23</v>
      </c>
      <c r="P443" s="1">
        <f t="shared" si="6"/>
        <v>5</v>
      </c>
    </row>
    <row r="444" spans="1:16" x14ac:dyDescent="0.25">
      <c r="A444" s="5">
        <v>20174090201442</v>
      </c>
      <c r="B444" s="2">
        <v>42790</v>
      </c>
      <c r="C444" s="2">
        <v>42804</v>
      </c>
      <c r="D444" s="5" t="s">
        <v>1024</v>
      </c>
      <c r="E444" s="2">
        <v>42803</v>
      </c>
      <c r="F444" s="1" t="s">
        <v>29</v>
      </c>
      <c r="G444" s="1" t="s">
        <v>16</v>
      </c>
      <c r="H444" s="1" t="s">
        <v>1025</v>
      </c>
      <c r="I444" s="1" t="s">
        <v>19</v>
      </c>
      <c r="J444" s="1" t="s">
        <v>36</v>
      </c>
      <c r="K444" s="1">
        <v>999</v>
      </c>
      <c r="L444" s="1" t="s">
        <v>21</v>
      </c>
      <c r="M444" s="1" t="s">
        <v>32</v>
      </c>
      <c r="N444" s="1">
        <v>402</v>
      </c>
      <c r="O444" s="1" t="s">
        <v>33</v>
      </c>
      <c r="P444" s="1">
        <f t="shared" si="6"/>
        <v>6</v>
      </c>
    </row>
    <row r="445" spans="1:16" x14ac:dyDescent="0.25">
      <c r="A445" s="5">
        <v>20174090201682</v>
      </c>
      <c r="B445" s="2">
        <v>42790</v>
      </c>
      <c r="C445" s="2">
        <v>42811</v>
      </c>
      <c r="D445" s="5">
        <v>20173000072511</v>
      </c>
      <c r="E445" s="2">
        <v>42803</v>
      </c>
      <c r="F445" s="1" t="s">
        <v>37</v>
      </c>
      <c r="G445" s="1" t="s">
        <v>1026</v>
      </c>
      <c r="H445" s="1" t="s">
        <v>1027</v>
      </c>
      <c r="I445" s="1" t="s">
        <v>19</v>
      </c>
      <c r="J445" s="1" t="s">
        <v>42</v>
      </c>
      <c r="K445" s="1">
        <v>999</v>
      </c>
      <c r="L445" s="1" t="s">
        <v>21</v>
      </c>
      <c r="M445" s="1" t="s">
        <v>618</v>
      </c>
      <c r="N445" s="1">
        <v>300</v>
      </c>
      <c r="O445" s="1" t="s">
        <v>23</v>
      </c>
      <c r="P445" s="1">
        <f t="shared" si="6"/>
        <v>13</v>
      </c>
    </row>
    <row r="446" spans="1:16" x14ac:dyDescent="0.25">
      <c r="A446" s="5">
        <v>20174090201762</v>
      </c>
      <c r="B446" s="2">
        <v>42790</v>
      </c>
      <c r="C446" s="2">
        <v>42880</v>
      </c>
      <c r="D446" s="5"/>
      <c r="E446" s="1" t="s">
        <v>18</v>
      </c>
      <c r="F446" s="1" t="s">
        <v>69</v>
      </c>
      <c r="G446" s="1" t="s">
        <v>1028</v>
      </c>
      <c r="H446" s="1" t="s">
        <v>343</v>
      </c>
      <c r="I446" s="1" t="s">
        <v>72</v>
      </c>
      <c r="J446" s="1" t="s">
        <v>20</v>
      </c>
      <c r="K446" s="1">
        <v>603</v>
      </c>
      <c r="L446" s="1" t="s">
        <v>1029</v>
      </c>
      <c r="M446" s="1" t="s">
        <v>220</v>
      </c>
      <c r="N446" s="1">
        <v>603</v>
      </c>
      <c r="O446" s="1"/>
      <c r="P446" s="1">
        <f t="shared" si="6"/>
        <v>13</v>
      </c>
    </row>
    <row r="447" spans="1:16" x14ac:dyDescent="0.25">
      <c r="A447" s="5">
        <v>20174090201912</v>
      </c>
      <c r="B447" s="2">
        <v>42790</v>
      </c>
      <c r="C447" s="2">
        <v>42811</v>
      </c>
      <c r="D447" s="5">
        <v>20176040081301</v>
      </c>
      <c r="E447" s="2">
        <v>42810</v>
      </c>
      <c r="F447" s="1" t="s">
        <v>37</v>
      </c>
      <c r="G447" s="1" t="s">
        <v>1030</v>
      </c>
      <c r="H447" s="1" t="s">
        <v>1031</v>
      </c>
      <c r="I447" s="1" t="s">
        <v>19</v>
      </c>
      <c r="J447" s="1" t="s">
        <v>20</v>
      </c>
      <c r="K447" s="1">
        <v>999</v>
      </c>
      <c r="L447" s="1" t="s">
        <v>21</v>
      </c>
      <c r="M447" s="1" t="s">
        <v>174</v>
      </c>
      <c r="N447" s="1">
        <v>604</v>
      </c>
      <c r="O447" s="1" t="s">
        <v>23</v>
      </c>
      <c r="P447" s="1" t="str">
        <f t="shared" si="6"/>
        <v>-</v>
      </c>
    </row>
    <row r="448" spans="1:16" x14ac:dyDescent="0.25">
      <c r="A448" s="5">
        <v>20174090202322</v>
      </c>
      <c r="B448" s="2">
        <v>42790</v>
      </c>
      <c r="C448" s="2">
        <v>42804</v>
      </c>
      <c r="D448" s="5">
        <v>20173090064981</v>
      </c>
      <c r="E448" s="2">
        <v>42797</v>
      </c>
      <c r="F448" s="1" t="s">
        <v>29</v>
      </c>
      <c r="G448" s="1" t="s">
        <v>1032</v>
      </c>
      <c r="H448" s="1" t="s">
        <v>1033</v>
      </c>
      <c r="I448" s="1" t="s">
        <v>19</v>
      </c>
      <c r="J448" s="1" t="s">
        <v>36</v>
      </c>
      <c r="K448" s="1">
        <v>999</v>
      </c>
      <c r="L448" s="1" t="s">
        <v>21</v>
      </c>
      <c r="M448" s="1" t="s">
        <v>992</v>
      </c>
      <c r="N448" s="1">
        <v>309</v>
      </c>
      <c r="O448" s="1" t="s">
        <v>23</v>
      </c>
      <c r="P448" s="1">
        <f t="shared" si="6"/>
        <v>20</v>
      </c>
    </row>
    <row r="449" spans="1:16" x14ac:dyDescent="0.25">
      <c r="A449" s="5">
        <v>20174090202872</v>
      </c>
      <c r="B449" s="2">
        <v>42790</v>
      </c>
      <c r="C449" s="2">
        <v>42804</v>
      </c>
      <c r="D449" s="5">
        <v>20173050069431</v>
      </c>
      <c r="E449" s="2">
        <v>42801</v>
      </c>
      <c r="F449" s="1" t="s">
        <v>29</v>
      </c>
      <c r="G449" s="1" t="s">
        <v>1034</v>
      </c>
      <c r="H449" s="1" t="s">
        <v>1035</v>
      </c>
      <c r="I449" s="1" t="s">
        <v>19</v>
      </c>
      <c r="J449" s="1" t="s">
        <v>36</v>
      </c>
      <c r="K449" s="1">
        <v>999</v>
      </c>
      <c r="L449" s="1" t="s">
        <v>21</v>
      </c>
      <c r="M449" s="1" t="s">
        <v>233</v>
      </c>
      <c r="N449" s="1">
        <v>305</v>
      </c>
      <c r="O449" s="1" t="s">
        <v>23</v>
      </c>
      <c r="P449" s="1">
        <f t="shared" si="6"/>
        <v>7</v>
      </c>
    </row>
    <row r="450" spans="1:16" x14ac:dyDescent="0.25">
      <c r="A450" s="5">
        <v>20174090202992</v>
      </c>
      <c r="B450" s="2">
        <v>42790</v>
      </c>
      <c r="C450" s="2">
        <v>42804</v>
      </c>
      <c r="D450" s="5">
        <v>20174030063911</v>
      </c>
      <c r="E450" s="2">
        <v>42796</v>
      </c>
      <c r="F450" s="1" t="s">
        <v>24</v>
      </c>
      <c r="G450" s="1" t="s">
        <v>1036</v>
      </c>
      <c r="H450" s="1" t="s">
        <v>1037</v>
      </c>
      <c r="I450" s="1" t="s">
        <v>19</v>
      </c>
      <c r="J450" s="1" t="s">
        <v>20</v>
      </c>
      <c r="K450" s="1">
        <v>999</v>
      </c>
      <c r="L450" s="1" t="s">
        <v>21</v>
      </c>
      <c r="M450" s="1" t="s">
        <v>1038</v>
      </c>
      <c r="N450" s="1">
        <v>403</v>
      </c>
      <c r="O450" s="1" t="s">
        <v>23</v>
      </c>
      <c r="P450" s="1">
        <f t="shared" si="6"/>
        <v>11</v>
      </c>
    </row>
    <row r="451" spans="1:16" x14ac:dyDescent="0.25">
      <c r="A451" s="5">
        <v>20174090203002</v>
      </c>
      <c r="B451" s="2">
        <v>42790</v>
      </c>
      <c r="C451" s="2">
        <v>42811</v>
      </c>
      <c r="D451" s="5">
        <v>20173060069311</v>
      </c>
      <c r="E451" s="2">
        <v>42801</v>
      </c>
      <c r="F451" s="1" t="s">
        <v>37</v>
      </c>
      <c r="G451" s="1" t="s">
        <v>1039</v>
      </c>
      <c r="H451" s="1" t="s">
        <v>1040</v>
      </c>
      <c r="I451" s="1" t="s">
        <v>19</v>
      </c>
      <c r="J451" s="1" t="s">
        <v>42</v>
      </c>
      <c r="K451" s="1">
        <v>999</v>
      </c>
      <c r="L451" s="1" t="s">
        <v>21</v>
      </c>
      <c r="M451" s="1" t="s">
        <v>43</v>
      </c>
      <c r="N451" s="1">
        <v>306</v>
      </c>
      <c r="O451" s="1" t="s">
        <v>23</v>
      </c>
      <c r="P451" s="1">
        <f t="shared" si="6"/>
        <v>6</v>
      </c>
    </row>
    <row r="452" spans="1:16" x14ac:dyDescent="0.25">
      <c r="A452" s="5">
        <v>20174090203022</v>
      </c>
      <c r="B452" s="2">
        <v>42790</v>
      </c>
      <c r="C452" s="2">
        <v>42797</v>
      </c>
      <c r="D452" s="5" t="s">
        <v>1041</v>
      </c>
      <c r="E452" s="2">
        <v>42800</v>
      </c>
      <c r="F452" s="1" t="s">
        <v>115</v>
      </c>
      <c r="G452" s="1" t="s">
        <v>1042</v>
      </c>
      <c r="H452" s="1" t="s">
        <v>1043</v>
      </c>
      <c r="I452" s="1" t="s">
        <v>27</v>
      </c>
      <c r="J452" s="1" t="s">
        <v>40</v>
      </c>
      <c r="K452" s="1">
        <v>999</v>
      </c>
      <c r="L452" s="1" t="s">
        <v>21</v>
      </c>
      <c r="M452" s="1" t="s">
        <v>119</v>
      </c>
      <c r="N452" s="1">
        <v>100</v>
      </c>
      <c r="O452" s="1" t="s">
        <v>23</v>
      </c>
      <c r="P452" s="1">
        <f t="shared" si="6"/>
        <v>11</v>
      </c>
    </row>
    <row r="453" spans="1:16" x14ac:dyDescent="0.25">
      <c r="A453" s="5">
        <v>20174090203042</v>
      </c>
      <c r="B453" s="2">
        <v>42790</v>
      </c>
      <c r="C453" s="2">
        <v>42811</v>
      </c>
      <c r="D453" s="5">
        <v>20175000064211</v>
      </c>
      <c r="E453" s="2">
        <v>42797</v>
      </c>
      <c r="F453" s="1" t="s">
        <v>37</v>
      </c>
      <c r="G453" s="1" t="s">
        <v>1044</v>
      </c>
      <c r="H453" s="1" t="s">
        <v>1045</v>
      </c>
      <c r="I453" s="1" t="s">
        <v>19</v>
      </c>
      <c r="J453" s="1" t="s">
        <v>40</v>
      </c>
      <c r="K453" s="1">
        <v>999</v>
      </c>
      <c r="L453" s="1" t="s">
        <v>21</v>
      </c>
      <c r="M453" s="1" t="s">
        <v>387</v>
      </c>
      <c r="N453" s="1">
        <v>500</v>
      </c>
      <c r="O453" s="1" t="s">
        <v>23</v>
      </c>
      <c r="P453" s="1">
        <f t="shared" ref="P453:P516" si="7">IFERROR(E452-B452,"-")</f>
        <v>10</v>
      </c>
    </row>
    <row r="454" spans="1:16" x14ac:dyDescent="0.25">
      <c r="A454" s="5">
        <v>20174090203092</v>
      </c>
      <c r="B454" s="2">
        <v>42790</v>
      </c>
      <c r="C454" s="2">
        <v>42804</v>
      </c>
      <c r="D454" s="5" t="s">
        <v>1046</v>
      </c>
      <c r="E454" s="2">
        <v>42802</v>
      </c>
      <c r="F454" s="1" t="s">
        <v>29</v>
      </c>
      <c r="G454" s="1" t="s">
        <v>1047</v>
      </c>
      <c r="H454" s="1" t="s">
        <v>1048</v>
      </c>
      <c r="I454" s="1" t="s">
        <v>19</v>
      </c>
      <c r="J454" s="1" t="s">
        <v>36</v>
      </c>
      <c r="K454" s="1">
        <v>999</v>
      </c>
      <c r="L454" s="1" t="s">
        <v>21</v>
      </c>
      <c r="M454" s="1" t="s">
        <v>32</v>
      </c>
      <c r="N454" s="1">
        <v>402</v>
      </c>
      <c r="O454" s="1" t="s">
        <v>33</v>
      </c>
      <c r="P454" s="1">
        <f t="shared" si="7"/>
        <v>7</v>
      </c>
    </row>
    <row r="455" spans="1:16" x14ac:dyDescent="0.25">
      <c r="A455" s="5">
        <v>20174090203112</v>
      </c>
      <c r="B455" s="2">
        <v>42790</v>
      </c>
      <c r="C455" s="2">
        <v>42804</v>
      </c>
      <c r="D455" s="5">
        <v>20176040072381</v>
      </c>
      <c r="E455" s="2">
        <v>42803</v>
      </c>
      <c r="F455" s="1" t="s">
        <v>129</v>
      </c>
      <c r="G455" s="1" t="s">
        <v>1049</v>
      </c>
      <c r="H455" s="1" t="s">
        <v>1050</v>
      </c>
      <c r="I455" s="1" t="s">
        <v>19</v>
      </c>
      <c r="J455" s="1" t="s">
        <v>40</v>
      </c>
      <c r="K455" s="1">
        <v>999</v>
      </c>
      <c r="L455" s="1" t="s">
        <v>21</v>
      </c>
      <c r="M455" s="1" t="s">
        <v>550</v>
      </c>
      <c r="N455" s="1">
        <v>604</v>
      </c>
      <c r="O455" s="1" t="s">
        <v>23</v>
      </c>
      <c r="P455" s="1">
        <f t="shared" si="7"/>
        <v>12</v>
      </c>
    </row>
    <row r="456" spans="1:16" x14ac:dyDescent="0.25">
      <c r="A456" s="5">
        <v>20174090203222</v>
      </c>
      <c r="B456" s="2">
        <v>42790</v>
      </c>
      <c r="C456" s="2">
        <v>42811</v>
      </c>
      <c r="D456" s="5">
        <v>20173030077511</v>
      </c>
      <c r="E456" s="2">
        <v>42808</v>
      </c>
      <c r="F456" s="1" t="s">
        <v>37</v>
      </c>
      <c r="G456" s="1" t="s">
        <v>1051</v>
      </c>
      <c r="H456" s="1" t="s">
        <v>1052</v>
      </c>
      <c r="I456" s="1" t="s">
        <v>19</v>
      </c>
      <c r="J456" s="1" t="s">
        <v>140</v>
      </c>
      <c r="K456" s="1">
        <v>999</v>
      </c>
      <c r="L456" s="1" t="s">
        <v>21</v>
      </c>
      <c r="M456" s="1" t="s">
        <v>123</v>
      </c>
      <c r="N456" s="1">
        <v>303</v>
      </c>
      <c r="O456" s="1" t="s">
        <v>23</v>
      </c>
      <c r="P456" s="1">
        <f t="shared" si="7"/>
        <v>13</v>
      </c>
    </row>
    <row r="457" spans="1:16" x14ac:dyDescent="0.25">
      <c r="A457" s="5">
        <v>20174090203252</v>
      </c>
      <c r="B457" s="2">
        <v>42790</v>
      </c>
      <c r="C457" s="2">
        <v>42797</v>
      </c>
      <c r="D457" s="5" t="s">
        <v>1053</v>
      </c>
      <c r="E457" s="2">
        <v>42800</v>
      </c>
      <c r="F457" s="1" t="s">
        <v>115</v>
      </c>
      <c r="G457" s="1" t="s">
        <v>1042</v>
      </c>
      <c r="H457" s="1" t="s">
        <v>1043</v>
      </c>
      <c r="I457" s="1" t="s">
        <v>27</v>
      </c>
      <c r="J457" s="1" t="s">
        <v>40</v>
      </c>
      <c r="K457" s="1">
        <v>999</v>
      </c>
      <c r="L457" s="1" t="s">
        <v>21</v>
      </c>
      <c r="M457" s="1" t="s">
        <v>119</v>
      </c>
      <c r="N457" s="1">
        <v>100</v>
      </c>
      <c r="O457" s="1" t="s">
        <v>23</v>
      </c>
      <c r="P457" s="1">
        <f t="shared" si="7"/>
        <v>18</v>
      </c>
    </row>
    <row r="458" spans="1:16" x14ac:dyDescent="0.25">
      <c r="A458" s="5">
        <v>20174090203362</v>
      </c>
      <c r="B458" s="2">
        <v>42790</v>
      </c>
      <c r="C458" s="2">
        <v>42804</v>
      </c>
      <c r="D458" s="5"/>
      <c r="E458" s="1" t="s">
        <v>18</v>
      </c>
      <c r="F458" s="1" t="s">
        <v>15</v>
      </c>
      <c r="G458" s="1" t="s">
        <v>1054</v>
      </c>
      <c r="H458" s="1" t="s">
        <v>1055</v>
      </c>
      <c r="I458" s="1" t="s">
        <v>27</v>
      </c>
      <c r="J458" s="1" t="s">
        <v>20</v>
      </c>
      <c r="K458" s="1">
        <v>401</v>
      </c>
      <c r="L458" s="1" t="s">
        <v>622</v>
      </c>
      <c r="M458" s="1" t="s">
        <v>623</v>
      </c>
      <c r="N458" s="1">
        <v>401</v>
      </c>
      <c r="O458" s="1"/>
      <c r="P458" s="1">
        <f t="shared" si="7"/>
        <v>10</v>
      </c>
    </row>
    <row r="459" spans="1:16" x14ac:dyDescent="0.25">
      <c r="A459" s="5">
        <v>20174090203402</v>
      </c>
      <c r="B459" s="2">
        <v>42790</v>
      </c>
      <c r="C459" s="2">
        <v>42804</v>
      </c>
      <c r="D459" s="5">
        <v>20175000064671</v>
      </c>
      <c r="E459" s="2">
        <v>42797</v>
      </c>
      <c r="F459" s="1" t="s">
        <v>24</v>
      </c>
      <c r="G459" s="1" t="s">
        <v>1056</v>
      </c>
      <c r="H459" s="1" t="s">
        <v>1057</v>
      </c>
      <c r="I459" s="1" t="s">
        <v>19</v>
      </c>
      <c r="J459" s="1" t="s">
        <v>40</v>
      </c>
      <c r="K459" s="1">
        <v>999</v>
      </c>
      <c r="L459" s="1" t="s">
        <v>21</v>
      </c>
      <c r="M459" s="1" t="s">
        <v>996</v>
      </c>
      <c r="N459" s="1">
        <v>500</v>
      </c>
      <c r="O459" s="1" t="s">
        <v>23</v>
      </c>
      <c r="P459" s="1" t="str">
        <f t="shared" si="7"/>
        <v>-</v>
      </c>
    </row>
    <row r="460" spans="1:16" x14ac:dyDescent="0.25">
      <c r="A460" s="5">
        <v>20174090203502</v>
      </c>
      <c r="B460" s="2">
        <v>42790</v>
      </c>
      <c r="C460" s="2">
        <v>42811</v>
      </c>
      <c r="D460" s="5">
        <v>20173060090491</v>
      </c>
      <c r="E460" s="2">
        <v>42818</v>
      </c>
      <c r="F460" s="1" t="s">
        <v>210</v>
      </c>
      <c r="G460" s="1" t="s">
        <v>16</v>
      </c>
      <c r="H460" s="1" t="s">
        <v>1058</v>
      </c>
      <c r="I460" s="1" t="s">
        <v>27</v>
      </c>
      <c r="J460" s="1" t="s">
        <v>49</v>
      </c>
      <c r="K460" s="1">
        <v>999</v>
      </c>
      <c r="L460" s="1" t="s">
        <v>21</v>
      </c>
      <c r="M460" s="1" t="s">
        <v>606</v>
      </c>
      <c r="N460" s="1">
        <v>306</v>
      </c>
      <c r="O460" s="1" t="s">
        <v>23</v>
      </c>
      <c r="P460" s="1">
        <f t="shared" si="7"/>
        <v>7</v>
      </c>
    </row>
    <row r="461" spans="1:16" x14ac:dyDescent="0.25">
      <c r="A461" s="5">
        <v>20174090203872</v>
      </c>
      <c r="B461" s="2">
        <v>42793</v>
      </c>
      <c r="C461" s="2">
        <v>42807</v>
      </c>
      <c r="D461" s="5">
        <v>20173080077051</v>
      </c>
      <c r="E461" s="2">
        <v>42807</v>
      </c>
      <c r="F461" s="1" t="s">
        <v>24</v>
      </c>
      <c r="G461" s="1" t="s">
        <v>1059</v>
      </c>
      <c r="H461" s="1" t="s">
        <v>163</v>
      </c>
      <c r="I461" s="1" t="s">
        <v>19</v>
      </c>
      <c r="J461" s="1" t="s">
        <v>305</v>
      </c>
      <c r="K461" s="1">
        <v>999</v>
      </c>
      <c r="L461" s="1" t="s">
        <v>21</v>
      </c>
      <c r="M461" s="1" t="s">
        <v>1060</v>
      </c>
      <c r="N461" s="1">
        <v>308</v>
      </c>
      <c r="O461" s="1" t="s">
        <v>23</v>
      </c>
      <c r="P461" s="1">
        <f t="shared" si="7"/>
        <v>28</v>
      </c>
    </row>
    <row r="462" spans="1:16" x14ac:dyDescent="0.25">
      <c r="A462" s="5">
        <v>20174090203882</v>
      </c>
      <c r="B462" s="2">
        <v>42793</v>
      </c>
      <c r="C462" s="2">
        <v>42815</v>
      </c>
      <c r="D462" s="5">
        <v>20176040079531</v>
      </c>
      <c r="E462" s="2">
        <v>42809</v>
      </c>
      <c r="F462" s="1" t="s">
        <v>44</v>
      </c>
      <c r="G462" s="1" t="s">
        <v>1061</v>
      </c>
      <c r="H462" s="1" t="s">
        <v>519</v>
      </c>
      <c r="I462" s="1" t="s">
        <v>19</v>
      </c>
      <c r="J462" s="1" t="s">
        <v>40</v>
      </c>
      <c r="K462" s="1">
        <v>999</v>
      </c>
      <c r="L462" s="1" t="s">
        <v>21</v>
      </c>
      <c r="M462" s="1" t="s">
        <v>22</v>
      </c>
      <c r="N462" s="1">
        <v>604</v>
      </c>
      <c r="O462" s="1" t="s">
        <v>23</v>
      </c>
      <c r="P462" s="1">
        <f t="shared" si="7"/>
        <v>14</v>
      </c>
    </row>
    <row r="463" spans="1:16" x14ac:dyDescent="0.25">
      <c r="A463" s="5">
        <v>20174090203902</v>
      </c>
      <c r="B463" s="2">
        <v>42793</v>
      </c>
      <c r="C463" s="2">
        <v>42807</v>
      </c>
      <c r="D463" s="5">
        <v>20173080077071</v>
      </c>
      <c r="E463" s="2">
        <v>42807</v>
      </c>
      <c r="F463" s="1" t="s">
        <v>24</v>
      </c>
      <c r="G463" s="1" t="s">
        <v>1062</v>
      </c>
      <c r="H463" s="1" t="s">
        <v>163</v>
      </c>
      <c r="I463" s="1" t="s">
        <v>19</v>
      </c>
      <c r="J463" s="1" t="s">
        <v>305</v>
      </c>
      <c r="K463" s="1">
        <v>308</v>
      </c>
      <c r="L463" s="1" t="s">
        <v>1063</v>
      </c>
      <c r="M463" s="1" t="s">
        <v>1064</v>
      </c>
      <c r="N463" s="1">
        <v>308</v>
      </c>
      <c r="O463" s="1"/>
      <c r="P463" s="1">
        <f t="shared" si="7"/>
        <v>16</v>
      </c>
    </row>
    <row r="464" spans="1:16" x14ac:dyDescent="0.25">
      <c r="A464" s="5">
        <v>20174090203912</v>
      </c>
      <c r="B464" s="2">
        <v>42793</v>
      </c>
      <c r="C464" s="2">
        <v>42807</v>
      </c>
      <c r="D464" s="5">
        <v>20174020078061</v>
      </c>
      <c r="E464" s="2">
        <v>42808</v>
      </c>
      <c r="F464" s="1" t="s">
        <v>29</v>
      </c>
      <c r="G464" s="1" t="s">
        <v>1065</v>
      </c>
      <c r="H464" s="1" t="s">
        <v>1066</v>
      </c>
      <c r="I464" s="1" t="s">
        <v>27</v>
      </c>
      <c r="J464" s="1" t="s">
        <v>36</v>
      </c>
      <c r="K464" s="1">
        <v>999</v>
      </c>
      <c r="L464" s="1" t="s">
        <v>21</v>
      </c>
      <c r="M464" s="1" t="s">
        <v>32</v>
      </c>
      <c r="N464" s="1">
        <v>402</v>
      </c>
      <c r="O464" s="1" t="s">
        <v>33</v>
      </c>
      <c r="P464" s="1">
        <f t="shared" si="7"/>
        <v>14</v>
      </c>
    </row>
    <row r="465" spans="1:16" x14ac:dyDescent="0.25">
      <c r="A465" s="5">
        <v>20174090203942</v>
      </c>
      <c r="B465" s="2">
        <v>42793</v>
      </c>
      <c r="C465" s="2">
        <v>42815</v>
      </c>
      <c r="D465" s="5">
        <v>20175000083381</v>
      </c>
      <c r="E465" s="2">
        <v>42811</v>
      </c>
      <c r="F465" s="1" t="s">
        <v>44</v>
      </c>
      <c r="G465" s="1" t="s">
        <v>1067</v>
      </c>
      <c r="H465" s="1" t="s">
        <v>1068</v>
      </c>
      <c r="I465" s="1" t="s">
        <v>19</v>
      </c>
      <c r="J465" s="1" t="s">
        <v>42</v>
      </c>
      <c r="K465" s="1">
        <v>999</v>
      </c>
      <c r="L465" s="1" t="s">
        <v>21</v>
      </c>
      <c r="M465" s="1" t="s">
        <v>1069</v>
      </c>
      <c r="N465" s="1">
        <v>500</v>
      </c>
      <c r="O465" s="1" t="s">
        <v>23</v>
      </c>
      <c r="P465" s="1">
        <f t="shared" si="7"/>
        <v>15</v>
      </c>
    </row>
    <row r="466" spans="1:16" x14ac:dyDescent="0.25">
      <c r="A466" s="5">
        <v>20174090203962</v>
      </c>
      <c r="B466" s="2">
        <v>42793</v>
      </c>
      <c r="C466" s="2">
        <v>42815</v>
      </c>
      <c r="D466" s="5"/>
      <c r="E466" s="1" t="s">
        <v>18</v>
      </c>
      <c r="F466" s="1" t="s">
        <v>37</v>
      </c>
      <c r="G466" s="1" t="s">
        <v>1070</v>
      </c>
      <c r="H466" s="1" t="s">
        <v>512</v>
      </c>
      <c r="I466" s="1" t="s">
        <v>27</v>
      </c>
      <c r="J466" s="1" t="s">
        <v>42</v>
      </c>
      <c r="K466" s="1">
        <v>999</v>
      </c>
      <c r="L466" s="1" t="s">
        <v>21</v>
      </c>
      <c r="M466" s="1" t="s">
        <v>1069</v>
      </c>
      <c r="N466" s="1">
        <v>500</v>
      </c>
      <c r="O466" s="1" t="s">
        <v>23</v>
      </c>
      <c r="P466" s="1">
        <f t="shared" si="7"/>
        <v>18</v>
      </c>
    </row>
    <row r="467" spans="1:16" x14ac:dyDescent="0.25">
      <c r="A467" s="5">
        <v>20174090204462</v>
      </c>
      <c r="B467" s="2">
        <v>42793</v>
      </c>
      <c r="C467" s="2">
        <v>42883</v>
      </c>
      <c r="D467" s="5">
        <v>20173000082351</v>
      </c>
      <c r="E467" s="2">
        <v>42811</v>
      </c>
      <c r="F467" s="1" t="s">
        <v>69</v>
      </c>
      <c r="G467" s="1" t="s">
        <v>1071</v>
      </c>
      <c r="H467" s="1" t="s">
        <v>1072</v>
      </c>
      <c r="I467" s="1" t="s">
        <v>19</v>
      </c>
      <c r="J467" s="1" t="s">
        <v>20</v>
      </c>
      <c r="K467" s="1">
        <v>999</v>
      </c>
      <c r="L467" s="1" t="s">
        <v>21</v>
      </c>
      <c r="M467" s="1" t="s">
        <v>1073</v>
      </c>
      <c r="N467" s="1">
        <v>300</v>
      </c>
      <c r="O467" s="1" t="s">
        <v>23</v>
      </c>
      <c r="P467" s="1" t="str">
        <f t="shared" si="7"/>
        <v>-</v>
      </c>
    </row>
    <row r="468" spans="1:16" x14ac:dyDescent="0.25">
      <c r="A468" s="5">
        <v>20174090205072</v>
      </c>
      <c r="B468" s="2">
        <v>42793</v>
      </c>
      <c r="C468" s="2">
        <v>42807</v>
      </c>
      <c r="D468" s="5">
        <v>20172000076501</v>
      </c>
      <c r="E468" s="2">
        <v>42807</v>
      </c>
      <c r="F468" s="1" t="s">
        <v>15</v>
      </c>
      <c r="G468" s="1" t="s">
        <v>16</v>
      </c>
      <c r="H468" s="1" t="s">
        <v>1074</v>
      </c>
      <c r="I468" s="1" t="s">
        <v>19</v>
      </c>
      <c r="J468" s="1" t="s">
        <v>40</v>
      </c>
      <c r="K468" s="1">
        <v>999</v>
      </c>
      <c r="L468" s="1" t="s">
        <v>21</v>
      </c>
      <c r="M468" s="1" t="s">
        <v>83</v>
      </c>
      <c r="N468" s="1">
        <v>200</v>
      </c>
      <c r="O468" s="1" t="s">
        <v>23</v>
      </c>
      <c r="P468" s="1">
        <f t="shared" si="7"/>
        <v>18</v>
      </c>
    </row>
    <row r="469" spans="1:16" x14ac:dyDescent="0.25">
      <c r="A469" s="5">
        <v>20174090205312</v>
      </c>
      <c r="B469" s="2">
        <v>42793</v>
      </c>
      <c r="C469" s="2">
        <v>42815</v>
      </c>
      <c r="D469" s="5">
        <v>20176040087081</v>
      </c>
      <c r="E469" s="2">
        <v>42816</v>
      </c>
      <c r="F469" s="1" t="s">
        <v>37</v>
      </c>
      <c r="G469" s="1" t="s">
        <v>1075</v>
      </c>
      <c r="H469" s="1" t="s">
        <v>1076</v>
      </c>
      <c r="I469" s="1" t="s">
        <v>27</v>
      </c>
      <c r="J469" s="1" t="s">
        <v>40</v>
      </c>
      <c r="K469" s="1">
        <v>604</v>
      </c>
      <c r="L469" s="1" t="s">
        <v>1077</v>
      </c>
      <c r="M469" s="1" t="s">
        <v>65</v>
      </c>
      <c r="N469" s="1">
        <v>604</v>
      </c>
      <c r="O469" s="1"/>
      <c r="P469" s="1">
        <f t="shared" si="7"/>
        <v>14</v>
      </c>
    </row>
    <row r="470" spans="1:16" x14ac:dyDescent="0.25">
      <c r="A470" s="5">
        <v>20174090205482</v>
      </c>
      <c r="B470" s="2">
        <v>42793</v>
      </c>
      <c r="C470" s="2">
        <v>42815</v>
      </c>
      <c r="D470" s="5">
        <v>20173060076881</v>
      </c>
      <c r="E470" s="2">
        <v>42807</v>
      </c>
      <c r="F470" s="1" t="s">
        <v>44</v>
      </c>
      <c r="G470" s="1" t="s">
        <v>1078</v>
      </c>
      <c r="H470" s="1" t="s">
        <v>519</v>
      </c>
      <c r="I470" s="1" t="s">
        <v>19</v>
      </c>
      <c r="J470" s="1" t="s">
        <v>49</v>
      </c>
      <c r="K470" s="1">
        <v>999</v>
      </c>
      <c r="L470" s="1" t="s">
        <v>21</v>
      </c>
      <c r="M470" s="1" t="s">
        <v>665</v>
      </c>
      <c r="N470" s="1">
        <v>306</v>
      </c>
      <c r="O470" s="1" t="s">
        <v>23</v>
      </c>
      <c r="P470" s="1">
        <f t="shared" si="7"/>
        <v>23</v>
      </c>
    </row>
    <row r="471" spans="1:16" x14ac:dyDescent="0.25">
      <c r="A471" s="5">
        <v>20174090206732</v>
      </c>
      <c r="B471" s="2">
        <v>42793</v>
      </c>
      <c r="C471" s="2">
        <v>42807</v>
      </c>
      <c r="D471" s="5">
        <v>20171000068721</v>
      </c>
      <c r="E471" s="2">
        <v>42800</v>
      </c>
      <c r="F471" s="1" t="s">
        <v>196</v>
      </c>
      <c r="G471" s="1" t="s">
        <v>1079</v>
      </c>
      <c r="H471" s="1" t="s">
        <v>198</v>
      </c>
      <c r="I471" s="1" t="s">
        <v>19</v>
      </c>
      <c r="J471" s="1" t="s">
        <v>40</v>
      </c>
      <c r="K471" s="1">
        <v>999</v>
      </c>
      <c r="L471" s="1" t="s">
        <v>21</v>
      </c>
      <c r="M471" s="1" t="s">
        <v>213</v>
      </c>
      <c r="N471" s="1">
        <v>300</v>
      </c>
      <c r="O471" s="1" t="s">
        <v>23</v>
      </c>
      <c r="P471" s="1">
        <f t="shared" si="7"/>
        <v>14</v>
      </c>
    </row>
    <row r="472" spans="1:16" x14ac:dyDescent="0.25">
      <c r="A472" s="5">
        <v>20174090207862</v>
      </c>
      <c r="B472" s="2">
        <v>42793</v>
      </c>
      <c r="C472" s="2">
        <v>42815</v>
      </c>
      <c r="D472" s="5">
        <v>20173070066351</v>
      </c>
      <c r="E472" s="2">
        <v>42800</v>
      </c>
      <c r="F472" s="1" t="s">
        <v>210</v>
      </c>
      <c r="G472" s="1" t="s">
        <v>1080</v>
      </c>
      <c r="H472" s="1" t="s">
        <v>1081</v>
      </c>
      <c r="I472" s="1" t="s">
        <v>19</v>
      </c>
      <c r="J472" s="1" t="s">
        <v>573</v>
      </c>
      <c r="K472" s="1">
        <v>999</v>
      </c>
      <c r="L472" s="1" t="s">
        <v>21</v>
      </c>
      <c r="M472" s="1" t="s">
        <v>689</v>
      </c>
      <c r="N472" s="1">
        <v>307</v>
      </c>
      <c r="O472" s="1" t="s">
        <v>23</v>
      </c>
      <c r="P472" s="1">
        <f t="shared" si="7"/>
        <v>7</v>
      </c>
    </row>
    <row r="473" spans="1:16" x14ac:dyDescent="0.25">
      <c r="A473" s="5">
        <v>20174090209852</v>
      </c>
      <c r="B473" s="2">
        <v>42794</v>
      </c>
      <c r="C473" s="2">
        <v>42816</v>
      </c>
      <c r="D473" s="5">
        <v>20175000072321</v>
      </c>
      <c r="E473" s="2">
        <v>42803</v>
      </c>
      <c r="F473" s="1" t="s">
        <v>44</v>
      </c>
      <c r="G473" s="1" t="s">
        <v>1082</v>
      </c>
      <c r="H473" s="1" t="s">
        <v>512</v>
      </c>
      <c r="I473" s="1" t="s">
        <v>19</v>
      </c>
      <c r="J473" s="1" t="s">
        <v>40</v>
      </c>
      <c r="K473" s="1">
        <v>500</v>
      </c>
      <c r="L473" s="1" t="s">
        <v>1083</v>
      </c>
      <c r="M473" s="1" t="s">
        <v>87</v>
      </c>
      <c r="N473" s="1">
        <v>500</v>
      </c>
      <c r="O473" s="1"/>
      <c r="P473" s="1">
        <f t="shared" si="7"/>
        <v>7</v>
      </c>
    </row>
    <row r="474" spans="1:16" x14ac:dyDescent="0.25">
      <c r="A474" s="5">
        <v>20174090210612</v>
      </c>
      <c r="B474" s="2">
        <v>42794</v>
      </c>
      <c r="C474" s="2">
        <v>42816</v>
      </c>
      <c r="D474" s="5">
        <v>20175000070791</v>
      </c>
      <c r="E474" s="2">
        <v>42802</v>
      </c>
      <c r="F474" s="1" t="s">
        <v>37</v>
      </c>
      <c r="G474" s="1" t="s">
        <v>1084</v>
      </c>
      <c r="H474" s="1" t="s">
        <v>512</v>
      </c>
      <c r="I474" s="1" t="s">
        <v>19</v>
      </c>
      <c r="J474" s="1" t="s">
        <v>40</v>
      </c>
      <c r="K474" s="1">
        <v>500</v>
      </c>
      <c r="L474" s="1" t="s">
        <v>1085</v>
      </c>
      <c r="M474" s="1" t="s">
        <v>330</v>
      </c>
      <c r="N474" s="1">
        <v>500</v>
      </c>
      <c r="O474" s="1"/>
      <c r="P474" s="1">
        <f t="shared" si="7"/>
        <v>9</v>
      </c>
    </row>
    <row r="475" spans="1:16" x14ac:dyDescent="0.25">
      <c r="A475" s="5">
        <v>20174090211262</v>
      </c>
      <c r="B475" s="2">
        <v>42794</v>
      </c>
      <c r="C475" s="2">
        <v>42816</v>
      </c>
      <c r="D475" s="5">
        <v>20176040084621</v>
      </c>
      <c r="E475" s="2">
        <v>42815</v>
      </c>
      <c r="F475" s="1" t="s">
        <v>37</v>
      </c>
      <c r="G475" s="1" t="s">
        <v>1086</v>
      </c>
      <c r="H475" s="1" t="s">
        <v>1087</v>
      </c>
      <c r="I475" s="1" t="s">
        <v>19</v>
      </c>
      <c r="J475" s="1" t="s">
        <v>40</v>
      </c>
      <c r="K475" s="1">
        <v>999</v>
      </c>
      <c r="L475" s="1" t="s">
        <v>21</v>
      </c>
      <c r="M475" s="1" t="s">
        <v>1088</v>
      </c>
      <c r="N475" s="1">
        <v>604</v>
      </c>
      <c r="O475" s="1" t="s">
        <v>23</v>
      </c>
      <c r="P475" s="1">
        <f t="shared" si="7"/>
        <v>8</v>
      </c>
    </row>
    <row r="476" spans="1:16" x14ac:dyDescent="0.25">
      <c r="A476" s="5">
        <v>20174090211272</v>
      </c>
      <c r="B476" s="2">
        <v>42794</v>
      </c>
      <c r="C476" s="2">
        <v>42884</v>
      </c>
      <c r="D476" s="5">
        <v>20173000083631</v>
      </c>
      <c r="E476" s="2">
        <v>42811</v>
      </c>
      <c r="F476" s="1" t="s">
        <v>69</v>
      </c>
      <c r="G476" s="1" t="s">
        <v>1089</v>
      </c>
      <c r="H476" s="1" t="s">
        <v>958</v>
      </c>
      <c r="I476" s="1" t="s">
        <v>19</v>
      </c>
      <c r="J476" s="1" t="s">
        <v>40</v>
      </c>
      <c r="K476" s="1">
        <v>999</v>
      </c>
      <c r="L476" s="1" t="s">
        <v>21</v>
      </c>
      <c r="M476" s="1" t="s">
        <v>1090</v>
      </c>
      <c r="N476" s="1">
        <v>300</v>
      </c>
      <c r="O476" s="1" t="s">
        <v>23</v>
      </c>
      <c r="P476" s="1">
        <f t="shared" si="7"/>
        <v>21</v>
      </c>
    </row>
    <row r="477" spans="1:16" x14ac:dyDescent="0.25">
      <c r="A477" s="5">
        <v>20174090211352</v>
      </c>
      <c r="B477" s="2">
        <v>42794</v>
      </c>
      <c r="C477" s="2">
        <v>42808</v>
      </c>
      <c r="D477" s="5">
        <v>20173060075221</v>
      </c>
      <c r="E477" s="2">
        <v>42804</v>
      </c>
      <c r="F477" s="1" t="s">
        <v>24</v>
      </c>
      <c r="G477" s="1" t="s">
        <v>1091</v>
      </c>
      <c r="H477" s="1" t="s">
        <v>1092</v>
      </c>
      <c r="I477" s="1" t="s">
        <v>19</v>
      </c>
      <c r="J477" s="1" t="s">
        <v>40</v>
      </c>
      <c r="K477" s="1">
        <v>999</v>
      </c>
      <c r="L477" s="1" t="s">
        <v>21</v>
      </c>
      <c r="M477" s="1" t="s">
        <v>894</v>
      </c>
      <c r="N477" s="1">
        <v>306</v>
      </c>
      <c r="O477" s="1" t="s">
        <v>23</v>
      </c>
      <c r="P477" s="1">
        <f t="shared" si="7"/>
        <v>17</v>
      </c>
    </row>
    <row r="478" spans="1:16" x14ac:dyDescent="0.25">
      <c r="A478" s="5">
        <v>20174090211492</v>
      </c>
      <c r="B478" s="2">
        <v>42794</v>
      </c>
      <c r="C478" s="2">
        <v>42808</v>
      </c>
      <c r="D478" s="5"/>
      <c r="E478" s="1" t="s">
        <v>18</v>
      </c>
      <c r="F478" s="1" t="s">
        <v>24</v>
      </c>
      <c r="G478" s="1" t="s">
        <v>1093</v>
      </c>
      <c r="H478" s="1" t="s">
        <v>1057</v>
      </c>
      <c r="I478" s="1" t="s">
        <v>27</v>
      </c>
      <c r="J478" s="1" t="s">
        <v>20</v>
      </c>
      <c r="K478" s="1">
        <v>999</v>
      </c>
      <c r="L478" s="1" t="s">
        <v>21</v>
      </c>
      <c r="M478" s="1" t="s">
        <v>996</v>
      </c>
      <c r="N478" s="1">
        <v>500</v>
      </c>
      <c r="O478" s="1" t="s">
        <v>23</v>
      </c>
      <c r="P478" s="1">
        <f t="shared" si="7"/>
        <v>10</v>
      </c>
    </row>
    <row r="479" spans="1:16" x14ac:dyDescent="0.25">
      <c r="A479" s="5">
        <v>20174090211922</v>
      </c>
      <c r="B479" s="2">
        <v>42794</v>
      </c>
      <c r="C479" s="2">
        <v>42816</v>
      </c>
      <c r="D479" s="5">
        <v>20175000071241</v>
      </c>
      <c r="E479" s="2">
        <v>42802</v>
      </c>
      <c r="F479" s="1" t="s">
        <v>37</v>
      </c>
      <c r="G479" s="1" t="s">
        <v>1094</v>
      </c>
      <c r="H479" s="1" t="s">
        <v>1095</v>
      </c>
      <c r="I479" s="1" t="s">
        <v>19</v>
      </c>
      <c r="J479" s="1" t="s">
        <v>40</v>
      </c>
      <c r="K479" s="1">
        <v>999</v>
      </c>
      <c r="L479" s="1" t="s">
        <v>21</v>
      </c>
      <c r="M479" s="1" t="s">
        <v>337</v>
      </c>
      <c r="N479" s="1">
        <v>500</v>
      </c>
      <c r="O479" s="1" t="s">
        <v>23</v>
      </c>
      <c r="P479" s="1" t="str">
        <f t="shared" si="7"/>
        <v>-</v>
      </c>
    </row>
    <row r="480" spans="1:16" x14ac:dyDescent="0.25">
      <c r="A480" s="5">
        <v>20174090212012</v>
      </c>
      <c r="B480" s="2">
        <v>42794</v>
      </c>
      <c r="C480" s="2">
        <v>42816</v>
      </c>
      <c r="D480" s="5">
        <v>20175000073151</v>
      </c>
      <c r="E480" s="2">
        <v>42803</v>
      </c>
      <c r="F480" s="1" t="s">
        <v>37</v>
      </c>
      <c r="G480" s="1" t="s">
        <v>1096</v>
      </c>
      <c r="H480" s="1" t="s">
        <v>1097</v>
      </c>
      <c r="I480" s="1" t="s">
        <v>19</v>
      </c>
      <c r="J480" s="1" t="s">
        <v>40</v>
      </c>
      <c r="K480" s="1">
        <v>999</v>
      </c>
      <c r="L480" s="1" t="s">
        <v>21</v>
      </c>
      <c r="M480" s="1" t="s">
        <v>330</v>
      </c>
      <c r="N480" s="1">
        <v>500</v>
      </c>
      <c r="O480" s="1" t="s">
        <v>23</v>
      </c>
      <c r="P480" s="1">
        <f t="shared" si="7"/>
        <v>8</v>
      </c>
    </row>
    <row r="481" spans="1:16" x14ac:dyDescent="0.25">
      <c r="A481" s="5">
        <v>20174090212032</v>
      </c>
      <c r="B481" s="2">
        <v>42794</v>
      </c>
      <c r="C481" s="2">
        <v>42808</v>
      </c>
      <c r="D481" s="5">
        <v>20173060075871</v>
      </c>
      <c r="E481" s="2">
        <v>42807</v>
      </c>
      <c r="F481" s="1" t="s">
        <v>24</v>
      </c>
      <c r="G481" s="1" t="s">
        <v>1098</v>
      </c>
      <c r="H481" s="1" t="s">
        <v>1099</v>
      </c>
      <c r="I481" s="1" t="s">
        <v>19</v>
      </c>
      <c r="J481" s="1" t="s">
        <v>40</v>
      </c>
      <c r="K481" s="1">
        <v>999</v>
      </c>
      <c r="L481" s="1" t="s">
        <v>21</v>
      </c>
      <c r="M481" s="1" t="s">
        <v>1100</v>
      </c>
      <c r="N481" s="1">
        <v>306</v>
      </c>
      <c r="O481" s="1" t="s">
        <v>23</v>
      </c>
      <c r="P481" s="1">
        <f t="shared" si="7"/>
        <v>9</v>
      </c>
    </row>
    <row r="482" spans="1:16" x14ac:dyDescent="0.25">
      <c r="A482" s="5">
        <v>20174090212082</v>
      </c>
      <c r="B482" s="2">
        <v>42794</v>
      </c>
      <c r="C482" s="2">
        <v>42816</v>
      </c>
      <c r="D482" s="5">
        <v>20173000063711</v>
      </c>
      <c r="E482" s="2">
        <v>42796</v>
      </c>
      <c r="F482" s="1" t="s">
        <v>626</v>
      </c>
      <c r="G482" s="1" t="s">
        <v>16</v>
      </c>
      <c r="H482" s="1" t="s">
        <v>1101</v>
      </c>
      <c r="I482" s="1" t="s">
        <v>19</v>
      </c>
      <c r="J482" s="1" t="s">
        <v>40</v>
      </c>
      <c r="K482" s="1">
        <v>999</v>
      </c>
      <c r="L482" s="1" t="s">
        <v>21</v>
      </c>
      <c r="M482" s="1" t="s">
        <v>604</v>
      </c>
      <c r="N482" s="1">
        <v>300</v>
      </c>
      <c r="O482" s="1" t="s">
        <v>23</v>
      </c>
      <c r="P482" s="1">
        <f t="shared" si="7"/>
        <v>13</v>
      </c>
    </row>
    <row r="483" spans="1:16" x14ac:dyDescent="0.25">
      <c r="A483" s="5">
        <v>20174090212472</v>
      </c>
      <c r="B483" s="2">
        <v>42794</v>
      </c>
      <c r="C483" s="2">
        <v>42816</v>
      </c>
      <c r="D483" s="5">
        <v>20177020080121</v>
      </c>
      <c r="E483" s="2">
        <v>42810</v>
      </c>
      <c r="F483" s="1" t="s">
        <v>37</v>
      </c>
      <c r="G483" s="1" t="s">
        <v>1102</v>
      </c>
      <c r="H483" s="1" t="s">
        <v>1103</v>
      </c>
      <c r="I483" s="1" t="s">
        <v>19</v>
      </c>
      <c r="J483" s="1" t="s">
        <v>20</v>
      </c>
      <c r="K483" s="1">
        <v>999</v>
      </c>
      <c r="L483" s="1" t="s">
        <v>21</v>
      </c>
      <c r="M483" s="1" t="s">
        <v>903</v>
      </c>
      <c r="N483" s="1">
        <v>702</v>
      </c>
      <c r="O483" s="1" t="s">
        <v>23</v>
      </c>
      <c r="P483" s="1">
        <f t="shared" si="7"/>
        <v>2</v>
      </c>
    </row>
    <row r="484" spans="1:16" x14ac:dyDescent="0.25">
      <c r="A484" s="5">
        <v>20174090212862</v>
      </c>
      <c r="B484" s="2">
        <v>42794</v>
      </c>
      <c r="C484" s="2">
        <v>42884</v>
      </c>
      <c r="D484" s="5"/>
      <c r="E484" s="1" t="s">
        <v>18</v>
      </c>
      <c r="F484" s="1" t="s">
        <v>69</v>
      </c>
      <c r="G484" s="1" t="s">
        <v>1104</v>
      </c>
      <c r="H484" s="1" t="s">
        <v>1105</v>
      </c>
      <c r="I484" s="1" t="s">
        <v>72</v>
      </c>
      <c r="J484" s="1" t="s">
        <v>40</v>
      </c>
      <c r="K484" s="1">
        <v>999</v>
      </c>
      <c r="L484" s="1" t="s">
        <v>21</v>
      </c>
      <c r="M484" s="1" t="s">
        <v>362</v>
      </c>
      <c r="N484" s="1">
        <v>705</v>
      </c>
      <c r="O484" s="1" t="s">
        <v>33</v>
      </c>
      <c r="P484" s="1">
        <f t="shared" si="7"/>
        <v>16</v>
      </c>
    </row>
    <row r="485" spans="1:16" x14ac:dyDescent="0.25">
      <c r="A485" s="5">
        <v>20174090213852</v>
      </c>
      <c r="B485" s="2">
        <v>42794</v>
      </c>
      <c r="C485" s="2">
        <v>42884</v>
      </c>
      <c r="D485" s="5"/>
      <c r="E485" s="1" t="s">
        <v>18</v>
      </c>
      <c r="F485" s="1" t="s">
        <v>69</v>
      </c>
      <c r="G485" s="1" t="s">
        <v>1106</v>
      </c>
      <c r="H485" s="1" t="s">
        <v>1107</v>
      </c>
      <c r="I485" s="1" t="s">
        <v>72</v>
      </c>
      <c r="J485" s="1" t="s">
        <v>40</v>
      </c>
      <c r="K485" s="1">
        <v>999</v>
      </c>
      <c r="L485" s="1" t="s">
        <v>21</v>
      </c>
      <c r="M485" s="1" t="s">
        <v>1108</v>
      </c>
      <c r="N485" s="1">
        <v>309</v>
      </c>
      <c r="O485" s="1" t="s">
        <v>33</v>
      </c>
      <c r="P485" s="1" t="str">
        <f t="shared" si="7"/>
        <v>-</v>
      </c>
    </row>
    <row r="486" spans="1:16" x14ac:dyDescent="0.25">
      <c r="A486" s="5">
        <v>20174090214652</v>
      </c>
      <c r="B486" s="2">
        <v>42794</v>
      </c>
      <c r="C486" s="2">
        <v>42816</v>
      </c>
      <c r="D486" s="5">
        <v>20173060065501</v>
      </c>
      <c r="E486" s="2">
        <v>42797</v>
      </c>
      <c r="F486" s="1" t="s">
        <v>37</v>
      </c>
      <c r="G486" s="1" t="s">
        <v>1109</v>
      </c>
      <c r="H486" s="1" t="s">
        <v>519</v>
      </c>
      <c r="I486" s="1" t="s">
        <v>19</v>
      </c>
      <c r="J486" s="1" t="s">
        <v>40</v>
      </c>
      <c r="K486" s="1">
        <v>999</v>
      </c>
      <c r="L486" s="1" t="s">
        <v>21</v>
      </c>
      <c r="M486" s="1" t="s">
        <v>287</v>
      </c>
      <c r="N486" s="1">
        <v>306</v>
      </c>
      <c r="O486" s="1" t="s">
        <v>23</v>
      </c>
      <c r="P486" s="1" t="str">
        <f t="shared" si="7"/>
        <v>-</v>
      </c>
    </row>
    <row r="487" spans="1:16" x14ac:dyDescent="0.25">
      <c r="A487" s="5">
        <v>20174090214692</v>
      </c>
      <c r="B487" s="2">
        <v>42794</v>
      </c>
      <c r="C487" s="2">
        <v>42816</v>
      </c>
      <c r="D487" s="5"/>
      <c r="E487" s="1" t="s">
        <v>18</v>
      </c>
      <c r="F487" s="1" t="s">
        <v>44</v>
      </c>
      <c r="G487" s="1" t="s">
        <v>1110</v>
      </c>
      <c r="H487" s="1" t="s">
        <v>1111</v>
      </c>
      <c r="I487" s="1" t="s">
        <v>27</v>
      </c>
      <c r="J487" s="1" t="s">
        <v>40</v>
      </c>
      <c r="K487" s="1">
        <v>999</v>
      </c>
      <c r="L487" s="1" t="s">
        <v>21</v>
      </c>
      <c r="M487" s="1" t="s">
        <v>550</v>
      </c>
      <c r="N487" s="1">
        <v>604</v>
      </c>
      <c r="O487" s="1" t="s">
        <v>23</v>
      </c>
      <c r="P487" s="1">
        <f t="shared" si="7"/>
        <v>3</v>
      </c>
    </row>
    <row r="488" spans="1:16" x14ac:dyDescent="0.25">
      <c r="A488" s="5">
        <v>20174090215092</v>
      </c>
      <c r="B488" s="2">
        <v>42794</v>
      </c>
      <c r="C488" s="2">
        <v>42884</v>
      </c>
      <c r="D488" s="5">
        <v>20175000078821</v>
      </c>
      <c r="E488" s="2">
        <v>42809</v>
      </c>
      <c r="F488" s="1" t="s">
        <v>69</v>
      </c>
      <c r="G488" s="1" t="s">
        <v>1112</v>
      </c>
      <c r="H488" s="1" t="s">
        <v>986</v>
      </c>
      <c r="I488" s="1" t="s">
        <v>19</v>
      </c>
      <c r="J488" s="1" t="s">
        <v>20</v>
      </c>
      <c r="K488" s="1">
        <v>999</v>
      </c>
      <c r="L488" s="1" t="s">
        <v>21</v>
      </c>
      <c r="M488" s="1" t="s">
        <v>58</v>
      </c>
      <c r="N488" s="1">
        <v>500</v>
      </c>
      <c r="O488" s="1" t="s">
        <v>23</v>
      </c>
      <c r="P488" s="1" t="str">
        <f t="shared" si="7"/>
        <v>-</v>
      </c>
    </row>
    <row r="489" spans="1:16" x14ac:dyDescent="0.25">
      <c r="A489" s="5">
        <v>20174090215342</v>
      </c>
      <c r="B489" s="2">
        <v>42795</v>
      </c>
      <c r="C489" s="2">
        <v>42817</v>
      </c>
      <c r="D489" s="5">
        <v>20176040083441</v>
      </c>
      <c r="E489" s="2">
        <v>42811</v>
      </c>
      <c r="F489" s="1" t="s">
        <v>44</v>
      </c>
      <c r="G489" s="1" t="s">
        <v>1113</v>
      </c>
      <c r="H489" s="1" t="s">
        <v>1111</v>
      </c>
      <c r="I489" s="1" t="s">
        <v>19</v>
      </c>
      <c r="J489" s="1" t="s">
        <v>20</v>
      </c>
      <c r="K489" s="1">
        <v>999</v>
      </c>
      <c r="L489" s="1" t="s">
        <v>21</v>
      </c>
      <c r="M489" s="1" t="s">
        <v>550</v>
      </c>
      <c r="N489" s="1">
        <v>604</v>
      </c>
      <c r="O489" s="1" t="s">
        <v>23</v>
      </c>
      <c r="P489" s="1">
        <f t="shared" si="7"/>
        <v>15</v>
      </c>
    </row>
    <row r="490" spans="1:16" x14ac:dyDescent="0.25">
      <c r="A490" s="5">
        <v>20174090215612</v>
      </c>
      <c r="B490" s="2">
        <v>42795</v>
      </c>
      <c r="C490" s="2">
        <v>42817</v>
      </c>
      <c r="D490" s="5">
        <v>20173000083351</v>
      </c>
      <c r="E490" s="2">
        <v>42811</v>
      </c>
      <c r="F490" s="1" t="s">
        <v>37</v>
      </c>
      <c r="G490" s="1" t="s">
        <v>16</v>
      </c>
      <c r="H490" s="1" t="s">
        <v>1114</v>
      </c>
      <c r="I490" s="1" t="s">
        <v>19</v>
      </c>
      <c r="J490" s="1" t="s">
        <v>40</v>
      </c>
      <c r="K490" s="1">
        <v>999</v>
      </c>
      <c r="L490" s="1" t="s">
        <v>21</v>
      </c>
      <c r="M490" s="1" t="s">
        <v>785</v>
      </c>
      <c r="N490" s="1">
        <v>300</v>
      </c>
      <c r="O490" s="1" t="s">
        <v>23</v>
      </c>
      <c r="P490" s="1">
        <f t="shared" si="7"/>
        <v>16</v>
      </c>
    </row>
    <row r="491" spans="1:16" x14ac:dyDescent="0.25">
      <c r="A491" s="5">
        <v>20174090215712</v>
      </c>
      <c r="B491" s="2">
        <v>42795</v>
      </c>
      <c r="C491" s="2">
        <v>42817</v>
      </c>
      <c r="D491" s="5">
        <v>20175000082711</v>
      </c>
      <c r="E491" s="2">
        <v>42811</v>
      </c>
      <c r="F491" s="1" t="s">
        <v>37</v>
      </c>
      <c r="G491" s="1" t="s">
        <v>16</v>
      </c>
      <c r="H491" s="1" t="s">
        <v>1114</v>
      </c>
      <c r="I491" s="1" t="s">
        <v>19</v>
      </c>
      <c r="J491" s="1" t="s">
        <v>40</v>
      </c>
      <c r="K491" s="1">
        <v>999</v>
      </c>
      <c r="L491" s="1" t="s">
        <v>21</v>
      </c>
      <c r="M491" s="1" t="s">
        <v>50</v>
      </c>
      <c r="N491" s="1">
        <v>500</v>
      </c>
      <c r="O491" s="1" t="s">
        <v>23</v>
      </c>
      <c r="P491" s="1">
        <f t="shared" si="7"/>
        <v>16</v>
      </c>
    </row>
    <row r="492" spans="1:16" x14ac:dyDescent="0.25">
      <c r="A492" s="5">
        <v>20174090215772</v>
      </c>
      <c r="B492" s="2">
        <v>42795</v>
      </c>
      <c r="C492" s="2">
        <v>42817</v>
      </c>
      <c r="D492" s="5">
        <v>20175000077471</v>
      </c>
      <c r="E492" s="2">
        <v>42808</v>
      </c>
      <c r="F492" s="1" t="s">
        <v>37</v>
      </c>
      <c r="G492" s="1" t="s">
        <v>16</v>
      </c>
      <c r="H492" s="1" t="s">
        <v>1114</v>
      </c>
      <c r="I492" s="1" t="s">
        <v>19</v>
      </c>
      <c r="J492" s="1" t="s">
        <v>40</v>
      </c>
      <c r="K492" s="1">
        <v>999</v>
      </c>
      <c r="L492" s="1" t="s">
        <v>21</v>
      </c>
      <c r="M492" s="1" t="s">
        <v>996</v>
      </c>
      <c r="N492" s="1">
        <v>500</v>
      </c>
      <c r="O492" s="1" t="s">
        <v>23</v>
      </c>
      <c r="P492" s="1">
        <f t="shared" si="7"/>
        <v>16</v>
      </c>
    </row>
    <row r="493" spans="1:16" x14ac:dyDescent="0.25">
      <c r="A493" s="5">
        <v>20174090215802</v>
      </c>
      <c r="B493" s="2">
        <v>42795</v>
      </c>
      <c r="C493" s="2">
        <v>42817</v>
      </c>
      <c r="D493" s="5">
        <v>20173040088601</v>
      </c>
      <c r="E493" s="2">
        <v>42817</v>
      </c>
      <c r="F493" s="1" t="s">
        <v>37</v>
      </c>
      <c r="G493" s="1" t="s">
        <v>16</v>
      </c>
      <c r="H493" s="1" t="s">
        <v>1114</v>
      </c>
      <c r="I493" s="1" t="s">
        <v>19</v>
      </c>
      <c r="J493" s="1" t="s">
        <v>40</v>
      </c>
      <c r="K493" s="1">
        <v>999</v>
      </c>
      <c r="L493" s="1" t="s">
        <v>21</v>
      </c>
      <c r="M493" s="1" t="s">
        <v>628</v>
      </c>
      <c r="N493" s="1">
        <v>304</v>
      </c>
      <c r="O493" s="1" t="s">
        <v>23</v>
      </c>
      <c r="P493" s="1">
        <f t="shared" si="7"/>
        <v>13</v>
      </c>
    </row>
    <row r="494" spans="1:16" x14ac:dyDescent="0.25">
      <c r="A494" s="5">
        <v>20174090215852</v>
      </c>
      <c r="B494" s="2">
        <v>42795</v>
      </c>
      <c r="C494" s="2">
        <v>42817</v>
      </c>
      <c r="D494" s="5">
        <v>20173000072421</v>
      </c>
      <c r="E494" s="2">
        <v>42803</v>
      </c>
      <c r="F494" s="1" t="s">
        <v>37</v>
      </c>
      <c r="G494" s="1" t="s">
        <v>16</v>
      </c>
      <c r="H494" s="1" t="s">
        <v>1114</v>
      </c>
      <c r="I494" s="1" t="s">
        <v>19</v>
      </c>
      <c r="J494" s="1" t="s">
        <v>40</v>
      </c>
      <c r="K494" s="1">
        <v>999</v>
      </c>
      <c r="L494" s="1" t="s">
        <v>21</v>
      </c>
      <c r="M494" s="1" t="s">
        <v>712</v>
      </c>
      <c r="N494" s="1">
        <v>300</v>
      </c>
      <c r="O494" s="1" t="s">
        <v>23</v>
      </c>
      <c r="P494" s="1">
        <f t="shared" si="7"/>
        <v>22</v>
      </c>
    </row>
    <row r="495" spans="1:16" x14ac:dyDescent="0.25">
      <c r="A495" s="5">
        <v>20174090215862</v>
      </c>
      <c r="B495" s="2">
        <v>42795</v>
      </c>
      <c r="C495" s="2">
        <v>42817</v>
      </c>
      <c r="D495" s="5">
        <v>20173060065711</v>
      </c>
      <c r="E495" s="2">
        <v>42797</v>
      </c>
      <c r="F495" s="1" t="s">
        <v>37</v>
      </c>
      <c r="G495" s="1" t="s">
        <v>16</v>
      </c>
      <c r="H495" s="1" t="s">
        <v>1114</v>
      </c>
      <c r="I495" s="1" t="s">
        <v>19</v>
      </c>
      <c r="J495" s="1" t="s">
        <v>40</v>
      </c>
      <c r="K495" s="1">
        <v>999</v>
      </c>
      <c r="L495" s="1" t="s">
        <v>21</v>
      </c>
      <c r="M495" s="1" t="s">
        <v>276</v>
      </c>
      <c r="N495" s="1">
        <v>306</v>
      </c>
      <c r="O495" s="1" t="s">
        <v>23</v>
      </c>
      <c r="P495" s="1">
        <f t="shared" si="7"/>
        <v>8</v>
      </c>
    </row>
    <row r="496" spans="1:16" x14ac:dyDescent="0.25">
      <c r="A496" s="5">
        <v>20174090215912</v>
      </c>
      <c r="B496" s="2">
        <v>42795</v>
      </c>
      <c r="C496" s="2">
        <v>42817</v>
      </c>
      <c r="D496" s="5">
        <v>20173050065311</v>
      </c>
      <c r="E496" s="2">
        <v>42797</v>
      </c>
      <c r="F496" s="1" t="s">
        <v>37</v>
      </c>
      <c r="G496" s="1" t="s">
        <v>16</v>
      </c>
      <c r="H496" s="1" t="s">
        <v>1114</v>
      </c>
      <c r="I496" s="1" t="s">
        <v>19</v>
      </c>
      <c r="J496" s="1" t="s">
        <v>40</v>
      </c>
      <c r="K496" s="1">
        <v>999</v>
      </c>
      <c r="L496" s="1" t="s">
        <v>21</v>
      </c>
      <c r="M496" s="1" t="s">
        <v>231</v>
      </c>
      <c r="N496" s="1">
        <v>305</v>
      </c>
      <c r="O496" s="1" t="s">
        <v>23</v>
      </c>
      <c r="P496" s="1">
        <f t="shared" si="7"/>
        <v>2</v>
      </c>
    </row>
    <row r="497" spans="1:16" x14ac:dyDescent="0.25">
      <c r="A497" s="5">
        <v>20174090216532</v>
      </c>
      <c r="B497" s="2">
        <v>42795</v>
      </c>
      <c r="C497" s="2">
        <v>42817</v>
      </c>
      <c r="D497" s="5">
        <v>20173050076031</v>
      </c>
      <c r="E497" s="2">
        <v>42807</v>
      </c>
      <c r="F497" s="1" t="s">
        <v>37</v>
      </c>
      <c r="G497" s="1" t="s">
        <v>1115</v>
      </c>
      <c r="H497" s="1" t="s">
        <v>163</v>
      </c>
      <c r="I497" s="1" t="s">
        <v>19</v>
      </c>
      <c r="J497" s="1" t="s">
        <v>40</v>
      </c>
      <c r="K497" s="1">
        <v>999</v>
      </c>
      <c r="L497" s="1" t="s">
        <v>21</v>
      </c>
      <c r="M497" s="1" t="s">
        <v>1116</v>
      </c>
      <c r="N497" s="1">
        <v>305</v>
      </c>
      <c r="O497" s="1" t="s">
        <v>23</v>
      </c>
      <c r="P497" s="1">
        <f t="shared" si="7"/>
        <v>2</v>
      </c>
    </row>
    <row r="498" spans="1:16" x14ac:dyDescent="0.25">
      <c r="A498" s="5">
        <v>20174090216642</v>
      </c>
      <c r="B498" s="2">
        <v>42795</v>
      </c>
      <c r="C498" s="2">
        <v>42809</v>
      </c>
      <c r="D498" s="5">
        <v>20173060079641</v>
      </c>
      <c r="E498" s="2">
        <v>42809</v>
      </c>
      <c r="F498" s="1" t="s">
        <v>15</v>
      </c>
      <c r="G498" s="1" t="s">
        <v>1117</v>
      </c>
      <c r="H498" s="1" t="s">
        <v>163</v>
      </c>
      <c r="I498" s="1" t="s">
        <v>19</v>
      </c>
      <c r="J498" s="1" t="s">
        <v>42</v>
      </c>
      <c r="K498" s="1">
        <v>999</v>
      </c>
      <c r="L498" s="1" t="s">
        <v>21</v>
      </c>
      <c r="M498" s="1" t="s">
        <v>43</v>
      </c>
      <c r="N498" s="1">
        <v>306</v>
      </c>
      <c r="O498" s="1" t="s">
        <v>23</v>
      </c>
      <c r="P498" s="1">
        <f t="shared" si="7"/>
        <v>12</v>
      </c>
    </row>
    <row r="499" spans="1:16" x14ac:dyDescent="0.25">
      <c r="A499" s="5">
        <v>20174090216692</v>
      </c>
      <c r="B499" s="2">
        <v>42795</v>
      </c>
      <c r="C499" s="2">
        <v>42809</v>
      </c>
      <c r="D499" s="5"/>
      <c r="E499" s="1" t="s">
        <v>18</v>
      </c>
      <c r="F499" s="1" t="s">
        <v>24</v>
      </c>
      <c r="G499" s="1" t="s">
        <v>1118</v>
      </c>
      <c r="H499" s="1" t="s">
        <v>163</v>
      </c>
      <c r="I499" s="1" t="s">
        <v>27</v>
      </c>
      <c r="J499" s="1" t="s">
        <v>118</v>
      </c>
      <c r="K499" s="1">
        <v>701</v>
      </c>
      <c r="L499" s="1" t="s">
        <v>1119</v>
      </c>
      <c r="M499" s="1" t="s">
        <v>1120</v>
      </c>
      <c r="N499" s="1">
        <v>701</v>
      </c>
      <c r="O499" s="1"/>
      <c r="P499" s="1">
        <f t="shared" si="7"/>
        <v>14</v>
      </c>
    </row>
    <row r="500" spans="1:16" x14ac:dyDescent="0.25">
      <c r="A500" s="5">
        <v>20174090216892</v>
      </c>
      <c r="B500" s="2">
        <v>42795</v>
      </c>
      <c r="C500" s="2">
        <v>42809</v>
      </c>
      <c r="D500" s="5">
        <v>20173060075691</v>
      </c>
      <c r="E500" s="2">
        <v>42807</v>
      </c>
      <c r="F500" s="1" t="s">
        <v>129</v>
      </c>
      <c r="G500" s="1" t="s">
        <v>1121</v>
      </c>
      <c r="H500" s="1" t="s">
        <v>1122</v>
      </c>
      <c r="I500" s="1" t="s">
        <v>19</v>
      </c>
      <c r="J500" s="1" t="s">
        <v>40</v>
      </c>
      <c r="K500" s="1">
        <v>306</v>
      </c>
      <c r="L500" s="1" t="s">
        <v>702</v>
      </c>
      <c r="M500" s="1" t="s">
        <v>703</v>
      </c>
      <c r="N500" s="1">
        <v>306</v>
      </c>
      <c r="O500" s="1"/>
      <c r="P500" s="1" t="str">
        <f t="shared" si="7"/>
        <v>-</v>
      </c>
    </row>
    <row r="501" spans="1:16" x14ac:dyDescent="0.25">
      <c r="A501" s="5">
        <v>20174090217182</v>
      </c>
      <c r="B501" s="2">
        <v>42795</v>
      </c>
      <c r="C501" s="2">
        <v>42809</v>
      </c>
      <c r="D501" s="5"/>
      <c r="E501" s="1" t="s">
        <v>18</v>
      </c>
      <c r="F501" s="1" t="s">
        <v>15</v>
      </c>
      <c r="G501" s="1" t="s">
        <v>1123</v>
      </c>
      <c r="H501" s="1" t="s">
        <v>512</v>
      </c>
      <c r="I501" s="1" t="s">
        <v>27</v>
      </c>
      <c r="J501" s="1" t="s">
        <v>20</v>
      </c>
      <c r="K501" s="1">
        <v>500</v>
      </c>
      <c r="L501" s="1" t="s">
        <v>393</v>
      </c>
      <c r="M501" s="1" t="s">
        <v>87</v>
      </c>
      <c r="N501" s="1">
        <v>500</v>
      </c>
      <c r="O501" s="1"/>
      <c r="P501" s="1">
        <f t="shared" si="7"/>
        <v>12</v>
      </c>
    </row>
    <row r="502" spans="1:16" x14ac:dyDescent="0.25">
      <c r="A502" s="5">
        <v>20174090217222</v>
      </c>
      <c r="B502" s="2">
        <v>42795</v>
      </c>
      <c r="C502" s="2">
        <v>42809</v>
      </c>
      <c r="D502" s="5">
        <v>20173060068751</v>
      </c>
      <c r="E502" s="2">
        <v>42801</v>
      </c>
      <c r="F502" s="1" t="s">
        <v>24</v>
      </c>
      <c r="G502" s="1" t="s">
        <v>1124</v>
      </c>
      <c r="H502" s="1" t="s">
        <v>1125</v>
      </c>
      <c r="I502" s="1" t="s">
        <v>19</v>
      </c>
      <c r="J502" s="1" t="s">
        <v>40</v>
      </c>
      <c r="K502" s="1">
        <v>999</v>
      </c>
      <c r="L502" s="1" t="s">
        <v>21</v>
      </c>
      <c r="M502" s="1" t="s">
        <v>276</v>
      </c>
      <c r="N502" s="1">
        <v>306</v>
      </c>
      <c r="O502" s="1" t="s">
        <v>23</v>
      </c>
      <c r="P502" s="1" t="str">
        <f t="shared" si="7"/>
        <v>-</v>
      </c>
    </row>
    <row r="503" spans="1:16" x14ac:dyDescent="0.25">
      <c r="A503" s="5">
        <v>20174090217232</v>
      </c>
      <c r="B503" s="2">
        <v>42795</v>
      </c>
      <c r="C503" s="2">
        <v>42817</v>
      </c>
      <c r="D503" s="5">
        <v>20173000082481</v>
      </c>
      <c r="E503" s="2">
        <v>42811</v>
      </c>
      <c r="F503" s="1" t="s">
        <v>37</v>
      </c>
      <c r="G503" s="1" t="s">
        <v>16</v>
      </c>
      <c r="H503" s="1" t="s">
        <v>1114</v>
      </c>
      <c r="I503" s="1" t="s">
        <v>19</v>
      </c>
      <c r="J503" s="1" t="s">
        <v>40</v>
      </c>
      <c r="K503" s="1">
        <v>999</v>
      </c>
      <c r="L503" s="1" t="s">
        <v>21</v>
      </c>
      <c r="M503" s="1" t="s">
        <v>353</v>
      </c>
      <c r="N503" s="1">
        <v>300</v>
      </c>
      <c r="O503" s="1" t="s">
        <v>23</v>
      </c>
      <c r="P503" s="1">
        <f t="shared" si="7"/>
        <v>6</v>
      </c>
    </row>
    <row r="504" spans="1:16" x14ac:dyDescent="0.25">
      <c r="A504" s="5">
        <v>20174090217252</v>
      </c>
      <c r="B504" s="2">
        <v>42795</v>
      </c>
      <c r="C504" s="2">
        <v>42817</v>
      </c>
      <c r="D504" s="5">
        <v>20173060082871</v>
      </c>
      <c r="E504" s="2">
        <v>42811</v>
      </c>
      <c r="F504" s="1" t="s">
        <v>37</v>
      </c>
      <c r="G504" s="1" t="s">
        <v>16</v>
      </c>
      <c r="H504" s="1" t="s">
        <v>1114</v>
      </c>
      <c r="I504" s="1" t="s">
        <v>19</v>
      </c>
      <c r="J504" s="1" t="s">
        <v>40</v>
      </c>
      <c r="K504" s="1">
        <v>999</v>
      </c>
      <c r="L504" s="1" t="s">
        <v>21</v>
      </c>
      <c r="M504" s="1" t="s">
        <v>28</v>
      </c>
      <c r="N504" s="1">
        <v>306</v>
      </c>
      <c r="O504" s="1" t="s">
        <v>23</v>
      </c>
      <c r="P504" s="1">
        <f t="shared" si="7"/>
        <v>16</v>
      </c>
    </row>
    <row r="505" spans="1:16" x14ac:dyDescent="0.25">
      <c r="A505" s="5">
        <v>20174090217282</v>
      </c>
      <c r="B505" s="2">
        <v>42795</v>
      </c>
      <c r="C505" s="2">
        <v>42809</v>
      </c>
      <c r="D505" s="5">
        <v>20173060069411</v>
      </c>
      <c r="E505" s="2">
        <v>42801</v>
      </c>
      <c r="F505" s="1" t="s">
        <v>15</v>
      </c>
      <c r="G505" s="1" t="s">
        <v>16</v>
      </c>
      <c r="H505" s="1" t="s">
        <v>1114</v>
      </c>
      <c r="I505" s="1" t="s">
        <v>19</v>
      </c>
      <c r="J505" s="1" t="s">
        <v>40</v>
      </c>
      <c r="K505" s="1">
        <v>999</v>
      </c>
      <c r="L505" s="1" t="s">
        <v>21</v>
      </c>
      <c r="M505" s="1" t="s">
        <v>495</v>
      </c>
      <c r="N505" s="1">
        <v>306</v>
      </c>
      <c r="O505" s="1" t="s">
        <v>23</v>
      </c>
      <c r="P505" s="1">
        <f t="shared" si="7"/>
        <v>16</v>
      </c>
    </row>
    <row r="506" spans="1:16" x14ac:dyDescent="0.25">
      <c r="A506" s="5">
        <v>20174090217292</v>
      </c>
      <c r="B506" s="2">
        <v>42795</v>
      </c>
      <c r="C506" s="2">
        <v>42817</v>
      </c>
      <c r="D506" s="5">
        <v>20173050081821</v>
      </c>
      <c r="E506" s="2">
        <v>42811</v>
      </c>
      <c r="F506" s="1" t="s">
        <v>37</v>
      </c>
      <c r="G506" s="1" t="s">
        <v>16</v>
      </c>
      <c r="H506" s="1" t="s">
        <v>1114</v>
      </c>
      <c r="I506" s="1" t="s">
        <v>19</v>
      </c>
      <c r="J506" s="1" t="s">
        <v>40</v>
      </c>
      <c r="K506" s="1">
        <v>999</v>
      </c>
      <c r="L506" s="1" t="s">
        <v>21</v>
      </c>
      <c r="M506" s="1" t="s">
        <v>1116</v>
      </c>
      <c r="N506" s="1">
        <v>305</v>
      </c>
      <c r="O506" s="1" t="s">
        <v>23</v>
      </c>
      <c r="P506" s="1">
        <f t="shared" si="7"/>
        <v>6</v>
      </c>
    </row>
    <row r="507" spans="1:16" x14ac:dyDescent="0.25">
      <c r="A507" s="5">
        <v>20174090217362</v>
      </c>
      <c r="B507" s="2">
        <v>42795</v>
      </c>
      <c r="C507" s="2">
        <v>42817</v>
      </c>
      <c r="D507" s="5">
        <v>20173000076801</v>
      </c>
      <c r="E507" s="2">
        <v>42807</v>
      </c>
      <c r="F507" s="1" t="s">
        <v>37</v>
      </c>
      <c r="G507" s="1" t="s">
        <v>16</v>
      </c>
      <c r="H507" s="1" t="s">
        <v>1114</v>
      </c>
      <c r="I507" s="1" t="s">
        <v>19</v>
      </c>
      <c r="J507" s="1" t="s">
        <v>40</v>
      </c>
      <c r="K507" s="1">
        <v>999</v>
      </c>
      <c r="L507" s="1" t="s">
        <v>21</v>
      </c>
      <c r="M507" s="1" t="s">
        <v>1126</v>
      </c>
      <c r="N507" s="1">
        <v>300</v>
      </c>
      <c r="O507" s="1" t="s">
        <v>23</v>
      </c>
      <c r="P507" s="1">
        <f t="shared" si="7"/>
        <v>16</v>
      </c>
    </row>
    <row r="508" spans="1:16" x14ac:dyDescent="0.25">
      <c r="A508" s="5">
        <v>20174090217382</v>
      </c>
      <c r="B508" s="2">
        <v>42795</v>
      </c>
      <c r="C508" s="2">
        <v>42817</v>
      </c>
      <c r="D508" s="5">
        <v>20175000074751</v>
      </c>
      <c r="E508" s="2">
        <v>42804</v>
      </c>
      <c r="F508" s="1" t="s">
        <v>37</v>
      </c>
      <c r="G508" s="1" t="s">
        <v>16</v>
      </c>
      <c r="H508" s="1" t="s">
        <v>1114</v>
      </c>
      <c r="I508" s="1" t="s">
        <v>19</v>
      </c>
      <c r="J508" s="1" t="s">
        <v>40</v>
      </c>
      <c r="K508" s="1">
        <v>999</v>
      </c>
      <c r="L508" s="1" t="s">
        <v>21</v>
      </c>
      <c r="M508" s="1" t="s">
        <v>114</v>
      </c>
      <c r="N508" s="1">
        <v>500</v>
      </c>
      <c r="O508" s="1" t="s">
        <v>23</v>
      </c>
      <c r="P508" s="1">
        <f t="shared" si="7"/>
        <v>12</v>
      </c>
    </row>
    <row r="509" spans="1:16" x14ac:dyDescent="0.25">
      <c r="A509" s="5">
        <v>20174090217402</v>
      </c>
      <c r="B509" s="2">
        <v>42795</v>
      </c>
      <c r="C509" s="2">
        <v>42817</v>
      </c>
      <c r="D509" s="5">
        <v>20173040076991</v>
      </c>
      <c r="E509" s="2">
        <v>42807</v>
      </c>
      <c r="F509" s="1" t="s">
        <v>37</v>
      </c>
      <c r="G509" s="1" t="s">
        <v>16</v>
      </c>
      <c r="H509" s="1" t="s">
        <v>1114</v>
      </c>
      <c r="I509" s="1" t="s">
        <v>19</v>
      </c>
      <c r="J509" s="1" t="s">
        <v>40</v>
      </c>
      <c r="K509" s="1">
        <v>999</v>
      </c>
      <c r="L509" s="1" t="s">
        <v>21</v>
      </c>
      <c r="M509" s="1" t="s">
        <v>563</v>
      </c>
      <c r="N509" s="1">
        <v>304</v>
      </c>
      <c r="O509" s="1" t="s">
        <v>23</v>
      </c>
      <c r="P509" s="1">
        <f t="shared" si="7"/>
        <v>9</v>
      </c>
    </row>
    <row r="510" spans="1:16" x14ac:dyDescent="0.25">
      <c r="A510" s="5">
        <v>20174090217412</v>
      </c>
      <c r="B510" s="2">
        <v>42795</v>
      </c>
      <c r="C510" s="2">
        <v>42817</v>
      </c>
      <c r="D510" s="5">
        <v>20173000066431</v>
      </c>
      <c r="E510" s="2">
        <v>42800</v>
      </c>
      <c r="F510" s="1" t="s">
        <v>37</v>
      </c>
      <c r="G510" s="1" t="s">
        <v>16</v>
      </c>
      <c r="H510" s="1" t="s">
        <v>1114</v>
      </c>
      <c r="I510" s="1" t="s">
        <v>19</v>
      </c>
      <c r="J510" s="1" t="s">
        <v>40</v>
      </c>
      <c r="K510" s="1">
        <v>999</v>
      </c>
      <c r="L510" s="1" t="s">
        <v>21</v>
      </c>
      <c r="M510" s="1" t="s">
        <v>653</v>
      </c>
      <c r="N510" s="1">
        <v>300</v>
      </c>
      <c r="O510" s="1" t="s">
        <v>23</v>
      </c>
      <c r="P510" s="1">
        <f t="shared" si="7"/>
        <v>12</v>
      </c>
    </row>
    <row r="511" spans="1:16" x14ac:dyDescent="0.25">
      <c r="A511" s="5">
        <v>20174090217432</v>
      </c>
      <c r="B511" s="2">
        <v>42795</v>
      </c>
      <c r="C511" s="2">
        <v>42817</v>
      </c>
      <c r="D511" s="5">
        <v>20175000074831</v>
      </c>
      <c r="E511" s="2">
        <v>42804</v>
      </c>
      <c r="F511" s="1" t="s">
        <v>37</v>
      </c>
      <c r="G511" s="1" t="s">
        <v>16</v>
      </c>
      <c r="H511" s="1" t="s">
        <v>1114</v>
      </c>
      <c r="I511" s="1" t="s">
        <v>19</v>
      </c>
      <c r="J511" s="1" t="s">
        <v>40</v>
      </c>
      <c r="K511" s="1">
        <v>999</v>
      </c>
      <c r="L511" s="1" t="s">
        <v>21</v>
      </c>
      <c r="M511" s="1" t="s">
        <v>280</v>
      </c>
      <c r="N511" s="1">
        <v>500</v>
      </c>
      <c r="O511" s="1" t="s">
        <v>23</v>
      </c>
      <c r="P511" s="1">
        <f t="shared" si="7"/>
        <v>5</v>
      </c>
    </row>
    <row r="512" spans="1:16" x14ac:dyDescent="0.25">
      <c r="A512" s="5">
        <v>20174090217482</v>
      </c>
      <c r="B512" s="2">
        <v>42795</v>
      </c>
      <c r="C512" s="2">
        <v>42817</v>
      </c>
      <c r="D512" s="5" t="s">
        <v>1127</v>
      </c>
      <c r="E512" s="1" t="s">
        <v>18</v>
      </c>
      <c r="F512" s="1" t="s">
        <v>37</v>
      </c>
      <c r="G512" s="1" t="s">
        <v>16</v>
      </c>
      <c r="H512" s="1" t="s">
        <v>1114</v>
      </c>
      <c r="I512" s="1" t="s">
        <v>27</v>
      </c>
      <c r="J512" s="1" t="s">
        <v>40</v>
      </c>
      <c r="K512" s="1">
        <v>999</v>
      </c>
      <c r="L512" s="1" t="s">
        <v>21</v>
      </c>
      <c r="M512" s="1" t="s">
        <v>18</v>
      </c>
      <c r="N512" s="1" t="s">
        <v>18</v>
      </c>
      <c r="O512" s="1" t="s">
        <v>23</v>
      </c>
      <c r="P512" s="1">
        <f t="shared" si="7"/>
        <v>9</v>
      </c>
    </row>
    <row r="513" spans="1:16" x14ac:dyDescent="0.25">
      <c r="A513" s="5">
        <v>20174090217492</v>
      </c>
      <c r="B513" s="2">
        <v>42795</v>
      </c>
      <c r="C513" s="2">
        <v>42817</v>
      </c>
      <c r="D513" s="5">
        <v>20175000074451</v>
      </c>
      <c r="E513" s="2">
        <v>42804</v>
      </c>
      <c r="F513" s="1" t="s">
        <v>37</v>
      </c>
      <c r="G513" s="1" t="s">
        <v>16</v>
      </c>
      <c r="H513" s="1" t="s">
        <v>1114</v>
      </c>
      <c r="I513" s="1" t="s">
        <v>19</v>
      </c>
      <c r="J513" s="1" t="s">
        <v>40</v>
      </c>
      <c r="K513" s="1">
        <v>999</v>
      </c>
      <c r="L513" s="1" t="s">
        <v>21</v>
      </c>
      <c r="M513" s="1" t="s">
        <v>128</v>
      </c>
      <c r="N513" s="1">
        <v>500</v>
      </c>
      <c r="O513" s="1" t="s">
        <v>23</v>
      </c>
      <c r="P513" s="1" t="str">
        <f t="shared" si="7"/>
        <v>-</v>
      </c>
    </row>
    <row r="514" spans="1:16" x14ac:dyDescent="0.25">
      <c r="A514" s="5">
        <v>20174090217502</v>
      </c>
      <c r="B514" s="2">
        <v>42795</v>
      </c>
      <c r="C514" s="2">
        <v>42817</v>
      </c>
      <c r="D514" s="5">
        <v>20173060090351</v>
      </c>
      <c r="E514" s="2">
        <v>42818</v>
      </c>
      <c r="F514" s="1" t="s">
        <v>37</v>
      </c>
      <c r="G514" s="1" t="s">
        <v>16</v>
      </c>
      <c r="H514" s="1" t="s">
        <v>1114</v>
      </c>
      <c r="I514" s="1" t="s">
        <v>27</v>
      </c>
      <c r="J514" s="1" t="s">
        <v>40</v>
      </c>
      <c r="K514" s="1">
        <v>999</v>
      </c>
      <c r="L514" s="1" t="s">
        <v>21</v>
      </c>
      <c r="M514" s="1" t="s">
        <v>43</v>
      </c>
      <c r="N514" s="1">
        <v>306</v>
      </c>
      <c r="O514" s="1" t="s">
        <v>23</v>
      </c>
      <c r="P514" s="1">
        <f t="shared" si="7"/>
        <v>9</v>
      </c>
    </row>
    <row r="515" spans="1:16" x14ac:dyDescent="0.25">
      <c r="A515" s="5">
        <v>20174090218462</v>
      </c>
      <c r="B515" s="2">
        <v>42795</v>
      </c>
      <c r="C515" s="2">
        <v>42817</v>
      </c>
      <c r="D515" s="5">
        <v>20176040090181</v>
      </c>
      <c r="E515" s="2">
        <v>42818</v>
      </c>
      <c r="F515" s="1" t="s">
        <v>37</v>
      </c>
      <c r="G515" s="1" t="s">
        <v>1128</v>
      </c>
      <c r="H515" s="1" t="s">
        <v>1129</v>
      </c>
      <c r="I515" s="1" t="s">
        <v>27</v>
      </c>
      <c r="J515" s="1" t="s">
        <v>40</v>
      </c>
      <c r="K515" s="1">
        <v>999</v>
      </c>
      <c r="L515" s="1" t="s">
        <v>21</v>
      </c>
      <c r="M515" s="1" t="s">
        <v>174</v>
      </c>
      <c r="N515" s="1">
        <v>604</v>
      </c>
      <c r="O515" s="1" t="s">
        <v>23</v>
      </c>
      <c r="P515" s="1">
        <f t="shared" si="7"/>
        <v>23</v>
      </c>
    </row>
    <row r="516" spans="1:16" x14ac:dyDescent="0.25">
      <c r="A516" s="5">
        <v>20174090218472</v>
      </c>
      <c r="B516" s="2">
        <v>42795</v>
      </c>
      <c r="C516" s="2">
        <v>42809</v>
      </c>
      <c r="D516" s="5" t="s">
        <v>1130</v>
      </c>
      <c r="E516" s="2">
        <v>42807</v>
      </c>
      <c r="F516" s="1" t="s">
        <v>29</v>
      </c>
      <c r="G516" s="1" t="s">
        <v>1131</v>
      </c>
      <c r="H516" s="1" t="s">
        <v>1132</v>
      </c>
      <c r="I516" s="1" t="s">
        <v>19</v>
      </c>
      <c r="J516" s="1" t="s">
        <v>36</v>
      </c>
      <c r="K516" s="1">
        <v>999</v>
      </c>
      <c r="L516" s="1" t="s">
        <v>21</v>
      </c>
      <c r="M516" s="1" t="s">
        <v>32</v>
      </c>
      <c r="N516" s="1">
        <v>402</v>
      </c>
      <c r="O516" s="1" t="s">
        <v>33</v>
      </c>
      <c r="P516" s="1">
        <f t="shared" si="7"/>
        <v>23</v>
      </c>
    </row>
    <row r="517" spans="1:16" x14ac:dyDescent="0.25">
      <c r="A517" s="5">
        <v>20174090218522</v>
      </c>
      <c r="B517" s="2">
        <v>42795</v>
      </c>
      <c r="C517" s="2">
        <v>42817</v>
      </c>
      <c r="D517" s="5">
        <v>20175000065741</v>
      </c>
      <c r="E517" s="2">
        <v>42800</v>
      </c>
      <c r="F517" s="1" t="s">
        <v>37</v>
      </c>
      <c r="G517" s="1" t="s">
        <v>1133</v>
      </c>
      <c r="H517" s="1" t="s">
        <v>1134</v>
      </c>
      <c r="I517" s="1" t="s">
        <v>19</v>
      </c>
      <c r="J517" s="1" t="s">
        <v>40</v>
      </c>
      <c r="K517" s="1">
        <v>999</v>
      </c>
      <c r="L517" s="1" t="s">
        <v>21</v>
      </c>
      <c r="M517" s="1" t="s">
        <v>337</v>
      </c>
      <c r="N517" s="1">
        <v>500</v>
      </c>
      <c r="O517" s="1" t="s">
        <v>23</v>
      </c>
      <c r="P517" s="1">
        <f t="shared" ref="P517:P580" si="8">IFERROR(E516-B516,"-")</f>
        <v>12</v>
      </c>
    </row>
    <row r="518" spans="1:16" x14ac:dyDescent="0.25">
      <c r="A518" s="5">
        <v>20174090218592</v>
      </c>
      <c r="B518" s="2">
        <v>42795</v>
      </c>
      <c r="C518" s="2">
        <v>42800</v>
      </c>
      <c r="D518" s="5"/>
      <c r="E518" s="1" t="s">
        <v>18</v>
      </c>
      <c r="F518" s="1" t="s">
        <v>100</v>
      </c>
      <c r="G518" s="1" t="s">
        <v>1135</v>
      </c>
      <c r="H518" s="1" t="s">
        <v>1136</v>
      </c>
      <c r="I518" s="1" t="s">
        <v>27</v>
      </c>
      <c r="J518" s="1" t="s">
        <v>118</v>
      </c>
      <c r="K518" s="1">
        <v>999</v>
      </c>
      <c r="L518" s="1" t="s">
        <v>21</v>
      </c>
      <c r="M518" s="1" t="s">
        <v>1137</v>
      </c>
      <c r="N518" s="1">
        <v>701</v>
      </c>
      <c r="O518" s="1" t="s">
        <v>23</v>
      </c>
      <c r="P518" s="1">
        <f t="shared" si="8"/>
        <v>5</v>
      </c>
    </row>
    <row r="519" spans="1:16" x14ac:dyDescent="0.25">
      <c r="A519" s="5">
        <v>20174090219072</v>
      </c>
      <c r="B519" s="2">
        <v>42795</v>
      </c>
      <c r="C519" s="2">
        <v>42817</v>
      </c>
      <c r="D519" s="5">
        <v>20175000086681</v>
      </c>
      <c r="E519" s="2">
        <v>42816</v>
      </c>
      <c r="F519" s="1" t="s">
        <v>37</v>
      </c>
      <c r="G519" s="1" t="s">
        <v>1138</v>
      </c>
      <c r="H519" s="1" t="s">
        <v>1139</v>
      </c>
      <c r="I519" s="1" t="s">
        <v>19</v>
      </c>
      <c r="J519" s="1" t="s">
        <v>42</v>
      </c>
      <c r="K519" s="1">
        <v>999</v>
      </c>
      <c r="L519" s="1" t="s">
        <v>21</v>
      </c>
      <c r="M519" s="1" t="s">
        <v>1069</v>
      </c>
      <c r="N519" s="1">
        <v>500</v>
      </c>
      <c r="O519" s="1" t="s">
        <v>23</v>
      </c>
      <c r="P519" s="1" t="str">
        <f t="shared" si="8"/>
        <v>-</v>
      </c>
    </row>
    <row r="520" spans="1:16" x14ac:dyDescent="0.25">
      <c r="A520" s="5">
        <v>20174090219332</v>
      </c>
      <c r="B520" s="2">
        <v>42795</v>
      </c>
      <c r="C520" s="2">
        <v>42809</v>
      </c>
      <c r="D520" s="5">
        <v>20173070076021</v>
      </c>
      <c r="E520" s="2">
        <v>42807</v>
      </c>
      <c r="F520" s="1" t="s">
        <v>137</v>
      </c>
      <c r="G520" s="1" t="s">
        <v>1140</v>
      </c>
      <c r="H520" s="1" t="s">
        <v>312</v>
      </c>
      <c r="I520" s="1" t="s">
        <v>19</v>
      </c>
      <c r="J520" s="1" t="s">
        <v>140</v>
      </c>
      <c r="K520" s="1">
        <v>999</v>
      </c>
      <c r="L520" s="1" t="s">
        <v>21</v>
      </c>
      <c r="M520" s="1" t="s">
        <v>290</v>
      </c>
      <c r="N520" s="1">
        <v>307</v>
      </c>
      <c r="O520" s="1" t="s">
        <v>23</v>
      </c>
      <c r="P520" s="1">
        <f t="shared" si="8"/>
        <v>21</v>
      </c>
    </row>
    <row r="521" spans="1:16" x14ac:dyDescent="0.25">
      <c r="A521" s="5">
        <v>20174090219362</v>
      </c>
      <c r="B521" s="2">
        <v>42795</v>
      </c>
      <c r="C521" s="2">
        <v>42809</v>
      </c>
      <c r="D521" s="5">
        <v>20173070075811</v>
      </c>
      <c r="E521" s="2">
        <v>42807</v>
      </c>
      <c r="F521" s="1" t="s">
        <v>137</v>
      </c>
      <c r="G521" s="1" t="s">
        <v>1141</v>
      </c>
      <c r="H521" s="1" t="s">
        <v>312</v>
      </c>
      <c r="I521" s="1" t="s">
        <v>19</v>
      </c>
      <c r="J521" s="1" t="s">
        <v>40</v>
      </c>
      <c r="K521" s="1">
        <v>999</v>
      </c>
      <c r="L521" s="1" t="s">
        <v>21</v>
      </c>
      <c r="M521" s="1" t="s">
        <v>290</v>
      </c>
      <c r="N521" s="1">
        <v>307</v>
      </c>
      <c r="O521" s="1" t="s">
        <v>23</v>
      </c>
      <c r="P521" s="1">
        <f t="shared" si="8"/>
        <v>12</v>
      </c>
    </row>
    <row r="522" spans="1:16" x14ac:dyDescent="0.25">
      <c r="A522" s="5">
        <v>20174090219812</v>
      </c>
      <c r="B522" s="2">
        <v>42795</v>
      </c>
      <c r="C522" s="2">
        <v>42809</v>
      </c>
      <c r="D522" s="5">
        <v>20171000068601</v>
      </c>
      <c r="E522" s="2">
        <v>42800</v>
      </c>
      <c r="F522" s="1" t="s">
        <v>24</v>
      </c>
      <c r="G522" s="1" t="s">
        <v>1142</v>
      </c>
      <c r="H522" s="1" t="s">
        <v>1143</v>
      </c>
      <c r="I522" s="1" t="s">
        <v>19</v>
      </c>
      <c r="J522" s="1" t="s">
        <v>40</v>
      </c>
      <c r="K522" s="1">
        <v>999</v>
      </c>
      <c r="L522" s="1" t="s">
        <v>21</v>
      </c>
      <c r="M522" s="1" t="s">
        <v>979</v>
      </c>
      <c r="N522" s="1">
        <v>303</v>
      </c>
      <c r="O522" s="1" t="s">
        <v>23</v>
      </c>
      <c r="P522" s="1">
        <f t="shared" si="8"/>
        <v>12</v>
      </c>
    </row>
    <row r="523" spans="1:16" x14ac:dyDescent="0.25">
      <c r="A523" s="5">
        <v>20174090219862</v>
      </c>
      <c r="B523" s="2">
        <v>42795</v>
      </c>
      <c r="C523" s="2">
        <v>42817</v>
      </c>
      <c r="D523" s="5">
        <v>20173030087651</v>
      </c>
      <c r="E523" s="2">
        <v>42817</v>
      </c>
      <c r="F523" s="1" t="s">
        <v>37</v>
      </c>
      <c r="G523" s="1" t="s">
        <v>1144</v>
      </c>
      <c r="H523" s="1" t="s">
        <v>1145</v>
      </c>
      <c r="I523" s="1" t="s">
        <v>19</v>
      </c>
      <c r="J523" s="1" t="s">
        <v>305</v>
      </c>
      <c r="K523" s="1">
        <v>999</v>
      </c>
      <c r="L523" s="1" t="s">
        <v>21</v>
      </c>
      <c r="M523" s="1" t="s">
        <v>123</v>
      </c>
      <c r="N523" s="1">
        <v>303</v>
      </c>
      <c r="O523" s="1" t="s">
        <v>23</v>
      </c>
      <c r="P523" s="1">
        <f t="shared" si="8"/>
        <v>5</v>
      </c>
    </row>
    <row r="524" spans="1:16" x14ac:dyDescent="0.25">
      <c r="A524" s="5">
        <v>20174090219892</v>
      </c>
      <c r="B524" s="2">
        <v>42795</v>
      </c>
      <c r="C524" s="2">
        <v>42817</v>
      </c>
      <c r="D524" s="5">
        <v>20173060079941</v>
      </c>
      <c r="E524" s="2">
        <v>42810</v>
      </c>
      <c r="F524" s="1" t="s">
        <v>37</v>
      </c>
      <c r="G524" s="1" t="s">
        <v>1146</v>
      </c>
      <c r="H524" s="1" t="s">
        <v>1147</v>
      </c>
      <c r="I524" s="1" t="s">
        <v>19</v>
      </c>
      <c r="J524" s="1" t="s">
        <v>40</v>
      </c>
      <c r="K524" s="1">
        <v>306</v>
      </c>
      <c r="L524" s="1" t="s">
        <v>702</v>
      </c>
      <c r="M524" s="1" t="s">
        <v>43</v>
      </c>
      <c r="N524" s="1">
        <v>306</v>
      </c>
      <c r="O524" s="1"/>
      <c r="P524" s="1">
        <f t="shared" si="8"/>
        <v>22</v>
      </c>
    </row>
    <row r="525" spans="1:16" x14ac:dyDescent="0.25">
      <c r="A525" s="5">
        <v>20174090219942</v>
      </c>
      <c r="B525" s="2">
        <v>42795</v>
      </c>
      <c r="C525" s="2">
        <v>42817</v>
      </c>
      <c r="D525" s="5">
        <v>20176010075911</v>
      </c>
      <c r="E525" s="2">
        <v>42807</v>
      </c>
      <c r="F525" s="1" t="s">
        <v>37</v>
      </c>
      <c r="G525" s="1" t="s">
        <v>1148</v>
      </c>
      <c r="H525" s="1" t="s">
        <v>1149</v>
      </c>
      <c r="I525" s="1" t="s">
        <v>19</v>
      </c>
      <c r="J525" s="1" t="s">
        <v>20</v>
      </c>
      <c r="K525" s="1">
        <v>601</v>
      </c>
      <c r="L525" s="1" t="s">
        <v>1150</v>
      </c>
      <c r="M525" s="1" t="s">
        <v>577</v>
      </c>
      <c r="N525" s="1">
        <v>601</v>
      </c>
      <c r="O525" s="1"/>
      <c r="P525" s="1">
        <f t="shared" si="8"/>
        <v>15</v>
      </c>
    </row>
    <row r="526" spans="1:16" x14ac:dyDescent="0.25">
      <c r="A526" s="5">
        <v>20174090220122</v>
      </c>
      <c r="B526" s="2">
        <v>42795</v>
      </c>
      <c r="C526" s="2">
        <v>42817</v>
      </c>
      <c r="D526" s="5">
        <v>20175000090431</v>
      </c>
      <c r="E526" s="2">
        <v>42818</v>
      </c>
      <c r="F526" s="1" t="s">
        <v>37</v>
      </c>
      <c r="G526" s="1" t="s">
        <v>1151</v>
      </c>
      <c r="H526" s="1" t="s">
        <v>1152</v>
      </c>
      <c r="I526" s="1" t="s">
        <v>27</v>
      </c>
      <c r="J526" s="1" t="s">
        <v>40</v>
      </c>
      <c r="K526" s="1">
        <v>999</v>
      </c>
      <c r="L526" s="1" t="s">
        <v>21</v>
      </c>
      <c r="M526" s="1" t="s">
        <v>387</v>
      </c>
      <c r="N526" s="1">
        <v>500</v>
      </c>
      <c r="O526" s="1" t="s">
        <v>23</v>
      </c>
      <c r="P526" s="1">
        <f t="shared" si="8"/>
        <v>12</v>
      </c>
    </row>
    <row r="527" spans="1:16" x14ac:dyDescent="0.25">
      <c r="A527" s="5">
        <v>20174090220162</v>
      </c>
      <c r="B527" s="2">
        <v>42795</v>
      </c>
      <c r="C527" s="2">
        <v>42809</v>
      </c>
      <c r="D527" s="5">
        <v>20173070073811</v>
      </c>
      <c r="E527" s="2">
        <v>42804</v>
      </c>
      <c r="F527" s="1" t="s">
        <v>29</v>
      </c>
      <c r="G527" s="1" t="s">
        <v>1153</v>
      </c>
      <c r="H527" s="1" t="s">
        <v>1154</v>
      </c>
      <c r="I527" s="1" t="s">
        <v>19</v>
      </c>
      <c r="J527" s="1" t="s">
        <v>36</v>
      </c>
      <c r="K527" s="1">
        <v>999</v>
      </c>
      <c r="L527" s="1" t="s">
        <v>21</v>
      </c>
      <c r="M527" s="1" t="s">
        <v>1155</v>
      </c>
      <c r="N527" s="1">
        <v>307</v>
      </c>
      <c r="O527" s="1" t="s">
        <v>23</v>
      </c>
      <c r="P527" s="1">
        <f t="shared" si="8"/>
        <v>23</v>
      </c>
    </row>
    <row r="528" spans="1:16" x14ac:dyDescent="0.25">
      <c r="A528" s="5">
        <v>20174090221222</v>
      </c>
      <c r="B528" s="2">
        <v>42796</v>
      </c>
      <c r="C528" s="2">
        <v>42810</v>
      </c>
      <c r="D528" s="5">
        <v>20171000073641</v>
      </c>
      <c r="E528" s="2">
        <v>42803</v>
      </c>
      <c r="F528" s="1" t="s">
        <v>196</v>
      </c>
      <c r="G528" s="1" t="s">
        <v>1156</v>
      </c>
      <c r="H528" s="1" t="s">
        <v>198</v>
      </c>
      <c r="I528" s="1" t="s">
        <v>19</v>
      </c>
      <c r="J528" s="1" t="s">
        <v>118</v>
      </c>
      <c r="K528" s="1">
        <v>999</v>
      </c>
      <c r="L528" s="1" t="s">
        <v>21</v>
      </c>
      <c r="M528" s="1" t="s">
        <v>898</v>
      </c>
      <c r="N528" s="1">
        <v>701</v>
      </c>
      <c r="O528" s="1" t="s">
        <v>23</v>
      </c>
      <c r="P528" s="1">
        <f t="shared" si="8"/>
        <v>9</v>
      </c>
    </row>
    <row r="529" spans="1:16" x14ac:dyDescent="0.25">
      <c r="A529" s="5">
        <v>20174090221482</v>
      </c>
      <c r="B529" s="2">
        <v>42796</v>
      </c>
      <c r="C529" s="2">
        <v>42818</v>
      </c>
      <c r="D529" s="5">
        <v>20176040090061</v>
      </c>
      <c r="E529" s="2">
        <v>42818</v>
      </c>
      <c r="F529" s="1" t="s">
        <v>37</v>
      </c>
      <c r="G529" s="1" t="s">
        <v>1157</v>
      </c>
      <c r="H529" s="1" t="s">
        <v>1158</v>
      </c>
      <c r="I529" s="1" t="s">
        <v>19</v>
      </c>
      <c r="J529" s="1" t="s">
        <v>20</v>
      </c>
      <c r="K529" s="1">
        <v>604</v>
      </c>
      <c r="L529" s="1" t="s">
        <v>1159</v>
      </c>
      <c r="M529" s="1" t="s">
        <v>65</v>
      </c>
      <c r="N529" s="1">
        <v>604</v>
      </c>
      <c r="O529" s="1"/>
      <c r="P529" s="1">
        <f t="shared" si="8"/>
        <v>7</v>
      </c>
    </row>
    <row r="530" spans="1:16" x14ac:dyDescent="0.25">
      <c r="A530" s="5">
        <v>20174090221582</v>
      </c>
      <c r="B530" s="2">
        <v>42796</v>
      </c>
      <c r="C530" s="2">
        <v>42810</v>
      </c>
      <c r="D530" s="5">
        <v>20173050066551</v>
      </c>
      <c r="E530" s="2">
        <v>42800</v>
      </c>
      <c r="F530" s="1" t="s">
        <v>24</v>
      </c>
      <c r="G530" s="1" t="s">
        <v>1160</v>
      </c>
      <c r="H530" s="1" t="s">
        <v>1161</v>
      </c>
      <c r="I530" s="1" t="s">
        <v>19</v>
      </c>
      <c r="J530" s="1" t="s">
        <v>40</v>
      </c>
      <c r="K530" s="1">
        <v>999</v>
      </c>
      <c r="L530" s="1" t="s">
        <v>21</v>
      </c>
      <c r="M530" s="1" t="s">
        <v>1116</v>
      </c>
      <c r="N530" s="1">
        <v>305</v>
      </c>
      <c r="O530" s="1" t="s">
        <v>23</v>
      </c>
      <c r="P530" s="1">
        <f t="shared" si="8"/>
        <v>22</v>
      </c>
    </row>
    <row r="531" spans="1:16" x14ac:dyDescent="0.25">
      <c r="A531" s="5">
        <v>20174090221782</v>
      </c>
      <c r="B531" s="2">
        <v>42796</v>
      </c>
      <c r="C531" s="2">
        <v>42818</v>
      </c>
      <c r="D531" s="5">
        <v>20173000072461</v>
      </c>
      <c r="E531" s="2">
        <v>42803</v>
      </c>
      <c r="F531" s="1" t="s">
        <v>37</v>
      </c>
      <c r="G531" s="1" t="s">
        <v>1162</v>
      </c>
      <c r="H531" s="1" t="s">
        <v>207</v>
      </c>
      <c r="I531" s="1" t="s">
        <v>19</v>
      </c>
      <c r="J531" s="1" t="s">
        <v>40</v>
      </c>
      <c r="K531" s="1">
        <v>999</v>
      </c>
      <c r="L531" s="1" t="s">
        <v>21</v>
      </c>
      <c r="M531" s="1" t="s">
        <v>327</v>
      </c>
      <c r="N531" s="1">
        <v>300</v>
      </c>
      <c r="O531" s="1" t="s">
        <v>23</v>
      </c>
      <c r="P531" s="1">
        <f t="shared" si="8"/>
        <v>4</v>
      </c>
    </row>
    <row r="532" spans="1:16" x14ac:dyDescent="0.25">
      <c r="A532" s="5">
        <v>20174090221922</v>
      </c>
      <c r="B532" s="2">
        <v>42796</v>
      </c>
      <c r="C532" s="2">
        <v>42810</v>
      </c>
      <c r="D532" s="5">
        <v>20171000073651</v>
      </c>
      <c r="E532" s="2">
        <v>42803</v>
      </c>
      <c r="F532" s="1" t="s">
        <v>196</v>
      </c>
      <c r="G532" s="1" t="s">
        <v>1163</v>
      </c>
      <c r="H532" s="1" t="s">
        <v>198</v>
      </c>
      <c r="I532" s="1" t="s">
        <v>19</v>
      </c>
      <c r="J532" s="1" t="s">
        <v>40</v>
      </c>
      <c r="K532" s="1">
        <v>300</v>
      </c>
      <c r="L532" s="1" t="s">
        <v>1164</v>
      </c>
      <c r="M532" s="1" t="s">
        <v>1165</v>
      </c>
      <c r="N532" s="1">
        <v>300</v>
      </c>
      <c r="O532" s="1"/>
      <c r="P532" s="1">
        <f t="shared" si="8"/>
        <v>7</v>
      </c>
    </row>
    <row r="533" spans="1:16" x14ac:dyDescent="0.25">
      <c r="A533" s="5">
        <v>20174090222012</v>
      </c>
      <c r="B533" s="2">
        <v>42796</v>
      </c>
      <c r="C533" s="2">
        <v>42818</v>
      </c>
      <c r="D533" s="5">
        <v>20175000072831</v>
      </c>
      <c r="E533" s="2">
        <v>42803</v>
      </c>
      <c r="F533" s="1" t="s">
        <v>37</v>
      </c>
      <c r="G533" s="1" t="s">
        <v>1166</v>
      </c>
      <c r="H533" s="1" t="s">
        <v>163</v>
      </c>
      <c r="I533" s="1" t="s">
        <v>19</v>
      </c>
      <c r="J533" s="1" t="s">
        <v>20</v>
      </c>
      <c r="K533" s="1">
        <v>999</v>
      </c>
      <c r="L533" s="1" t="s">
        <v>21</v>
      </c>
      <c r="M533" s="1" t="s">
        <v>128</v>
      </c>
      <c r="N533" s="1">
        <v>500</v>
      </c>
      <c r="O533" s="1" t="s">
        <v>23</v>
      </c>
      <c r="P533" s="1">
        <f t="shared" si="8"/>
        <v>7</v>
      </c>
    </row>
    <row r="534" spans="1:16" x14ac:dyDescent="0.25">
      <c r="A534" s="5">
        <v>20174090222092</v>
      </c>
      <c r="B534" s="2">
        <v>42796</v>
      </c>
      <c r="C534" s="2">
        <v>42818</v>
      </c>
      <c r="D534" s="5">
        <v>20176030078441</v>
      </c>
      <c r="E534" s="2">
        <v>42809</v>
      </c>
      <c r="F534" s="1" t="s">
        <v>37</v>
      </c>
      <c r="G534" s="1" t="s">
        <v>1167</v>
      </c>
      <c r="H534" s="1" t="s">
        <v>1168</v>
      </c>
      <c r="I534" s="1" t="s">
        <v>19</v>
      </c>
      <c r="J534" s="1" t="s">
        <v>573</v>
      </c>
      <c r="K534" s="1">
        <v>999</v>
      </c>
      <c r="L534" s="1" t="s">
        <v>21</v>
      </c>
      <c r="M534" s="1" t="s">
        <v>1169</v>
      </c>
      <c r="N534" s="1">
        <v>603</v>
      </c>
      <c r="O534" s="1" t="s">
        <v>23</v>
      </c>
      <c r="P534" s="1">
        <f t="shared" si="8"/>
        <v>7</v>
      </c>
    </row>
    <row r="535" spans="1:16" x14ac:dyDescent="0.25">
      <c r="A535" s="5">
        <v>20174090222142</v>
      </c>
      <c r="B535" s="2">
        <v>42796</v>
      </c>
      <c r="C535" s="2">
        <v>42818</v>
      </c>
      <c r="D535" s="5">
        <v>20176030078451</v>
      </c>
      <c r="E535" s="2">
        <v>42809</v>
      </c>
      <c r="F535" s="1" t="s">
        <v>37</v>
      </c>
      <c r="G535" s="1" t="s">
        <v>1170</v>
      </c>
      <c r="H535" s="1" t="s">
        <v>1171</v>
      </c>
      <c r="I535" s="1" t="s">
        <v>19</v>
      </c>
      <c r="J535" s="1" t="s">
        <v>40</v>
      </c>
      <c r="K535" s="1">
        <v>999</v>
      </c>
      <c r="L535" s="1" t="s">
        <v>21</v>
      </c>
      <c r="M535" s="1" t="s">
        <v>1169</v>
      </c>
      <c r="N535" s="1">
        <v>603</v>
      </c>
      <c r="O535" s="1" t="s">
        <v>23</v>
      </c>
      <c r="P535" s="1">
        <f t="shared" si="8"/>
        <v>13</v>
      </c>
    </row>
    <row r="536" spans="1:16" x14ac:dyDescent="0.25">
      <c r="A536" s="5">
        <v>20174090222192</v>
      </c>
      <c r="B536" s="2">
        <v>42796</v>
      </c>
      <c r="C536" s="2">
        <v>42818</v>
      </c>
      <c r="D536" s="5">
        <v>20176030078431</v>
      </c>
      <c r="E536" s="2">
        <v>42809</v>
      </c>
      <c r="F536" s="1" t="s">
        <v>37</v>
      </c>
      <c r="G536" s="1" t="s">
        <v>1172</v>
      </c>
      <c r="H536" s="1" t="s">
        <v>1173</v>
      </c>
      <c r="I536" s="1" t="s">
        <v>19</v>
      </c>
      <c r="J536" s="1" t="s">
        <v>40</v>
      </c>
      <c r="K536" s="1">
        <v>999</v>
      </c>
      <c r="L536" s="1" t="s">
        <v>21</v>
      </c>
      <c r="M536" s="1" t="s">
        <v>1169</v>
      </c>
      <c r="N536" s="1">
        <v>603</v>
      </c>
      <c r="O536" s="1" t="s">
        <v>23</v>
      </c>
      <c r="P536" s="1">
        <f t="shared" si="8"/>
        <v>13</v>
      </c>
    </row>
    <row r="537" spans="1:16" x14ac:dyDescent="0.25">
      <c r="A537" s="5">
        <v>20174090222392</v>
      </c>
      <c r="B537" s="2">
        <v>42796</v>
      </c>
      <c r="C537" s="2">
        <v>42818</v>
      </c>
      <c r="D537" s="5">
        <v>20176030074421</v>
      </c>
      <c r="E537" s="2">
        <v>42804</v>
      </c>
      <c r="F537" s="1" t="s">
        <v>37</v>
      </c>
      <c r="G537" s="1" t="s">
        <v>1174</v>
      </c>
      <c r="H537" s="1" t="s">
        <v>1175</v>
      </c>
      <c r="I537" s="1" t="s">
        <v>19</v>
      </c>
      <c r="J537" s="1" t="s">
        <v>573</v>
      </c>
      <c r="K537" s="1">
        <v>999</v>
      </c>
      <c r="L537" s="1" t="s">
        <v>21</v>
      </c>
      <c r="M537" s="1" t="s">
        <v>1169</v>
      </c>
      <c r="N537" s="1">
        <v>603</v>
      </c>
      <c r="O537" s="1" t="s">
        <v>23</v>
      </c>
      <c r="P537" s="1">
        <f t="shared" si="8"/>
        <v>13</v>
      </c>
    </row>
    <row r="538" spans="1:16" x14ac:dyDescent="0.25">
      <c r="A538" s="5">
        <v>20174090222612</v>
      </c>
      <c r="B538" s="2">
        <v>42796</v>
      </c>
      <c r="C538" s="2">
        <v>42818</v>
      </c>
      <c r="D538" s="5">
        <v>20176040084861</v>
      </c>
      <c r="E538" s="2">
        <v>42816</v>
      </c>
      <c r="F538" s="1" t="s">
        <v>37</v>
      </c>
      <c r="G538" s="1" t="s">
        <v>16</v>
      </c>
      <c r="H538" s="1" t="s">
        <v>1176</v>
      </c>
      <c r="I538" s="1" t="s">
        <v>19</v>
      </c>
      <c r="J538" s="1" t="s">
        <v>40</v>
      </c>
      <c r="K538" s="1">
        <v>999</v>
      </c>
      <c r="L538" s="1" t="s">
        <v>21</v>
      </c>
      <c r="M538" s="1" t="s">
        <v>53</v>
      </c>
      <c r="N538" s="1">
        <v>604</v>
      </c>
      <c r="O538" s="1" t="s">
        <v>23</v>
      </c>
      <c r="P538" s="1">
        <f t="shared" si="8"/>
        <v>8</v>
      </c>
    </row>
    <row r="539" spans="1:16" x14ac:dyDescent="0.25">
      <c r="A539" s="5">
        <v>20174090222622</v>
      </c>
      <c r="B539" s="2">
        <v>42796</v>
      </c>
      <c r="C539" s="2">
        <v>42886</v>
      </c>
      <c r="D539" s="5"/>
      <c r="E539" s="1" t="s">
        <v>18</v>
      </c>
      <c r="F539" s="1" t="s">
        <v>69</v>
      </c>
      <c r="G539" s="1" t="s">
        <v>1177</v>
      </c>
      <c r="H539" s="1" t="s">
        <v>1178</v>
      </c>
      <c r="I539" s="1" t="s">
        <v>72</v>
      </c>
      <c r="J539" s="1" t="s">
        <v>20</v>
      </c>
      <c r="K539" s="1">
        <v>999</v>
      </c>
      <c r="L539" s="1" t="s">
        <v>21</v>
      </c>
      <c r="M539" s="1" t="s">
        <v>323</v>
      </c>
      <c r="N539" s="1">
        <v>304</v>
      </c>
      <c r="O539" s="1" t="s">
        <v>33</v>
      </c>
      <c r="P539" s="1">
        <f t="shared" si="8"/>
        <v>20</v>
      </c>
    </row>
    <row r="540" spans="1:16" x14ac:dyDescent="0.25">
      <c r="A540" s="5">
        <v>20174090223222</v>
      </c>
      <c r="B540" s="2">
        <v>42796</v>
      </c>
      <c r="C540" s="2">
        <v>42818</v>
      </c>
      <c r="D540" s="5">
        <v>20176030083821</v>
      </c>
      <c r="E540" s="2">
        <v>42815</v>
      </c>
      <c r="F540" s="1" t="s">
        <v>37</v>
      </c>
      <c r="G540" s="1" t="s">
        <v>1179</v>
      </c>
      <c r="H540" s="1" t="s">
        <v>1180</v>
      </c>
      <c r="I540" s="1" t="s">
        <v>19</v>
      </c>
      <c r="J540" s="1" t="s">
        <v>40</v>
      </c>
      <c r="K540" s="1">
        <v>603</v>
      </c>
      <c r="L540" s="1" t="s">
        <v>657</v>
      </c>
      <c r="M540" s="1" t="s">
        <v>220</v>
      </c>
      <c r="N540" s="1">
        <v>603</v>
      </c>
      <c r="O540" s="1"/>
      <c r="P540" s="1" t="str">
        <f t="shared" si="8"/>
        <v>-</v>
      </c>
    </row>
    <row r="541" spans="1:16" x14ac:dyDescent="0.25">
      <c r="A541" s="5">
        <v>20174090223832</v>
      </c>
      <c r="B541" s="2">
        <v>42796</v>
      </c>
      <c r="C541" s="2">
        <v>42801</v>
      </c>
      <c r="D541" s="5">
        <v>20177010080651</v>
      </c>
      <c r="E541" s="2">
        <v>42810</v>
      </c>
      <c r="F541" s="1" t="s">
        <v>100</v>
      </c>
      <c r="G541" s="1" t="s">
        <v>1181</v>
      </c>
      <c r="H541" s="1" t="s">
        <v>1182</v>
      </c>
      <c r="I541" s="1" t="s">
        <v>27</v>
      </c>
      <c r="J541" s="1" t="s">
        <v>40</v>
      </c>
      <c r="K541" s="1">
        <v>999</v>
      </c>
      <c r="L541" s="1" t="s">
        <v>21</v>
      </c>
      <c r="M541" s="1" t="s">
        <v>1183</v>
      </c>
      <c r="N541" s="1">
        <v>701</v>
      </c>
      <c r="O541" s="1" t="s">
        <v>23</v>
      </c>
      <c r="P541" s="1">
        <f t="shared" si="8"/>
        <v>19</v>
      </c>
    </row>
    <row r="542" spans="1:16" x14ac:dyDescent="0.25">
      <c r="A542" s="5">
        <v>20174090223872</v>
      </c>
      <c r="B542" s="2">
        <v>42796</v>
      </c>
      <c r="C542" s="2">
        <v>42810</v>
      </c>
      <c r="D542" s="5">
        <v>20173090068761</v>
      </c>
      <c r="E542" s="2">
        <v>42801</v>
      </c>
      <c r="F542" s="1" t="s">
        <v>196</v>
      </c>
      <c r="G542" s="1" t="s">
        <v>1184</v>
      </c>
      <c r="H542" s="1" t="s">
        <v>198</v>
      </c>
      <c r="I542" s="1" t="s">
        <v>19</v>
      </c>
      <c r="J542" s="1" t="s">
        <v>20</v>
      </c>
      <c r="K542" s="1">
        <v>999</v>
      </c>
      <c r="L542" s="1" t="s">
        <v>21</v>
      </c>
      <c r="M542" s="1" t="s">
        <v>1185</v>
      </c>
      <c r="N542" s="1">
        <v>309</v>
      </c>
      <c r="O542" s="1" t="s">
        <v>23</v>
      </c>
      <c r="P542" s="1">
        <f t="shared" si="8"/>
        <v>14</v>
      </c>
    </row>
    <row r="543" spans="1:16" x14ac:dyDescent="0.25">
      <c r="A543" s="5">
        <v>20174090223982</v>
      </c>
      <c r="B543" s="2">
        <v>42796</v>
      </c>
      <c r="C543" s="2">
        <v>42818</v>
      </c>
      <c r="D543" s="5">
        <v>20172000070621</v>
      </c>
      <c r="E543" s="2">
        <v>42801</v>
      </c>
      <c r="F543" s="1" t="s">
        <v>37</v>
      </c>
      <c r="G543" s="1" t="s">
        <v>1186</v>
      </c>
      <c r="H543" s="1" t="s">
        <v>26</v>
      </c>
      <c r="I543" s="1" t="s">
        <v>19</v>
      </c>
      <c r="J543" s="1" t="s">
        <v>20</v>
      </c>
      <c r="K543" s="1">
        <v>999</v>
      </c>
      <c r="L543" s="1" t="s">
        <v>21</v>
      </c>
      <c r="M543" s="1" t="s">
        <v>83</v>
      </c>
      <c r="N543" s="1">
        <v>200</v>
      </c>
      <c r="O543" s="1" t="s">
        <v>23</v>
      </c>
      <c r="P543" s="1">
        <f t="shared" si="8"/>
        <v>5</v>
      </c>
    </row>
    <row r="544" spans="1:16" x14ac:dyDescent="0.25">
      <c r="A544" s="5">
        <v>20174090224092</v>
      </c>
      <c r="B544" s="2">
        <v>42796</v>
      </c>
      <c r="C544" s="2">
        <v>42818</v>
      </c>
      <c r="D544" s="5">
        <v>20173000086421</v>
      </c>
      <c r="E544" s="2">
        <v>42816</v>
      </c>
      <c r="F544" s="1" t="s">
        <v>37</v>
      </c>
      <c r="G544" s="1" t="s">
        <v>1187</v>
      </c>
      <c r="H544" s="1" t="s">
        <v>326</v>
      </c>
      <c r="I544" s="1" t="s">
        <v>19</v>
      </c>
      <c r="J544" s="1" t="s">
        <v>40</v>
      </c>
      <c r="K544" s="1">
        <v>999</v>
      </c>
      <c r="L544" s="1" t="s">
        <v>21</v>
      </c>
      <c r="M544" s="1" t="s">
        <v>1126</v>
      </c>
      <c r="N544" s="1">
        <v>300</v>
      </c>
      <c r="O544" s="1" t="s">
        <v>23</v>
      </c>
      <c r="P544" s="1">
        <f t="shared" si="8"/>
        <v>5</v>
      </c>
    </row>
    <row r="545" spans="1:16" x14ac:dyDescent="0.25">
      <c r="A545" s="5">
        <v>20174090224162</v>
      </c>
      <c r="B545" s="2">
        <v>42796</v>
      </c>
      <c r="C545" s="2">
        <v>42818</v>
      </c>
      <c r="D545" s="5">
        <v>20175000064521</v>
      </c>
      <c r="E545" s="2">
        <v>42797</v>
      </c>
      <c r="F545" s="1" t="s">
        <v>37</v>
      </c>
      <c r="G545" s="1" t="s">
        <v>1188</v>
      </c>
      <c r="H545" s="1" t="s">
        <v>1189</v>
      </c>
      <c r="I545" s="1" t="s">
        <v>19</v>
      </c>
      <c r="J545" s="1" t="s">
        <v>40</v>
      </c>
      <c r="K545" s="1">
        <v>999</v>
      </c>
      <c r="L545" s="1" t="s">
        <v>21</v>
      </c>
      <c r="M545" s="1" t="s">
        <v>75</v>
      </c>
      <c r="N545" s="1">
        <v>500</v>
      </c>
      <c r="O545" s="1" t="s">
        <v>23</v>
      </c>
      <c r="P545" s="1">
        <f t="shared" si="8"/>
        <v>20</v>
      </c>
    </row>
    <row r="546" spans="1:16" x14ac:dyDescent="0.25">
      <c r="A546" s="5">
        <v>20174090224422</v>
      </c>
      <c r="B546" s="2">
        <v>42796</v>
      </c>
      <c r="C546" s="2">
        <v>42818</v>
      </c>
      <c r="D546" s="5">
        <v>20176040089221</v>
      </c>
      <c r="E546" s="2">
        <v>42817</v>
      </c>
      <c r="F546" s="1" t="s">
        <v>37</v>
      </c>
      <c r="G546" s="1" t="s">
        <v>16</v>
      </c>
      <c r="H546" s="1" t="s">
        <v>1190</v>
      </c>
      <c r="I546" s="1" t="s">
        <v>19</v>
      </c>
      <c r="J546" s="1" t="s">
        <v>20</v>
      </c>
      <c r="K546" s="1">
        <v>999</v>
      </c>
      <c r="L546" s="1" t="s">
        <v>21</v>
      </c>
      <c r="M546" s="1" t="s">
        <v>1191</v>
      </c>
      <c r="N546" s="1">
        <v>604</v>
      </c>
      <c r="O546" s="1" t="s">
        <v>23</v>
      </c>
      <c r="P546" s="1">
        <f t="shared" si="8"/>
        <v>1</v>
      </c>
    </row>
    <row r="547" spans="1:16" x14ac:dyDescent="0.25">
      <c r="A547" s="5">
        <v>20174090224592</v>
      </c>
      <c r="B547" s="2">
        <v>42796</v>
      </c>
      <c r="C547" s="2">
        <v>42810</v>
      </c>
      <c r="D547" s="5">
        <v>20173060080471</v>
      </c>
      <c r="E547" s="2">
        <v>42810</v>
      </c>
      <c r="F547" s="1" t="s">
        <v>24</v>
      </c>
      <c r="G547" s="1" t="s">
        <v>1192</v>
      </c>
      <c r="H547" s="1" t="s">
        <v>1193</v>
      </c>
      <c r="I547" s="1" t="s">
        <v>19</v>
      </c>
      <c r="J547" s="1" t="s">
        <v>20</v>
      </c>
      <c r="K547" s="1">
        <v>999</v>
      </c>
      <c r="L547" s="1" t="s">
        <v>21</v>
      </c>
      <c r="M547" s="1" t="s">
        <v>43</v>
      </c>
      <c r="N547" s="1">
        <v>306</v>
      </c>
      <c r="O547" s="1" t="s">
        <v>23</v>
      </c>
      <c r="P547" s="1">
        <f t="shared" si="8"/>
        <v>21</v>
      </c>
    </row>
    <row r="548" spans="1:16" x14ac:dyDescent="0.25">
      <c r="A548" s="5">
        <v>20174090224772</v>
      </c>
      <c r="B548" s="2">
        <v>42796</v>
      </c>
      <c r="C548" s="2">
        <v>42810</v>
      </c>
      <c r="D548" s="5">
        <v>20175000081111</v>
      </c>
      <c r="E548" s="2">
        <v>42810</v>
      </c>
      <c r="F548" s="1" t="s">
        <v>196</v>
      </c>
      <c r="G548" s="1" t="s">
        <v>1194</v>
      </c>
      <c r="H548" s="1" t="s">
        <v>1195</v>
      </c>
      <c r="I548" s="1" t="s">
        <v>19</v>
      </c>
      <c r="J548" s="1" t="s">
        <v>40</v>
      </c>
      <c r="K548" s="1">
        <v>999</v>
      </c>
      <c r="L548" s="1" t="s">
        <v>21</v>
      </c>
      <c r="M548" s="1" t="s">
        <v>50</v>
      </c>
      <c r="N548" s="1">
        <v>500</v>
      </c>
      <c r="O548" s="1" t="s">
        <v>23</v>
      </c>
      <c r="P548" s="1">
        <f t="shared" si="8"/>
        <v>14</v>
      </c>
    </row>
    <row r="549" spans="1:16" x14ac:dyDescent="0.25">
      <c r="A549" s="5">
        <v>20174090224862</v>
      </c>
      <c r="B549" s="2">
        <v>42796</v>
      </c>
      <c r="C549" s="2">
        <v>42810</v>
      </c>
      <c r="D549" s="5"/>
      <c r="E549" s="1" t="s">
        <v>18</v>
      </c>
      <c r="F549" s="1" t="s">
        <v>24</v>
      </c>
      <c r="G549" s="1" t="s">
        <v>1196</v>
      </c>
      <c r="H549" s="1" t="s">
        <v>399</v>
      </c>
      <c r="I549" s="1" t="s">
        <v>27</v>
      </c>
      <c r="J549" s="1" t="s">
        <v>20</v>
      </c>
      <c r="K549" s="1">
        <v>999</v>
      </c>
      <c r="L549" s="1" t="s">
        <v>21</v>
      </c>
      <c r="M549" s="1" t="s">
        <v>302</v>
      </c>
      <c r="N549" s="1">
        <v>305</v>
      </c>
      <c r="O549" s="1" t="s">
        <v>23</v>
      </c>
      <c r="P549" s="1">
        <f t="shared" si="8"/>
        <v>14</v>
      </c>
    </row>
    <row r="550" spans="1:16" x14ac:dyDescent="0.25">
      <c r="A550" s="5">
        <v>20174090225082</v>
      </c>
      <c r="B550" s="2">
        <v>42796</v>
      </c>
      <c r="C550" s="2">
        <v>42818</v>
      </c>
      <c r="D550" s="5">
        <v>20173000079881</v>
      </c>
      <c r="E550" s="2">
        <v>42810</v>
      </c>
      <c r="F550" s="1" t="s">
        <v>37</v>
      </c>
      <c r="G550" s="1" t="s">
        <v>16</v>
      </c>
      <c r="H550" s="1" t="s">
        <v>1197</v>
      </c>
      <c r="I550" s="1" t="s">
        <v>19</v>
      </c>
      <c r="J550" s="1" t="s">
        <v>40</v>
      </c>
      <c r="K550" s="1">
        <v>300</v>
      </c>
      <c r="L550" s="1" t="s">
        <v>1198</v>
      </c>
      <c r="M550" s="1" t="s">
        <v>1199</v>
      </c>
      <c r="N550" s="1">
        <v>300</v>
      </c>
      <c r="O550" s="1"/>
      <c r="P550" s="1" t="str">
        <f t="shared" si="8"/>
        <v>-</v>
      </c>
    </row>
    <row r="551" spans="1:16" x14ac:dyDescent="0.25">
      <c r="A551" s="5">
        <v>20174090225132</v>
      </c>
      <c r="B551" s="2">
        <v>42796</v>
      </c>
      <c r="C551" s="2">
        <v>42818</v>
      </c>
      <c r="D551" s="5">
        <v>20173040080381</v>
      </c>
      <c r="E551" s="2">
        <v>42810</v>
      </c>
      <c r="F551" s="1" t="s">
        <v>37</v>
      </c>
      <c r="G551" s="1" t="s">
        <v>16</v>
      </c>
      <c r="H551" s="1" t="s">
        <v>1197</v>
      </c>
      <c r="I551" s="1" t="s">
        <v>19</v>
      </c>
      <c r="J551" s="1" t="s">
        <v>40</v>
      </c>
      <c r="K551" s="1">
        <v>999</v>
      </c>
      <c r="L551" s="1" t="s">
        <v>21</v>
      </c>
      <c r="M551" s="1" t="s">
        <v>334</v>
      </c>
      <c r="N551" s="1">
        <v>304</v>
      </c>
      <c r="O551" s="1" t="s">
        <v>23</v>
      </c>
      <c r="P551" s="1">
        <f t="shared" si="8"/>
        <v>14</v>
      </c>
    </row>
    <row r="552" spans="1:16" x14ac:dyDescent="0.25">
      <c r="A552" s="5">
        <v>20174090225242</v>
      </c>
      <c r="B552" s="2">
        <v>42796</v>
      </c>
      <c r="C552" s="2">
        <v>42818</v>
      </c>
      <c r="D552" s="5">
        <v>20172000072741</v>
      </c>
      <c r="E552" s="2">
        <v>42803</v>
      </c>
      <c r="F552" s="1" t="s">
        <v>37</v>
      </c>
      <c r="G552" s="1" t="s">
        <v>1200</v>
      </c>
      <c r="H552" s="1" t="s">
        <v>1201</v>
      </c>
      <c r="I552" s="1" t="s">
        <v>19</v>
      </c>
      <c r="J552" s="1" t="s">
        <v>40</v>
      </c>
      <c r="K552" s="1">
        <v>999</v>
      </c>
      <c r="L552" s="1" t="s">
        <v>21</v>
      </c>
      <c r="M552" s="1" t="s">
        <v>83</v>
      </c>
      <c r="N552" s="1">
        <v>200</v>
      </c>
      <c r="O552" s="1" t="s">
        <v>23</v>
      </c>
      <c r="P552" s="1">
        <f t="shared" si="8"/>
        <v>14</v>
      </c>
    </row>
    <row r="553" spans="1:16" x14ac:dyDescent="0.25">
      <c r="A553" s="5">
        <v>20174090225262</v>
      </c>
      <c r="B553" s="2">
        <v>42796</v>
      </c>
      <c r="C553" s="2">
        <v>42818</v>
      </c>
      <c r="D553" s="5">
        <v>20173060084661</v>
      </c>
      <c r="E553" s="2">
        <v>42815</v>
      </c>
      <c r="F553" s="1" t="s">
        <v>37</v>
      </c>
      <c r="G553" s="1" t="s">
        <v>1202</v>
      </c>
      <c r="H553" s="1" t="s">
        <v>1203</v>
      </c>
      <c r="I553" s="1" t="s">
        <v>19</v>
      </c>
      <c r="J553" s="1" t="s">
        <v>42</v>
      </c>
      <c r="K553" s="1">
        <v>999</v>
      </c>
      <c r="L553" s="1" t="s">
        <v>21</v>
      </c>
      <c r="M553" s="1" t="s">
        <v>43</v>
      </c>
      <c r="N553" s="1">
        <v>306</v>
      </c>
      <c r="O553" s="1" t="s">
        <v>23</v>
      </c>
      <c r="P553" s="1">
        <f t="shared" si="8"/>
        <v>7</v>
      </c>
    </row>
    <row r="554" spans="1:16" x14ac:dyDescent="0.25">
      <c r="A554" s="5">
        <v>20174090225432</v>
      </c>
      <c r="B554" s="2">
        <v>42796</v>
      </c>
      <c r="C554" s="2">
        <v>42818</v>
      </c>
      <c r="D554" s="5">
        <v>20173000072471</v>
      </c>
      <c r="E554" s="2">
        <v>42803</v>
      </c>
      <c r="F554" s="1" t="s">
        <v>37</v>
      </c>
      <c r="G554" s="1" t="s">
        <v>16</v>
      </c>
      <c r="H554" s="1" t="s">
        <v>1197</v>
      </c>
      <c r="I554" s="1" t="s">
        <v>19</v>
      </c>
      <c r="J554" s="1" t="s">
        <v>40</v>
      </c>
      <c r="K554" s="1">
        <v>999</v>
      </c>
      <c r="L554" s="1" t="s">
        <v>21</v>
      </c>
      <c r="M554" s="1" t="s">
        <v>604</v>
      </c>
      <c r="N554" s="1">
        <v>300</v>
      </c>
      <c r="O554" s="1" t="s">
        <v>23</v>
      </c>
      <c r="P554" s="1">
        <f t="shared" si="8"/>
        <v>19</v>
      </c>
    </row>
    <row r="555" spans="1:16" x14ac:dyDescent="0.25">
      <c r="A555" s="5">
        <v>20174090225462</v>
      </c>
      <c r="B555" s="2">
        <v>42796</v>
      </c>
      <c r="C555" s="2">
        <v>42818</v>
      </c>
      <c r="D555" s="5">
        <v>20175000069451</v>
      </c>
      <c r="E555" s="2">
        <v>42801</v>
      </c>
      <c r="F555" s="1" t="s">
        <v>37</v>
      </c>
      <c r="G555" s="1" t="s">
        <v>16</v>
      </c>
      <c r="H555" s="1" t="s">
        <v>1197</v>
      </c>
      <c r="I555" s="1" t="s">
        <v>19</v>
      </c>
      <c r="J555" s="1" t="s">
        <v>40</v>
      </c>
      <c r="K555" s="1">
        <v>999</v>
      </c>
      <c r="L555" s="1" t="s">
        <v>21</v>
      </c>
      <c r="M555" s="1" t="s">
        <v>1204</v>
      </c>
      <c r="N555" s="1">
        <v>500</v>
      </c>
      <c r="O555" s="1" t="s">
        <v>23</v>
      </c>
      <c r="P555" s="1">
        <f t="shared" si="8"/>
        <v>7</v>
      </c>
    </row>
    <row r="556" spans="1:16" x14ac:dyDescent="0.25">
      <c r="A556" s="5">
        <v>20174090225512</v>
      </c>
      <c r="B556" s="2">
        <v>42796</v>
      </c>
      <c r="C556" s="2">
        <v>42818</v>
      </c>
      <c r="D556" s="5">
        <v>20173000074051</v>
      </c>
      <c r="E556" s="2">
        <v>42804</v>
      </c>
      <c r="F556" s="1" t="s">
        <v>37</v>
      </c>
      <c r="G556" s="1" t="s">
        <v>16</v>
      </c>
      <c r="H556" s="1" t="s">
        <v>1197</v>
      </c>
      <c r="I556" s="1" t="s">
        <v>19</v>
      </c>
      <c r="J556" s="1" t="s">
        <v>40</v>
      </c>
      <c r="K556" s="1">
        <v>999</v>
      </c>
      <c r="L556" s="1" t="s">
        <v>21</v>
      </c>
      <c r="M556" s="1" t="s">
        <v>976</v>
      </c>
      <c r="N556" s="1">
        <v>300</v>
      </c>
      <c r="O556" s="1" t="s">
        <v>23</v>
      </c>
      <c r="P556" s="1">
        <f t="shared" si="8"/>
        <v>5</v>
      </c>
    </row>
    <row r="557" spans="1:16" x14ac:dyDescent="0.25">
      <c r="A557" s="5">
        <v>20174090225552</v>
      </c>
      <c r="B557" s="2">
        <v>42796</v>
      </c>
      <c r="C557" s="2">
        <v>42818</v>
      </c>
      <c r="D557" s="5">
        <v>20173050074961</v>
      </c>
      <c r="E557" s="2">
        <v>42804</v>
      </c>
      <c r="F557" s="1" t="s">
        <v>37</v>
      </c>
      <c r="G557" s="1" t="s">
        <v>16</v>
      </c>
      <c r="H557" s="1" t="s">
        <v>1197</v>
      </c>
      <c r="I557" s="1" t="s">
        <v>19</v>
      </c>
      <c r="J557" s="1" t="s">
        <v>40</v>
      </c>
      <c r="K557" s="1">
        <v>999</v>
      </c>
      <c r="L557" s="1" t="s">
        <v>21</v>
      </c>
      <c r="M557" s="1" t="s">
        <v>146</v>
      </c>
      <c r="N557" s="1">
        <v>305</v>
      </c>
      <c r="O557" s="1" t="s">
        <v>23</v>
      </c>
      <c r="P557" s="1">
        <f t="shared" si="8"/>
        <v>8</v>
      </c>
    </row>
    <row r="558" spans="1:16" x14ac:dyDescent="0.25">
      <c r="A558" s="5">
        <v>20174090225712</v>
      </c>
      <c r="B558" s="2">
        <v>42796</v>
      </c>
      <c r="C558" s="2">
        <v>42818</v>
      </c>
      <c r="D558" s="5">
        <v>20173000073921</v>
      </c>
      <c r="E558" s="2">
        <v>42804</v>
      </c>
      <c r="F558" s="1" t="s">
        <v>37</v>
      </c>
      <c r="G558" s="1" t="s">
        <v>16</v>
      </c>
      <c r="H558" s="1" t="s">
        <v>1197</v>
      </c>
      <c r="I558" s="1" t="s">
        <v>19</v>
      </c>
      <c r="J558" s="1" t="s">
        <v>40</v>
      </c>
      <c r="K558" s="1">
        <v>999</v>
      </c>
      <c r="L558" s="1" t="s">
        <v>21</v>
      </c>
      <c r="M558" s="1" t="s">
        <v>1205</v>
      </c>
      <c r="N558" s="1">
        <v>300</v>
      </c>
      <c r="O558" s="1" t="s">
        <v>23</v>
      </c>
      <c r="P558" s="1">
        <f t="shared" si="8"/>
        <v>8</v>
      </c>
    </row>
    <row r="559" spans="1:16" x14ac:dyDescent="0.25">
      <c r="A559" s="5">
        <v>20174090225732</v>
      </c>
      <c r="B559" s="2">
        <v>42796</v>
      </c>
      <c r="C559" s="2">
        <v>42810</v>
      </c>
      <c r="D559" s="5" t="s">
        <v>1206</v>
      </c>
      <c r="E559" s="2">
        <v>42809</v>
      </c>
      <c r="F559" s="1" t="s">
        <v>29</v>
      </c>
      <c r="G559" s="1" t="s">
        <v>1207</v>
      </c>
      <c r="H559" s="1" t="s">
        <v>1208</v>
      </c>
      <c r="I559" s="1" t="s">
        <v>19</v>
      </c>
      <c r="J559" s="1" t="s">
        <v>36</v>
      </c>
      <c r="K559" s="1">
        <v>999</v>
      </c>
      <c r="L559" s="1" t="s">
        <v>21</v>
      </c>
      <c r="M559" s="1" t="s">
        <v>32</v>
      </c>
      <c r="N559" s="1">
        <v>402</v>
      </c>
      <c r="O559" s="1" t="s">
        <v>33</v>
      </c>
      <c r="P559" s="1">
        <f t="shared" si="8"/>
        <v>8</v>
      </c>
    </row>
    <row r="560" spans="1:16" x14ac:dyDescent="0.25">
      <c r="A560" s="5">
        <v>20174090225762</v>
      </c>
      <c r="B560" s="2">
        <v>42796</v>
      </c>
      <c r="C560" s="2">
        <v>42810</v>
      </c>
      <c r="D560" s="5">
        <v>20175000071441</v>
      </c>
      <c r="E560" s="2">
        <v>42802</v>
      </c>
      <c r="F560" s="1" t="s">
        <v>24</v>
      </c>
      <c r="G560" s="1" t="s">
        <v>1209</v>
      </c>
      <c r="H560" s="1" t="s">
        <v>1210</v>
      </c>
      <c r="I560" s="1" t="s">
        <v>19</v>
      </c>
      <c r="J560" s="1" t="s">
        <v>40</v>
      </c>
      <c r="K560" s="1">
        <v>999</v>
      </c>
      <c r="L560" s="1" t="s">
        <v>21</v>
      </c>
      <c r="M560" s="1" t="s">
        <v>344</v>
      </c>
      <c r="N560" s="1">
        <v>500</v>
      </c>
      <c r="O560" s="1" t="s">
        <v>23</v>
      </c>
      <c r="P560" s="1">
        <f t="shared" si="8"/>
        <v>13</v>
      </c>
    </row>
    <row r="561" spans="1:16" x14ac:dyDescent="0.25">
      <c r="A561" s="5">
        <v>20174090225812</v>
      </c>
      <c r="B561" s="2">
        <v>42796</v>
      </c>
      <c r="C561" s="2">
        <v>42818</v>
      </c>
      <c r="D561" s="5">
        <v>20173050068791</v>
      </c>
      <c r="E561" s="2">
        <v>42801</v>
      </c>
      <c r="F561" s="1" t="s">
        <v>210</v>
      </c>
      <c r="G561" s="1" t="s">
        <v>1211</v>
      </c>
      <c r="H561" s="1" t="s">
        <v>1212</v>
      </c>
      <c r="I561" s="1" t="s">
        <v>19</v>
      </c>
      <c r="J561" s="1" t="s">
        <v>40</v>
      </c>
      <c r="K561" s="1">
        <v>999</v>
      </c>
      <c r="L561" s="1" t="s">
        <v>21</v>
      </c>
      <c r="M561" s="1" t="s">
        <v>231</v>
      </c>
      <c r="N561" s="1">
        <v>305</v>
      </c>
      <c r="O561" s="1" t="s">
        <v>23</v>
      </c>
      <c r="P561" s="1">
        <f t="shared" si="8"/>
        <v>6</v>
      </c>
    </row>
    <row r="562" spans="1:16" x14ac:dyDescent="0.25">
      <c r="A562" s="5">
        <v>20174090225872</v>
      </c>
      <c r="B562" s="2">
        <v>42796</v>
      </c>
      <c r="C562" s="2">
        <v>42810</v>
      </c>
      <c r="D562" s="5"/>
      <c r="E562" s="1" t="s">
        <v>18</v>
      </c>
      <c r="F562" s="1" t="s">
        <v>24</v>
      </c>
      <c r="G562" s="1" t="s">
        <v>1213</v>
      </c>
      <c r="H562" s="1" t="s">
        <v>519</v>
      </c>
      <c r="I562" s="1" t="s">
        <v>27</v>
      </c>
      <c r="J562" s="1" t="s">
        <v>40</v>
      </c>
      <c r="K562" s="1">
        <v>701</v>
      </c>
      <c r="L562" s="1" t="s">
        <v>1214</v>
      </c>
      <c r="M562" s="1" t="s">
        <v>1215</v>
      </c>
      <c r="N562" s="1">
        <v>701</v>
      </c>
      <c r="O562" s="1"/>
      <c r="P562" s="1">
        <f t="shared" si="8"/>
        <v>5</v>
      </c>
    </row>
    <row r="563" spans="1:16" x14ac:dyDescent="0.25">
      <c r="A563" s="5">
        <v>20174090225912</v>
      </c>
      <c r="B563" s="2">
        <v>42796</v>
      </c>
      <c r="C563" s="2">
        <v>42818</v>
      </c>
      <c r="D563" s="5">
        <v>20173060081651</v>
      </c>
      <c r="E563" s="2">
        <v>42810</v>
      </c>
      <c r="F563" s="1" t="s">
        <v>37</v>
      </c>
      <c r="G563" s="1" t="s">
        <v>1216</v>
      </c>
      <c r="H563" s="1" t="s">
        <v>1217</v>
      </c>
      <c r="I563" s="1" t="s">
        <v>19</v>
      </c>
      <c r="J563" s="1" t="s">
        <v>40</v>
      </c>
      <c r="K563" s="1">
        <v>999</v>
      </c>
      <c r="L563" s="1" t="s">
        <v>21</v>
      </c>
      <c r="M563" s="1" t="s">
        <v>28</v>
      </c>
      <c r="N563" s="1">
        <v>306</v>
      </c>
      <c r="O563" s="1" t="s">
        <v>23</v>
      </c>
      <c r="P563" s="1" t="str">
        <f t="shared" si="8"/>
        <v>-</v>
      </c>
    </row>
    <row r="564" spans="1:16" x14ac:dyDescent="0.25">
      <c r="A564" s="5">
        <v>20174090226042</v>
      </c>
      <c r="B564" s="2">
        <v>42796</v>
      </c>
      <c r="C564" s="2">
        <v>42818</v>
      </c>
      <c r="D564" s="5">
        <v>20173040080361</v>
      </c>
      <c r="E564" s="2">
        <v>42810</v>
      </c>
      <c r="F564" s="1" t="s">
        <v>37</v>
      </c>
      <c r="G564" s="1" t="s">
        <v>1218</v>
      </c>
      <c r="H564" s="1" t="s">
        <v>1219</v>
      </c>
      <c r="I564" s="1" t="s">
        <v>19</v>
      </c>
      <c r="J564" s="1" t="s">
        <v>40</v>
      </c>
      <c r="K564" s="1">
        <v>999</v>
      </c>
      <c r="L564" s="1" t="s">
        <v>21</v>
      </c>
      <c r="M564" s="1" t="s">
        <v>334</v>
      </c>
      <c r="N564" s="1">
        <v>304</v>
      </c>
      <c r="O564" s="1" t="s">
        <v>23</v>
      </c>
      <c r="P564" s="1">
        <f t="shared" si="8"/>
        <v>14</v>
      </c>
    </row>
    <row r="565" spans="1:16" x14ac:dyDescent="0.25">
      <c r="A565" s="5">
        <v>20174090226072</v>
      </c>
      <c r="B565" s="2">
        <v>42796</v>
      </c>
      <c r="C565" s="2">
        <v>42810</v>
      </c>
      <c r="D565" s="5" t="s">
        <v>1220</v>
      </c>
      <c r="E565" s="2">
        <v>42809</v>
      </c>
      <c r="F565" s="1" t="s">
        <v>29</v>
      </c>
      <c r="G565" s="1" t="s">
        <v>1221</v>
      </c>
      <c r="H565" s="1" t="s">
        <v>1222</v>
      </c>
      <c r="I565" s="1" t="s">
        <v>19</v>
      </c>
      <c r="J565" s="1" t="s">
        <v>36</v>
      </c>
      <c r="K565" s="1">
        <v>999</v>
      </c>
      <c r="L565" s="1" t="s">
        <v>21</v>
      </c>
      <c r="M565" s="1" t="s">
        <v>32</v>
      </c>
      <c r="N565" s="1">
        <v>402</v>
      </c>
      <c r="O565" s="1" t="s">
        <v>33</v>
      </c>
      <c r="P565" s="1">
        <f t="shared" si="8"/>
        <v>14</v>
      </c>
    </row>
    <row r="566" spans="1:16" x14ac:dyDescent="0.25">
      <c r="A566" s="5">
        <v>20174090227042</v>
      </c>
      <c r="B566" s="2">
        <v>42796</v>
      </c>
      <c r="C566" s="2">
        <v>42818</v>
      </c>
      <c r="D566" s="5">
        <v>20176030078411</v>
      </c>
      <c r="E566" s="2">
        <v>42809</v>
      </c>
      <c r="F566" s="1" t="s">
        <v>37</v>
      </c>
      <c r="G566" s="1" t="s">
        <v>1223</v>
      </c>
      <c r="H566" s="1" t="s">
        <v>1224</v>
      </c>
      <c r="I566" s="1" t="s">
        <v>19</v>
      </c>
      <c r="J566" s="1" t="s">
        <v>573</v>
      </c>
      <c r="K566" s="1">
        <v>999</v>
      </c>
      <c r="L566" s="1" t="s">
        <v>21</v>
      </c>
      <c r="M566" s="1" t="s">
        <v>1169</v>
      </c>
      <c r="N566" s="1">
        <v>603</v>
      </c>
      <c r="O566" s="1" t="s">
        <v>23</v>
      </c>
      <c r="P566" s="1">
        <f t="shared" si="8"/>
        <v>13</v>
      </c>
    </row>
    <row r="567" spans="1:16" x14ac:dyDescent="0.25">
      <c r="A567" s="5">
        <v>20174090227052</v>
      </c>
      <c r="B567" s="2">
        <v>42796</v>
      </c>
      <c r="C567" s="2">
        <v>42818</v>
      </c>
      <c r="D567" s="5">
        <v>20173040079871</v>
      </c>
      <c r="E567" s="2">
        <v>42810</v>
      </c>
      <c r="F567" s="1" t="s">
        <v>37</v>
      </c>
      <c r="G567" s="1" t="s">
        <v>1225</v>
      </c>
      <c r="H567" s="1" t="s">
        <v>1226</v>
      </c>
      <c r="I567" s="1" t="s">
        <v>19</v>
      </c>
      <c r="J567" s="1" t="s">
        <v>40</v>
      </c>
      <c r="K567" s="1">
        <v>999</v>
      </c>
      <c r="L567" s="1" t="s">
        <v>21</v>
      </c>
      <c r="M567" s="1" t="s">
        <v>628</v>
      </c>
      <c r="N567" s="1">
        <v>304</v>
      </c>
      <c r="O567" s="1" t="s">
        <v>23</v>
      </c>
      <c r="P567" s="1">
        <f t="shared" si="8"/>
        <v>13</v>
      </c>
    </row>
    <row r="568" spans="1:16" x14ac:dyDescent="0.25">
      <c r="A568" s="5">
        <v>20174090227082</v>
      </c>
      <c r="B568" s="2">
        <v>42796</v>
      </c>
      <c r="C568" s="2">
        <v>42818</v>
      </c>
      <c r="D568" s="5">
        <v>20176030083831</v>
      </c>
      <c r="E568" s="2">
        <v>42815</v>
      </c>
      <c r="F568" s="1" t="s">
        <v>37</v>
      </c>
      <c r="G568" s="1" t="s">
        <v>1227</v>
      </c>
      <c r="H568" s="1" t="s">
        <v>250</v>
      </c>
      <c r="I568" s="1" t="s">
        <v>19</v>
      </c>
      <c r="J568" s="1" t="s">
        <v>40</v>
      </c>
      <c r="K568" s="1">
        <v>603</v>
      </c>
      <c r="L568" s="1" t="s">
        <v>657</v>
      </c>
      <c r="M568" s="1" t="s">
        <v>220</v>
      </c>
      <c r="N568" s="1">
        <v>603</v>
      </c>
      <c r="O568" s="1"/>
      <c r="P568" s="1">
        <f t="shared" si="8"/>
        <v>14</v>
      </c>
    </row>
    <row r="569" spans="1:16" x14ac:dyDescent="0.25">
      <c r="A569" s="5">
        <v>20174090227092</v>
      </c>
      <c r="B569" s="2">
        <v>42796</v>
      </c>
      <c r="C569" s="2">
        <v>42810</v>
      </c>
      <c r="D569" s="5"/>
      <c r="E569" s="1" t="s">
        <v>18</v>
      </c>
      <c r="F569" s="1" t="s">
        <v>15</v>
      </c>
      <c r="G569" s="1" t="s">
        <v>1228</v>
      </c>
      <c r="H569" s="1" t="s">
        <v>853</v>
      </c>
      <c r="I569" s="1" t="s">
        <v>27</v>
      </c>
      <c r="J569" s="1" t="s">
        <v>431</v>
      </c>
      <c r="K569" s="1">
        <v>999</v>
      </c>
      <c r="L569" s="1" t="s">
        <v>21</v>
      </c>
      <c r="M569" s="1" t="s">
        <v>323</v>
      </c>
      <c r="N569" s="1">
        <v>304</v>
      </c>
      <c r="O569" s="1" t="s">
        <v>33</v>
      </c>
      <c r="P569" s="1">
        <f t="shared" si="8"/>
        <v>19</v>
      </c>
    </row>
    <row r="570" spans="1:16" x14ac:dyDescent="0.25">
      <c r="A570" s="5">
        <v>20174090227252</v>
      </c>
      <c r="B570" s="2">
        <v>42796</v>
      </c>
      <c r="C570" s="2">
        <v>42818</v>
      </c>
      <c r="D570" s="5"/>
      <c r="E570" s="1" t="s">
        <v>18</v>
      </c>
      <c r="F570" s="1" t="s">
        <v>37</v>
      </c>
      <c r="G570" s="1" t="s">
        <v>1229</v>
      </c>
      <c r="H570" s="1" t="s">
        <v>1230</v>
      </c>
      <c r="I570" s="1" t="s">
        <v>27</v>
      </c>
      <c r="J570" s="1" t="s">
        <v>40</v>
      </c>
      <c r="K570" s="1">
        <v>999</v>
      </c>
      <c r="L570" s="1" t="s">
        <v>21</v>
      </c>
      <c r="M570" s="1" t="s">
        <v>1169</v>
      </c>
      <c r="N570" s="1">
        <v>603</v>
      </c>
      <c r="O570" s="1" t="s">
        <v>23</v>
      </c>
      <c r="P570" s="1" t="str">
        <f t="shared" si="8"/>
        <v>-</v>
      </c>
    </row>
    <row r="571" spans="1:16" x14ac:dyDescent="0.25">
      <c r="A571" s="5">
        <v>20174090227262</v>
      </c>
      <c r="B571" s="2">
        <v>42796</v>
      </c>
      <c r="C571" s="2">
        <v>42818</v>
      </c>
      <c r="D571" s="5">
        <v>20176040096051</v>
      </c>
      <c r="E571" s="2">
        <v>42823</v>
      </c>
      <c r="F571" s="1" t="s">
        <v>37</v>
      </c>
      <c r="G571" s="1" t="s">
        <v>1231</v>
      </c>
      <c r="H571" s="1" t="s">
        <v>1232</v>
      </c>
      <c r="I571" s="1" t="s">
        <v>27</v>
      </c>
      <c r="J571" s="1" t="s">
        <v>40</v>
      </c>
      <c r="K571" s="1">
        <v>604</v>
      </c>
      <c r="L571" s="1" t="s">
        <v>813</v>
      </c>
      <c r="M571" s="1" t="s">
        <v>65</v>
      </c>
      <c r="N571" s="1">
        <v>604</v>
      </c>
      <c r="O571" s="1"/>
      <c r="P571" s="1" t="str">
        <f t="shared" si="8"/>
        <v>-</v>
      </c>
    </row>
    <row r="572" spans="1:16" x14ac:dyDescent="0.25">
      <c r="A572" s="5">
        <v>20174090227302</v>
      </c>
      <c r="B572" s="2">
        <v>42797</v>
      </c>
      <c r="C572" s="2">
        <v>42811</v>
      </c>
      <c r="D572" s="5">
        <v>20173000041113</v>
      </c>
      <c r="E572" s="2">
        <v>42804</v>
      </c>
      <c r="F572" s="1" t="s">
        <v>196</v>
      </c>
      <c r="G572" s="1" t="s">
        <v>1233</v>
      </c>
      <c r="H572" s="1" t="s">
        <v>198</v>
      </c>
      <c r="I572" s="1" t="s">
        <v>19</v>
      </c>
      <c r="J572" s="1" t="s">
        <v>20</v>
      </c>
      <c r="K572" s="1">
        <v>999</v>
      </c>
      <c r="L572" s="1" t="s">
        <v>21</v>
      </c>
      <c r="M572" s="1" t="s">
        <v>213</v>
      </c>
      <c r="N572" s="1">
        <v>300</v>
      </c>
      <c r="O572" s="1" t="s">
        <v>23</v>
      </c>
      <c r="P572" s="1">
        <f t="shared" si="8"/>
        <v>27</v>
      </c>
    </row>
    <row r="573" spans="1:16" x14ac:dyDescent="0.25">
      <c r="A573" s="5">
        <v>20174090227622</v>
      </c>
      <c r="B573" s="2">
        <v>42797</v>
      </c>
      <c r="C573" s="2">
        <v>42811</v>
      </c>
      <c r="D573" s="5">
        <v>20173060080441</v>
      </c>
      <c r="E573" s="2">
        <v>42810</v>
      </c>
      <c r="F573" s="1" t="s">
        <v>15</v>
      </c>
      <c r="G573" s="1" t="s">
        <v>1234</v>
      </c>
      <c r="H573" s="1" t="s">
        <v>512</v>
      </c>
      <c r="I573" s="1" t="s">
        <v>19</v>
      </c>
      <c r="J573" s="1" t="s">
        <v>42</v>
      </c>
      <c r="K573" s="1">
        <v>999</v>
      </c>
      <c r="L573" s="1" t="s">
        <v>21</v>
      </c>
      <c r="M573" s="1" t="s">
        <v>43</v>
      </c>
      <c r="N573" s="1">
        <v>306</v>
      </c>
      <c r="O573" s="1" t="s">
        <v>23</v>
      </c>
      <c r="P573" s="1">
        <f t="shared" si="8"/>
        <v>7</v>
      </c>
    </row>
    <row r="574" spans="1:16" x14ac:dyDescent="0.25">
      <c r="A574" s="5">
        <v>20174090227812</v>
      </c>
      <c r="B574" s="2">
        <v>42797</v>
      </c>
      <c r="C574" s="2">
        <v>42821</v>
      </c>
      <c r="D574" s="5">
        <v>20175000087231</v>
      </c>
      <c r="E574" s="2">
        <v>42817</v>
      </c>
      <c r="F574" s="1" t="s">
        <v>37</v>
      </c>
      <c r="G574" s="1" t="s">
        <v>1235</v>
      </c>
      <c r="H574" s="1" t="s">
        <v>163</v>
      </c>
      <c r="I574" s="1" t="s">
        <v>19</v>
      </c>
      <c r="J574" s="1" t="s">
        <v>20</v>
      </c>
      <c r="K574" s="1">
        <v>999</v>
      </c>
      <c r="L574" s="1" t="s">
        <v>21</v>
      </c>
      <c r="M574" s="1" t="s">
        <v>514</v>
      </c>
      <c r="N574" s="1">
        <v>500</v>
      </c>
      <c r="O574" s="1" t="s">
        <v>23</v>
      </c>
      <c r="P574" s="1">
        <f t="shared" si="8"/>
        <v>13</v>
      </c>
    </row>
    <row r="575" spans="1:16" x14ac:dyDescent="0.25">
      <c r="A575" s="5">
        <v>20174090228692</v>
      </c>
      <c r="B575" s="2">
        <v>42797</v>
      </c>
      <c r="C575" s="2">
        <v>42811</v>
      </c>
      <c r="D575" s="5">
        <v>20174030074901</v>
      </c>
      <c r="E575" s="2">
        <v>42804</v>
      </c>
      <c r="F575" s="1" t="s">
        <v>15</v>
      </c>
      <c r="G575" s="1" t="s">
        <v>16</v>
      </c>
      <c r="H575" s="1" t="s">
        <v>1236</v>
      </c>
      <c r="I575" s="1" t="s">
        <v>19</v>
      </c>
      <c r="J575" s="1" t="s">
        <v>40</v>
      </c>
      <c r="K575" s="1">
        <v>999</v>
      </c>
      <c r="L575" s="1" t="s">
        <v>21</v>
      </c>
      <c r="M575" s="1" t="s">
        <v>868</v>
      </c>
      <c r="N575" s="1">
        <v>403</v>
      </c>
      <c r="O575" s="1" t="s">
        <v>23</v>
      </c>
      <c r="P575" s="1">
        <f t="shared" si="8"/>
        <v>20</v>
      </c>
    </row>
    <row r="576" spans="1:16" x14ac:dyDescent="0.25">
      <c r="A576" s="5">
        <v>20174090228732</v>
      </c>
      <c r="B576" s="2">
        <v>42797</v>
      </c>
      <c r="C576" s="2">
        <v>42821</v>
      </c>
      <c r="D576" s="5">
        <v>20175000070471</v>
      </c>
      <c r="E576" s="2">
        <v>42801</v>
      </c>
      <c r="F576" s="1" t="s">
        <v>37</v>
      </c>
      <c r="G576" s="1" t="s">
        <v>1237</v>
      </c>
      <c r="H576" s="1" t="s">
        <v>1238</v>
      </c>
      <c r="I576" s="1" t="s">
        <v>19</v>
      </c>
      <c r="J576" s="1" t="s">
        <v>40</v>
      </c>
      <c r="K576" s="1">
        <v>999</v>
      </c>
      <c r="L576" s="1" t="s">
        <v>21</v>
      </c>
      <c r="M576" s="1" t="s">
        <v>75</v>
      </c>
      <c r="N576" s="1">
        <v>500</v>
      </c>
      <c r="O576" s="1" t="s">
        <v>23</v>
      </c>
      <c r="P576" s="1">
        <f t="shared" si="8"/>
        <v>7</v>
      </c>
    </row>
    <row r="577" spans="1:16" x14ac:dyDescent="0.25">
      <c r="A577" s="5">
        <v>20174090229272</v>
      </c>
      <c r="B577" s="2">
        <v>42797</v>
      </c>
      <c r="C577" s="2">
        <v>42811</v>
      </c>
      <c r="D577" s="5">
        <v>20173060081921</v>
      </c>
      <c r="E577" s="2">
        <v>42811</v>
      </c>
      <c r="F577" s="1" t="s">
        <v>24</v>
      </c>
      <c r="G577" s="1" t="s">
        <v>1239</v>
      </c>
      <c r="H577" s="1" t="s">
        <v>1240</v>
      </c>
      <c r="I577" s="1" t="s">
        <v>19</v>
      </c>
      <c r="J577" s="1" t="s">
        <v>40</v>
      </c>
      <c r="K577" s="1">
        <v>999</v>
      </c>
      <c r="L577" s="1" t="s">
        <v>21</v>
      </c>
      <c r="M577" s="1" t="s">
        <v>606</v>
      </c>
      <c r="N577" s="1">
        <v>306</v>
      </c>
      <c r="O577" s="1" t="s">
        <v>23</v>
      </c>
      <c r="P577" s="1">
        <f t="shared" si="8"/>
        <v>4</v>
      </c>
    </row>
    <row r="578" spans="1:16" x14ac:dyDescent="0.25">
      <c r="A578" s="5">
        <v>20174090229392</v>
      </c>
      <c r="B578" s="2">
        <v>42797</v>
      </c>
      <c r="C578" s="2">
        <v>42821</v>
      </c>
      <c r="D578" s="5">
        <v>20173060085731</v>
      </c>
      <c r="E578" s="2">
        <v>42816</v>
      </c>
      <c r="F578" s="1" t="s">
        <v>37</v>
      </c>
      <c r="G578" s="1" t="s">
        <v>1241</v>
      </c>
      <c r="H578" s="1" t="s">
        <v>1242</v>
      </c>
      <c r="I578" s="1" t="s">
        <v>19</v>
      </c>
      <c r="J578" s="1" t="s">
        <v>42</v>
      </c>
      <c r="K578" s="1">
        <v>999</v>
      </c>
      <c r="L578" s="1" t="s">
        <v>21</v>
      </c>
      <c r="M578" s="1" t="s">
        <v>43</v>
      </c>
      <c r="N578" s="1">
        <v>306</v>
      </c>
      <c r="O578" s="1" t="s">
        <v>23</v>
      </c>
      <c r="P578" s="1">
        <f t="shared" si="8"/>
        <v>14</v>
      </c>
    </row>
    <row r="579" spans="1:16" x14ac:dyDescent="0.25">
      <c r="A579" s="5">
        <v>20174090229432</v>
      </c>
      <c r="B579" s="2">
        <v>42797</v>
      </c>
      <c r="C579" s="2">
        <v>42811</v>
      </c>
      <c r="D579" s="5" t="s">
        <v>1243</v>
      </c>
      <c r="E579" s="2">
        <v>42800</v>
      </c>
      <c r="F579" s="1" t="s">
        <v>196</v>
      </c>
      <c r="G579" s="1" t="s">
        <v>1244</v>
      </c>
      <c r="H579" s="1" t="s">
        <v>1245</v>
      </c>
      <c r="I579" s="1" t="s">
        <v>19</v>
      </c>
      <c r="J579" s="1" t="s">
        <v>573</v>
      </c>
      <c r="K579" s="1">
        <v>999</v>
      </c>
      <c r="L579" s="1" t="s">
        <v>21</v>
      </c>
      <c r="M579" s="1" t="s">
        <v>689</v>
      </c>
      <c r="N579" s="1">
        <v>307</v>
      </c>
      <c r="O579" s="1" t="s">
        <v>23</v>
      </c>
      <c r="P579" s="1">
        <f t="shared" si="8"/>
        <v>19</v>
      </c>
    </row>
    <row r="580" spans="1:16" x14ac:dyDescent="0.25">
      <c r="A580" s="5">
        <v>20174090229462</v>
      </c>
      <c r="B580" s="2">
        <v>42797</v>
      </c>
      <c r="C580" s="2">
        <v>42811</v>
      </c>
      <c r="D580" s="5">
        <v>20172000072721</v>
      </c>
      <c r="E580" s="2">
        <v>42803</v>
      </c>
      <c r="F580" s="1" t="s">
        <v>137</v>
      </c>
      <c r="G580" s="1" t="s">
        <v>1246</v>
      </c>
      <c r="H580" s="1" t="s">
        <v>1247</v>
      </c>
      <c r="I580" s="1" t="s">
        <v>19</v>
      </c>
      <c r="J580" s="1" t="s">
        <v>305</v>
      </c>
      <c r="K580" s="1">
        <v>999</v>
      </c>
      <c r="L580" s="1" t="s">
        <v>21</v>
      </c>
      <c r="M580" s="1" t="s">
        <v>83</v>
      </c>
      <c r="N580" s="1">
        <v>200</v>
      </c>
      <c r="O580" s="1" t="s">
        <v>23</v>
      </c>
      <c r="P580" s="1">
        <f t="shared" si="8"/>
        <v>3</v>
      </c>
    </row>
    <row r="581" spans="1:16" x14ac:dyDescent="0.25">
      <c r="A581" s="5">
        <v>20174090230012</v>
      </c>
      <c r="B581" s="2">
        <v>42797</v>
      </c>
      <c r="C581" s="2">
        <v>42821</v>
      </c>
      <c r="D581" s="5">
        <v>20175000094161</v>
      </c>
      <c r="E581" s="2">
        <v>42822</v>
      </c>
      <c r="F581" s="1" t="s">
        <v>37</v>
      </c>
      <c r="G581" s="1" t="s">
        <v>1248</v>
      </c>
      <c r="H581" s="1" t="s">
        <v>1249</v>
      </c>
      <c r="I581" s="1" t="s">
        <v>27</v>
      </c>
      <c r="J581" s="1" t="s">
        <v>40</v>
      </c>
      <c r="K581" s="1">
        <v>999</v>
      </c>
      <c r="L581" s="1" t="s">
        <v>21</v>
      </c>
      <c r="M581" s="1" t="s">
        <v>514</v>
      </c>
      <c r="N581" s="1">
        <v>500</v>
      </c>
      <c r="O581" s="1" t="s">
        <v>23</v>
      </c>
      <c r="P581" s="1">
        <f t="shared" ref="P581:P644" si="9">IFERROR(E580-B580,"-")</f>
        <v>6</v>
      </c>
    </row>
    <row r="582" spans="1:16" x14ac:dyDescent="0.25">
      <c r="A582" s="5">
        <v>20174090231042</v>
      </c>
      <c r="B582" s="2">
        <v>42797</v>
      </c>
      <c r="C582" s="2">
        <v>42811</v>
      </c>
      <c r="D582" s="5">
        <v>20171030072531</v>
      </c>
      <c r="E582" s="2">
        <v>42803</v>
      </c>
      <c r="F582" s="1" t="s">
        <v>24</v>
      </c>
      <c r="G582" s="1" t="s">
        <v>1250</v>
      </c>
      <c r="H582" s="1" t="s">
        <v>1251</v>
      </c>
      <c r="I582" s="1" t="s">
        <v>19</v>
      </c>
      <c r="J582" s="1" t="s">
        <v>40</v>
      </c>
      <c r="K582" s="1">
        <v>999</v>
      </c>
      <c r="L582" s="1" t="s">
        <v>21</v>
      </c>
      <c r="M582" s="1" t="s">
        <v>450</v>
      </c>
      <c r="N582" s="1">
        <v>103</v>
      </c>
      <c r="O582" s="1" t="s">
        <v>23</v>
      </c>
      <c r="P582" s="1">
        <f t="shared" si="9"/>
        <v>25</v>
      </c>
    </row>
    <row r="583" spans="1:16" x14ac:dyDescent="0.25">
      <c r="A583" s="5">
        <v>20174090231202</v>
      </c>
      <c r="B583" s="2">
        <v>42797</v>
      </c>
      <c r="C583" s="2">
        <v>42887</v>
      </c>
      <c r="D583" s="5">
        <v>20176040072371</v>
      </c>
      <c r="E583" s="2">
        <v>42803</v>
      </c>
      <c r="F583" s="1" t="s">
        <v>69</v>
      </c>
      <c r="G583" s="1" t="s">
        <v>1252</v>
      </c>
      <c r="H583" s="1" t="s">
        <v>1253</v>
      </c>
      <c r="I583" s="1" t="s">
        <v>19</v>
      </c>
      <c r="J583" s="1" t="s">
        <v>40</v>
      </c>
      <c r="K583" s="1">
        <v>604</v>
      </c>
      <c r="L583" s="1" t="s">
        <v>1254</v>
      </c>
      <c r="M583" s="1" t="s">
        <v>65</v>
      </c>
      <c r="N583" s="1">
        <v>604</v>
      </c>
      <c r="O583" s="1"/>
      <c r="P583" s="1">
        <f t="shared" si="9"/>
        <v>6</v>
      </c>
    </row>
    <row r="584" spans="1:16" x14ac:dyDescent="0.25">
      <c r="A584" s="5">
        <v>20174090231302</v>
      </c>
      <c r="B584" s="2">
        <v>42797</v>
      </c>
      <c r="C584" s="2">
        <v>42821</v>
      </c>
      <c r="D584" s="5">
        <v>20176040090261</v>
      </c>
      <c r="E584" s="2">
        <v>42818</v>
      </c>
      <c r="F584" s="1" t="s">
        <v>37</v>
      </c>
      <c r="G584" s="1" t="s">
        <v>16</v>
      </c>
      <c r="H584" s="1" t="s">
        <v>1255</v>
      </c>
      <c r="I584" s="1" t="s">
        <v>19</v>
      </c>
      <c r="J584" s="1" t="s">
        <v>20</v>
      </c>
      <c r="K584" s="1">
        <v>604</v>
      </c>
      <c r="L584" s="1" t="s">
        <v>732</v>
      </c>
      <c r="M584" s="1" t="s">
        <v>65</v>
      </c>
      <c r="N584" s="1">
        <v>604</v>
      </c>
      <c r="O584" s="1"/>
      <c r="P584" s="1">
        <f t="shared" si="9"/>
        <v>6</v>
      </c>
    </row>
    <row r="585" spans="1:16" x14ac:dyDescent="0.25">
      <c r="A585" s="5">
        <v>20174090231712</v>
      </c>
      <c r="B585" s="2">
        <v>42797</v>
      </c>
      <c r="C585" s="2">
        <v>42811</v>
      </c>
      <c r="D585" s="5">
        <v>20177050075941</v>
      </c>
      <c r="E585" s="2">
        <v>42807</v>
      </c>
      <c r="F585" s="1" t="s">
        <v>24</v>
      </c>
      <c r="G585" s="1" t="s">
        <v>1256</v>
      </c>
      <c r="H585" s="1" t="s">
        <v>360</v>
      </c>
      <c r="I585" s="1" t="s">
        <v>19</v>
      </c>
      <c r="J585" s="1" t="s">
        <v>40</v>
      </c>
      <c r="K585" s="1">
        <v>999</v>
      </c>
      <c r="L585" s="1" t="s">
        <v>21</v>
      </c>
      <c r="M585" s="1" t="s">
        <v>362</v>
      </c>
      <c r="N585" s="1">
        <v>705</v>
      </c>
      <c r="O585" s="1" t="s">
        <v>23</v>
      </c>
      <c r="P585" s="1">
        <f t="shared" si="9"/>
        <v>21</v>
      </c>
    </row>
    <row r="586" spans="1:16" x14ac:dyDescent="0.25">
      <c r="A586" s="5">
        <v>20174090231752</v>
      </c>
      <c r="B586" s="2">
        <v>42797</v>
      </c>
      <c r="C586" s="2">
        <v>42821</v>
      </c>
      <c r="D586" s="5">
        <v>20175000088191</v>
      </c>
      <c r="E586" s="2">
        <v>42817</v>
      </c>
      <c r="F586" s="1" t="s">
        <v>37</v>
      </c>
      <c r="G586" s="1" t="s">
        <v>1257</v>
      </c>
      <c r="H586" s="1" t="s">
        <v>1258</v>
      </c>
      <c r="I586" s="1" t="s">
        <v>19</v>
      </c>
      <c r="J586" s="1" t="s">
        <v>40</v>
      </c>
      <c r="K586" s="1">
        <v>999</v>
      </c>
      <c r="L586" s="1" t="s">
        <v>21</v>
      </c>
      <c r="M586" s="1" t="s">
        <v>1259</v>
      </c>
      <c r="N586" s="1">
        <v>500</v>
      </c>
      <c r="O586" s="1" t="s">
        <v>23</v>
      </c>
      <c r="P586" s="1">
        <f t="shared" si="9"/>
        <v>10</v>
      </c>
    </row>
    <row r="587" spans="1:16" x14ac:dyDescent="0.25">
      <c r="A587" s="5">
        <v>20174090231762</v>
      </c>
      <c r="B587" s="2">
        <v>42797</v>
      </c>
      <c r="C587" s="2">
        <v>42821</v>
      </c>
      <c r="D587" s="5">
        <v>20175000090621</v>
      </c>
      <c r="E587" s="2">
        <v>42818</v>
      </c>
      <c r="F587" s="1" t="s">
        <v>37</v>
      </c>
      <c r="G587" s="1" t="s">
        <v>1260</v>
      </c>
      <c r="H587" s="1" t="s">
        <v>1261</v>
      </c>
      <c r="I587" s="1" t="s">
        <v>19</v>
      </c>
      <c r="J587" s="1" t="s">
        <v>40</v>
      </c>
      <c r="K587" s="1">
        <v>999</v>
      </c>
      <c r="L587" s="1" t="s">
        <v>21</v>
      </c>
      <c r="M587" s="1" t="s">
        <v>514</v>
      </c>
      <c r="N587" s="1">
        <v>500</v>
      </c>
      <c r="O587" s="1" t="s">
        <v>23</v>
      </c>
      <c r="P587" s="1">
        <f t="shared" si="9"/>
        <v>20</v>
      </c>
    </row>
    <row r="588" spans="1:16" x14ac:dyDescent="0.25">
      <c r="A588" s="5">
        <v>20174090231892</v>
      </c>
      <c r="B588" s="2">
        <v>42797</v>
      </c>
      <c r="C588" s="2">
        <v>42811</v>
      </c>
      <c r="D588" s="5">
        <v>20175000075211</v>
      </c>
      <c r="E588" s="2">
        <v>42804</v>
      </c>
      <c r="F588" s="1" t="s">
        <v>137</v>
      </c>
      <c r="G588" s="1" t="s">
        <v>1262</v>
      </c>
      <c r="H588" s="1" t="s">
        <v>1263</v>
      </c>
      <c r="I588" s="1" t="s">
        <v>19</v>
      </c>
      <c r="J588" s="1" t="s">
        <v>140</v>
      </c>
      <c r="K588" s="1">
        <v>999</v>
      </c>
      <c r="L588" s="1" t="s">
        <v>21</v>
      </c>
      <c r="M588" s="1" t="s">
        <v>387</v>
      </c>
      <c r="N588" s="1">
        <v>500</v>
      </c>
      <c r="O588" s="1" t="s">
        <v>23</v>
      </c>
      <c r="P588" s="1">
        <f t="shared" si="9"/>
        <v>21</v>
      </c>
    </row>
    <row r="589" spans="1:16" x14ac:dyDescent="0.25">
      <c r="A589" s="5">
        <v>20174090233012</v>
      </c>
      <c r="B589" s="2">
        <v>42800</v>
      </c>
      <c r="C589" s="2">
        <v>42822</v>
      </c>
      <c r="D589" s="5"/>
      <c r="E589" s="1" t="s">
        <v>18</v>
      </c>
      <c r="F589" s="1" t="s">
        <v>37</v>
      </c>
      <c r="G589" s="1" t="s">
        <v>1264</v>
      </c>
      <c r="H589" s="1" t="s">
        <v>163</v>
      </c>
      <c r="I589" s="1" t="s">
        <v>27</v>
      </c>
      <c r="J589" s="1" t="s">
        <v>20</v>
      </c>
      <c r="K589" s="1">
        <v>999</v>
      </c>
      <c r="L589" s="1" t="s">
        <v>21</v>
      </c>
      <c r="M589" s="1" t="s">
        <v>387</v>
      </c>
      <c r="N589" s="1">
        <v>500</v>
      </c>
      <c r="O589" s="1" t="s">
        <v>23</v>
      </c>
      <c r="P589" s="1">
        <f t="shared" si="9"/>
        <v>7</v>
      </c>
    </row>
    <row r="590" spans="1:16" x14ac:dyDescent="0.25">
      <c r="A590" s="5">
        <v>20174090233062</v>
      </c>
      <c r="B590" s="2">
        <v>42800</v>
      </c>
      <c r="C590" s="2">
        <v>42815</v>
      </c>
      <c r="D590" s="5" t="s">
        <v>1265</v>
      </c>
      <c r="E590" s="2">
        <v>42801</v>
      </c>
      <c r="F590" s="1" t="s">
        <v>129</v>
      </c>
      <c r="G590" s="1" t="s">
        <v>16</v>
      </c>
      <c r="H590" s="1" t="s">
        <v>827</v>
      </c>
      <c r="I590" s="1" t="s">
        <v>19</v>
      </c>
      <c r="J590" s="1" t="s">
        <v>118</v>
      </c>
      <c r="K590" s="1">
        <v>999</v>
      </c>
      <c r="L590" s="1" t="s">
        <v>21</v>
      </c>
      <c r="M590" s="1" t="s">
        <v>828</v>
      </c>
      <c r="N590" s="1">
        <v>500</v>
      </c>
      <c r="O590" s="1" t="s">
        <v>23</v>
      </c>
      <c r="P590" s="1" t="str">
        <f t="shared" si="9"/>
        <v>-</v>
      </c>
    </row>
    <row r="591" spans="1:16" x14ac:dyDescent="0.25">
      <c r="A591" s="5">
        <v>20174090233462</v>
      </c>
      <c r="B591" s="2">
        <v>42800</v>
      </c>
      <c r="C591" s="2">
        <v>42822</v>
      </c>
      <c r="D591" s="5">
        <v>20173060084531</v>
      </c>
      <c r="E591" s="2">
        <v>42815</v>
      </c>
      <c r="F591" s="1" t="s">
        <v>37</v>
      </c>
      <c r="G591" s="1" t="s">
        <v>1266</v>
      </c>
      <c r="H591" s="1" t="s">
        <v>1267</v>
      </c>
      <c r="I591" s="1" t="s">
        <v>19</v>
      </c>
      <c r="J591" s="1" t="s">
        <v>20</v>
      </c>
      <c r="K591" s="1">
        <v>999</v>
      </c>
      <c r="L591" s="1" t="s">
        <v>21</v>
      </c>
      <c r="M591" s="1" t="s">
        <v>1268</v>
      </c>
      <c r="N591" s="1">
        <v>306</v>
      </c>
      <c r="O591" s="1" t="s">
        <v>23</v>
      </c>
      <c r="P591" s="1">
        <f t="shared" si="9"/>
        <v>1</v>
      </c>
    </row>
    <row r="592" spans="1:16" x14ac:dyDescent="0.25">
      <c r="A592" s="5">
        <v>20174090233592</v>
      </c>
      <c r="B592" s="2">
        <v>42800</v>
      </c>
      <c r="C592" s="2">
        <v>42815</v>
      </c>
      <c r="D592" s="5">
        <v>20173040081931</v>
      </c>
      <c r="E592" s="2">
        <v>42811</v>
      </c>
      <c r="F592" s="1" t="s">
        <v>29</v>
      </c>
      <c r="G592" s="1" t="s">
        <v>1269</v>
      </c>
      <c r="H592" s="1" t="s">
        <v>1270</v>
      </c>
      <c r="I592" s="1" t="s">
        <v>19</v>
      </c>
      <c r="J592" s="1" t="s">
        <v>36</v>
      </c>
      <c r="K592" s="1">
        <v>999</v>
      </c>
      <c r="L592" s="1" t="s">
        <v>21</v>
      </c>
      <c r="M592" s="1" t="s">
        <v>563</v>
      </c>
      <c r="N592" s="1">
        <v>304</v>
      </c>
      <c r="O592" s="1" t="s">
        <v>23</v>
      </c>
      <c r="P592" s="1">
        <f t="shared" si="9"/>
        <v>15</v>
      </c>
    </row>
    <row r="593" spans="1:16" x14ac:dyDescent="0.25">
      <c r="A593" s="5">
        <v>20174090233932</v>
      </c>
      <c r="B593" s="2">
        <v>42800</v>
      </c>
      <c r="C593" s="2">
        <v>42822</v>
      </c>
      <c r="D593" s="5">
        <v>20176040083221</v>
      </c>
      <c r="E593" s="2">
        <v>42811</v>
      </c>
      <c r="F593" s="1" t="s">
        <v>37</v>
      </c>
      <c r="G593" s="1" t="s">
        <v>1271</v>
      </c>
      <c r="H593" s="1" t="s">
        <v>1272</v>
      </c>
      <c r="I593" s="1" t="s">
        <v>19</v>
      </c>
      <c r="J593" s="1" t="s">
        <v>40</v>
      </c>
      <c r="K593" s="1">
        <v>999</v>
      </c>
      <c r="L593" s="1" t="s">
        <v>21</v>
      </c>
      <c r="M593" s="1" t="s">
        <v>1273</v>
      </c>
      <c r="N593" s="1">
        <v>604</v>
      </c>
      <c r="O593" s="1" t="s">
        <v>23</v>
      </c>
      <c r="P593" s="1">
        <f t="shared" si="9"/>
        <v>11</v>
      </c>
    </row>
    <row r="594" spans="1:16" x14ac:dyDescent="0.25">
      <c r="A594" s="5">
        <v>20174090234272</v>
      </c>
      <c r="B594" s="2">
        <v>42800</v>
      </c>
      <c r="C594" s="2">
        <v>42815</v>
      </c>
      <c r="D594" s="5">
        <v>20173060091491</v>
      </c>
      <c r="E594" s="2">
        <v>42821</v>
      </c>
      <c r="F594" s="1" t="s">
        <v>15</v>
      </c>
      <c r="G594" s="1" t="s">
        <v>16</v>
      </c>
      <c r="H594" s="1" t="s">
        <v>1274</v>
      </c>
      <c r="I594" s="1" t="s">
        <v>27</v>
      </c>
      <c r="J594" s="1" t="s">
        <v>40</v>
      </c>
      <c r="K594" s="1">
        <v>999</v>
      </c>
      <c r="L594" s="1" t="s">
        <v>21</v>
      </c>
      <c r="M594" s="1" t="s">
        <v>28</v>
      </c>
      <c r="N594" s="1">
        <v>306</v>
      </c>
      <c r="O594" s="1" t="s">
        <v>23</v>
      </c>
      <c r="P594" s="1">
        <f t="shared" si="9"/>
        <v>11</v>
      </c>
    </row>
    <row r="595" spans="1:16" x14ac:dyDescent="0.25">
      <c r="A595" s="5">
        <v>20174090234322</v>
      </c>
      <c r="B595" s="2">
        <v>42800</v>
      </c>
      <c r="C595" s="2">
        <v>42822</v>
      </c>
      <c r="D595" s="5">
        <v>20175000070461</v>
      </c>
      <c r="E595" s="2">
        <v>42801</v>
      </c>
      <c r="F595" s="1" t="s">
        <v>37</v>
      </c>
      <c r="G595" s="1" t="s">
        <v>1275</v>
      </c>
      <c r="H595" s="1" t="s">
        <v>1276</v>
      </c>
      <c r="I595" s="1" t="s">
        <v>19</v>
      </c>
      <c r="J595" s="1" t="s">
        <v>40</v>
      </c>
      <c r="K595" s="1">
        <v>999</v>
      </c>
      <c r="L595" s="1" t="s">
        <v>21</v>
      </c>
      <c r="M595" s="1" t="s">
        <v>838</v>
      </c>
      <c r="N595" s="1">
        <v>500</v>
      </c>
      <c r="O595" s="1" t="s">
        <v>23</v>
      </c>
      <c r="P595" s="1">
        <f t="shared" si="9"/>
        <v>21</v>
      </c>
    </row>
    <row r="596" spans="1:16" x14ac:dyDescent="0.25">
      <c r="A596" s="5">
        <v>20174090234762</v>
      </c>
      <c r="B596" s="2">
        <v>42800</v>
      </c>
      <c r="C596" s="2">
        <v>42815</v>
      </c>
      <c r="D596" s="5">
        <v>20174030068711</v>
      </c>
      <c r="E596" s="2">
        <v>42800</v>
      </c>
      <c r="F596" s="1" t="s">
        <v>196</v>
      </c>
      <c r="G596" s="1" t="s">
        <v>1277</v>
      </c>
      <c r="H596" s="1" t="s">
        <v>336</v>
      </c>
      <c r="I596" s="1" t="s">
        <v>19</v>
      </c>
      <c r="J596" s="1" t="s">
        <v>118</v>
      </c>
      <c r="K596" s="1">
        <v>999</v>
      </c>
      <c r="L596" s="1" t="s">
        <v>21</v>
      </c>
      <c r="M596" s="1" t="s">
        <v>1038</v>
      </c>
      <c r="N596" s="1">
        <v>403</v>
      </c>
      <c r="O596" s="1" t="s">
        <v>23</v>
      </c>
      <c r="P596" s="1">
        <f t="shared" si="9"/>
        <v>1</v>
      </c>
    </row>
    <row r="597" spans="1:16" x14ac:dyDescent="0.25">
      <c r="A597" s="5">
        <v>20174090235032</v>
      </c>
      <c r="B597" s="2">
        <v>42800</v>
      </c>
      <c r="C597" s="2">
        <v>42807</v>
      </c>
      <c r="D597" s="5">
        <v>20175000076921</v>
      </c>
      <c r="E597" s="2">
        <v>42807</v>
      </c>
      <c r="F597" s="1" t="s">
        <v>115</v>
      </c>
      <c r="G597" s="1" t="s">
        <v>1278</v>
      </c>
      <c r="H597" s="1" t="s">
        <v>117</v>
      </c>
      <c r="I597" s="1" t="s">
        <v>19</v>
      </c>
      <c r="J597" s="1" t="s">
        <v>40</v>
      </c>
      <c r="K597" s="1">
        <v>999</v>
      </c>
      <c r="L597" s="1" t="s">
        <v>21</v>
      </c>
      <c r="M597" s="1" t="s">
        <v>514</v>
      </c>
      <c r="N597" s="1">
        <v>500</v>
      </c>
      <c r="O597" s="1" t="s">
        <v>23</v>
      </c>
      <c r="P597" s="1">
        <f t="shared" si="9"/>
        <v>0</v>
      </c>
    </row>
    <row r="598" spans="1:16" x14ac:dyDescent="0.25">
      <c r="A598" s="5">
        <v>20174090235122</v>
      </c>
      <c r="B598" s="2">
        <v>42800</v>
      </c>
      <c r="C598" s="2">
        <v>42822</v>
      </c>
      <c r="D598" s="5">
        <v>20175000094801</v>
      </c>
      <c r="E598" s="2">
        <v>42823</v>
      </c>
      <c r="F598" s="1" t="s">
        <v>37</v>
      </c>
      <c r="G598" s="1" t="s">
        <v>1279</v>
      </c>
      <c r="H598" s="1" t="s">
        <v>1280</v>
      </c>
      <c r="I598" s="1" t="s">
        <v>27</v>
      </c>
      <c r="J598" s="1" t="s">
        <v>40</v>
      </c>
      <c r="K598" s="1">
        <v>999</v>
      </c>
      <c r="L598" s="1" t="s">
        <v>21</v>
      </c>
      <c r="M598" s="1" t="s">
        <v>831</v>
      </c>
      <c r="N598" s="1">
        <v>500</v>
      </c>
      <c r="O598" s="1" t="s">
        <v>23</v>
      </c>
      <c r="P598" s="1">
        <f t="shared" si="9"/>
        <v>7</v>
      </c>
    </row>
    <row r="599" spans="1:16" x14ac:dyDescent="0.25">
      <c r="A599" s="5">
        <v>20174090235222</v>
      </c>
      <c r="B599" s="2">
        <v>42800</v>
      </c>
      <c r="C599" s="2">
        <v>42822</v>
      </c>
      <c r="D599" s="5">
        <v>20176030072691</v>
      </c>
      <c r="E599" s="2">
        <v>42803</v>
      </c>
      <c r="F599" s="1" t="s">
        <v>37</v>
      </c>
      <c r="G599" s="1" t="s">
        <v>1281</v>
      </c>
      <c r="H599" s="1" t="s">
        <v>1282</v>
      </c>
      <c r="I599" s="1" t="s">
        <v>19</v>
      </c>
      <c r="J599" s="1" t="s">
        <v>40</v>
      </c>
      <c r="K599" s="1">
        <v>999</v>
      </c>
      <c r="L599" s="1" t="s">
        <v>21</v>
      </c>
      <c r="M599" s="1" t="s">
        <v>1283</v>
      </c>
      <c r="N599" s="1">
        <v>603</v>
      </c>
      <c r="O599" s="1" t="s">
        <v>23</v>
      </c>
      <c r="P599" s="1">
        <f t="shared" si="9"/>
        <v>23</v>
      </c>
    </row>
    <row r="600" spans="1:16" x14ac:dyDescent="0.25">
      <c r="A600" s="5">
        <v>20174090235582</v>
      </c>
      <c r="B600" s="2">
        <v>42800</v>
      </c>
      <c r="C600" s="2">
        <v>42822</v>
      </c>
      <c r="D600" s="5">
        <v>20175000075131</v>
      </c>
      <c r="E600" s="2">
        <v>42804</v>
      </c>
      <c r="F600" s="1" t="s">
        <v>210</v>
      </c>
      <c r="G600" s="1" t="s">
        <v>1284</v>
      </c>
      <c r="H600" s="1" t="s">
        <v>1285</v>
      </c>
      <c r="I600" s="1" t="s">
        <v>19</v>
      </c>
      <c r="J600" s="1" t="s">
        <v>40</v>
      </c>
      <c r="K600" s="1">
        <v>999</v>
      </c>
      <c r="L600" s="1" t="s">
        <v>21</v>
      </c>
      <c r="M600" s="1" t="s">
        <v>158</v>
      </c>
      <c r="N600" s="1">
        <v>500</v>
      </c>
      <c r="O600" s="1" t="s">
        <v>23</v>
      </c>
      <c r="P600" s="1">
        <f t="shared" si="9"/>
        <v>3</v>
      </c>
    </row>
    <row r="601" spans="1:16" x14ac:dyDescent="0.25">
      <c r="A601" s="5">
        <v>20174090235772</v>
      </c>
      <c r="B601" s="2">
        <v>42800</v>
      </c>
      <c r="C601" s="2">
        <v>42822</v>
      </c>
      <c r="D601" s="5">
        <v>20176050091981</v>
      </c>
      <c r="E601" s="2">
        <v>42821</v>
      </c>
      <c r="F601" s="1" t="s">
        <v>37</v>
      </c>
      <c r="G601" s="1" t="s">
        <v>16</v>
      </c>
      <c r="H601" s="1" t="s">
        <v>1286</v>
      </c>
      <c r="I601" s="1" t="s">
        <v>19</v>
      </c>
      <c r="J601" s="1" t="s">
        <v>20</v>
      </c>
      <c r="K601" s="1">
        <v>605</v>
      </c>
      <c r="L601" s="1" t="s">
        <v>685</v>
      </c>
      <c r="M601" s="1" t="s">
        <v>686</v>
      </c>
      <c r="N601" s="1">
        <v>605</v>
      </c>
      <c r="O601" s="1"/>
      <c r="P601" s="1">
        <f t="shared" si="9"/>
        <v>4</v>
      </c>
    </row>
    <row r="602" spans="1:16" x14ac:dyDescent="0.25">
      <c r="A602" s="5">
        <v>20174090236542</v>
      </c>
      <c r="B602" s="2">
        <v>42800</v>
      </c>
      <c r="C602" s="2">
        <v>42822</v>
      </c>
      <c r="D602" s="5">
        <v>20176040084641</v>
      </c>
      <c r="E602" s="2">
        <v>42815</v>
      </c>
      <c r="F602" s="1" t="s">
        <v>37</v>
      </c>
      <c r="G602" s="1" t="s">
        <v>1287</v>
      </c>
      <c r="H602" s="1" t="s">
        <v>1288</v>
      </c>
      <c r="I602" s="1" t="s">
        <v>19</v>
      </c>
      <c r="J602" s="1" t="s">
        <v>40</v>
      </c>
      <c r="K602" s="1">
        <v>999</v>
      </c>
      <c r="L602" s="1" t="s">
        <v>21</v>
      </c>
      <c r="M602" s="1" t="s">
        <v>174</v>
      </c>
      <c r="N602" s="1">
        <v>604</v>
      </c>
      <c r="O602" s="1" t="s">
        <v>23</v>
      </c>
      <c r="P602" s="1">
        <f t="shared" si="9"/>
        <v>21</v>
      </c>
    </row>
    <row r="603" spans="1:16" x14ac:dyDescent="0.25">
      <c r="A603" s="5">
        <v>20174090236722</v>
      </c>
      <c r="B603" s="2">
        <v>42800</v>
      </c>
      <c r="C603" s="2">
        <v>42822</v>
      </c>
      <c r="D603" s="5"/>
      <c r="E603" s="1" t="s">
        <v>18</v>
      </c>
      <c r="F603" s="1" t="s">
        <v>37</v>
      </c>
      <c r="G603" s="1" t="s">
        <v>1289</v>
      </c>
      <c r="H603" s="1" t="s">
        <v>452</v>
      </c>
      <c r="I603" s="1" t="s">
        <v>27</v>
      </c>
      <c r="J603" s="1" t="s">
        <v>40</v>
      </c>
      <c r="K603" s="1">
        <v>999</v>
      </c>
      <c r="L603" s="1" t="s">
        <v>21</v>
      </c>
      <c r="M603" s="1" t="s">
        <v>337</v>
      </c>
      <c r="N603" s="1">
        <v>500</v>
      </c>
      <c r="O603" s="1" t="s">
        <v>23</v>
      </c>
      <c r="P603" s="1">
        <f t="shared" si="9"/>
        <v>15</v>
      </c>
    </row>
    <row r="604" spans="1:16" x14ac:dyDescent="0.25">
      <c r="A604" s="5">
        <v>20174090237082</v>
      </c>
      <c r="B604" s="2">
        <v>42800</v>
      </c>
      <c r="C604" s="2">
        <v>42815</v>
      </c>
      <c r="D604" s="5"/>
      <c r="E604" s="1" t="s">
        <v>18</v>
      </c>
      <c r="F604" s="1" t="s">
        <v>655</v>
      </c>
      <c r="G604" s="1" t="s">
        <v>16</v>
      </c>
      <c r="H604" s="1" t="s">
        <v>1290</v>
      </c>
      <c r="I604" s="1" t="s">
        <v>27</v>
      </c>
      <c r="J604" s="1" t="s">
        <v>40</v>
      </c>
      <c r="K604" s="1">
        <v>604</v>
      </c>
      <c r="L604" s="1" t="s">
        <v>1159</v>
      </c>
      <c r="M604" s="1" t="s">
        <v>65</v>
      </c>
      <c r="N604" s="1">
        <v>604</v>
      </c>
      <c r="O604" s="1"/>
      <c r="P604" s="1" t="str">
        <f t="shared" si="9"/>
        <v>-</v>
      </c>
    </row>
    <row r="605" spans="1:16" x14ac:dyDescent="0.25">
      <c r="A605" s="5">
        <v>20174090237172</v>
      </c>
      <c r="B605" s="2">
        <v>42800</v>
      </c>
      <c r="C605" s="2">
        <v>42815</v>
      </c>
      <c r="D605" s="5">
        <v>20175000077871</v>
      </c>
      <c r="E605" s="2">
        <v>42808</v>
      </c>
      <c r="F605" s="1" t="s">
        <v>15</v>
      </c>
      <c r="G605" s="1" t="s">
        <v>16</v>
      </c>
      <c r="H605" s="1" t="s">
        <v>1291</v>
      </c>
      <c r="I605" s="1" t="s">
        <v>19</v>
      </c>
      <c r="J605" s="1" t="s">
        <v>40</v>
      </c>
      <c r="K605" s="1">
        <v>999</v>
      </c>
      <c r="L605" s="1" t="s">
        <v>21</v>
      </c>
      <c r="M605" s="1" t="s">
        <v>158</v>
      </c>
      <c r="N605" s="1">
        <v>500</v>
      </c>
      <c r="O605" s="1" t="s">
        <v>23</v>
      </c>
      <c r="P605" s="1" t="str">
        <f t="shared" si="9"/>
        <v>-</v>
      </c>
    </row>
    <row r="606" spans="1:16" x14ac:dyDescent="0.25">
      <c r="A606" s="5">
        <v>20174090237972</v>
      </c>
      <c r="B606" s="2">
        <v>42800</v>
      </c>
      <c r="C606" s="2">
        <v>42815</v>
      </c>
      <c r="D606" s="5" t="s">
        <v>1292</v>
      </c>
      <c r="E606" s="2">
        <v>42811</v>
      </c>
      <c r="F606" s="1" t="s">
        <v>29</v>
      </c>
      <c r="G606" s="1" t="s">
        <v>16</v>
      </c>
      <c r="H606" s="1" t="s">
        <v>1293</v>
      </c>
      <c r="I606" s="1" t="s">
        <v>19</v>
      </c>
      <c r="J606" s="1" t="s">
        <v>36</v>
      </c>
      <c r="K606" s="1">
        <v>999</v>
      </c>
      <c r="L606" s="1" t="s">
        <v>21</v>
      </c>
      <c r="M606" s="1" t="s">
        <v>32</v>
      </c>
      <c r="N606" s="1">
        <v>402</v>
      </c>
      <c r="O606" s="1" t="s">
        <v>33</v>
      </c>
      <c r="P606" s="1">
        <f t="shared" si="9"/>
        <v>8</v>
      </c>
    </row>
    <row r="607" spans="1:16" x14ac:dyDescent="0.25">
      <c r="A607" s="5">
        <v>20174090238232</v>
      </c>
      <c r="B607" s="2">
        <v>42801</v>
      </c>
      <c r="C607" s="2">
        <v>42823</v>
      </c>
      <c r="D607" s="5">
        <v>20175000093851</v>
      </c>
      <c r="E607" s="2">
        <v>42822</v>
      </c>
      <c r="F607" s="1" t="s">
        <v>37</v>
      </c>
      <c r="G607" s="1" t="s">
        <v>1294</v>
      </c>
      <c r="H607" s="1" t="s">
        <v>1295</v>
      </c>
      <c r="I607" s="1" t="s">
        <v>19</v>
      </c>
      <c r="J607" s="1" t="s">
        <v>40</v>
      </c>
      <c r="K607" s="1">
        <v>999</v>
      </c>
      <c r="L607" s="1" t="s">
        <v>21</v>
      </c>
      <c r="M607" s="1" t="s">
        <v>337</v>
      </c>
      <c r="N607" s="1">
        <v>500</v>
      </c>
      <c r="O607" s="1" t="s">
        <v>23</v>
      </c>
      <c r="P607" s="1">
        <f t="shared" si="9"/>
        <v>11</v>
      </c>
    </row>
    <row r="608" spans="1:16" x14ac:dyDescent="0.25">
      <c r="A608" s="5">
        <v>20174090238752</v>
      </c>
      <c r="B608" s="2">
        <v>42801</v>
      </c>
      <c r="C608" s="2">
        <v>42816</v>
      </c>
      <c r="D608" s="5">
        <v>20174030070001</v>
      </c>
      <c r="E608" s="2">
        <v>42801</v>
      </c>
      <c r="F608" s="1" t="s">
        <v>196</v>
      </c>
      <c r="G608" s="1" t="s">
        <v>1296</v>
      </c>
      <c r="H608" s="1" t="s">
        <v>202</v>
      </c>
      <c r="I608" s="1" t="s">
        <v>19</v>
      </c>
      <c r="J608" s="1" t="s">
        <v>36</v>
      </c>
      <c r="K608" s="1">
        <v>999</v>
      </c>
      <c r="L608" s="1" t="s">
        <v>21</v>
      </c>
      <c r="M608" s="1" t="s">
        <v>1038</v>
      </c>
      <c r="N608" s="1">
        <v>403</v>
      </c>
      <c r="O608" s="1" t="s">
        <v>23</v>
      </c>
      <c r="P608" s="1">
        <f t="shared" si="9"/>
        <v>21</v>
      </c>
    </row>
    <row r="609" spans="1:16" x14ac:dyDescent="0.25">
      <c r="A609" s="5">
        <v>20174090239622</v>
      </c>
      <c r="B609" s="2">
        <v>42801</v>
      </c>
      <c r="C609" s="2">
        <v>42891</v>
      </c>
      <c r="D609" s="5"/>
      <c r="E609" s="1" t="s">
        <v>18</v>
      </c>
      <c r="F609" s="1" t="s">
        <v>69</v>
      </c>
      <c r="G609" s="1" t="s">
        <v>1297</v>
      </c>
      <c r="H609" s="1" t="s">
        <v>1298</v>
      </c>
      <c r="I609" s="1" t="s">
        <v>72</v>
      </c>
      <c r="J609" s="1" t="s">
        <v>573</v>
      </c>
      <c r="K609" s="1">
        <v>200</v>
      </c>
      <c r="L609" s="1" t="s">
        <v>1299</v>
      </c>
      <c r="M609" s="1" t="s">
        <v>1300</v>
      </c>
      <c r="N609" s="1">
        <v>200</v>
      </c>
      <c r="O609" s="1"/>
      <c r="P609" s="1">
        <f t="shared" si="9"/>
        <v>0</v>
      </c>
    </row>
    <row r="610" spans="1:16" x14ac:dyDescent="0.25">
      <c r="A610" s="5">
        <v>20174090239732</v>
      </c>
      <c r="B610" s="2">
        <v>42801</v>
      </c>
      <c r="C610" s="2">
        <v>42816</v>
      </c>
      <c r="D610" s="5"/>
      <c r="E610" s="1" t="s">
        <v>18</v>
      </c>
      <c r="F610" s="1" t="s">
        <v>15</v>
      </c>
      <c r="G610" s="1" t="s">
        <v>16</v>
      </c>
      <c r="H610" s="1" t="s">
        <v>1301</v>
      </c>
      <c r="I610" s="1" t="s">
        <v>27</v>
      </c>
      <c r="J610" s="1" t="s">
        <v>431</v>
      </c>
      <c r="K610" s="1">
        <v>999</v>
      </c>
      <c r="L610" s="1" t="s">
        <v>21</v>
      </c>
      <c r="M610" s="1" t="s">
        <v>315</v>
      </c>
      <c r="N610" s="1">
        <v>304</v>
      </c>
      <c r="O610" s="1" t="s">
        <v>23</v>
      </c>
      <c r="P610" s="1" t="str">
        <f t="shared" si="9"/>
        <v>-</v>
      </c>
    </row>
    <row r="611" spans="1:16" x14ac:dyDescent="0.25">
      <c r="A611" s="5">
        <v>20174090240262</v>
      </c>
      <c r="B611" s="2">
        <v>42801</v>
      </c>
      <c r="C611" s="2">
        <v>42816</v>
      </c>
      <c r="D611" s="5">
        <v>20172000095611</v>
      </c>
      <c r="E611" s="2">
        <v>42823</v>
      </c>
      <c r="F611" s="1" t="s">
        <v>129</v>
      </c>
      <c r="G611" s="1" t="s">
        <v>1302</v>
      </c>
      <c r="H611" s="1" t="s">
        <v>1303</v>
      </c>
      <c r="I611" s="1" t="s">
        <v>27</v>
      </c>
      <c r="J611" s="1" t="s">
        <v>305</v>
      </c>
      <c r="K611" s="1">
        <v>100</v>
      </c>
      <c r="L611" s="1" t="s">
        <v>1304</v>
      </c>
      <c r="M611" s="1" t="s">
        <v>693</v>
      </c>
      <c r="N611" s="1">
        <v>100</v>
      </c>
      <c r="O611" s="1"/>
      <c r="P611" s="1" t="str">
        <f t="shared" si="9"/>
        <v>-</v>
      </c>
    </row>
    <row r="612" spans="1:16" x14ac:dyDescent="0.25">
      <c r="A612" s="5">
        <v>20174090240572</v>
      </c>
      <c r="B612" s="2">
        <v>42801</v>
      </c>
      <c r="C612" s="2">
        <v>42816</v>
      </c>
      <c r="D612" s="5">
        <v>20173040070681</v>
      </c>
      <c r="E612" s="2">
        <v>42801</v>
      </c>
      <c r="F612" s="1" t="s">
        <v>15</v>
      </c>
      <c r="G612" s="1" t="s">
        <v>1305</v>
      </c>
      <c r="H612" s="1" t="s">
        <v>1306</v>
      </c>
      <c r="I612" s="1" t="s">
        <v>19</v>
      </c>
      <c r="J612" s="1" t="s">
        <v>431</v>
      </c>
      <c r="K612" s="1">
        <v>999</v>
      </c>
      <c r="L612" s="1" t="s">
        <v>21</v>
      </c>
      <c r="M612" s="1" t="s">
        <v>777</v>
      </c>
      <c r="N612" s="1">
        <v>304</v>
      </c>
      <c r="O612" s="1" t="s">
        <v>23</v>
      </c>
      <c r="P612" s="1">
        <f t="shared" si="9"/>
        <v>22</v>
      </c>
    </row>
    <row r="613" spans="1:16" x14ac:dyDescent="0.25">
      <c r="A613" s="5">
        <v>20174090240822</v>
      </c>
      <c r="B613" s="2">
        <v>42801</v>
      </c>
      <c r="C613" s="2">
        <v>42823</v>
      </c>
      <c r="D613" s="5">
        <v>20176040084851</v>
      </c>
      <c r="E613" s="2">
        <v>42816</v>
      </c>
      <c r="F613" s="1" t="s">
        <v>37</v>
      </c>
      <c r="G613" s="1" t="s">
        <v>1307</v>
      </c>
      <c r="H613" s="1" t="s">
        <v>1308</v>
      </c>
      <c r="I613" s="1" t="s">
        <v>19</v>
      </c>
      <c r="J613" s="1" t="s">
        <v>40</v>
      </c>
      <c r="K613" s="1">
        <v>999</v>
      </c>
      <c r="L613" s="1" t="s">
        <v>21</v>
      </c>
      <c r="M613" s="1" t="s">
        <v>53</v>
      </c>
      <c r="N613" s="1">
        <v>604</v>
      </c>
      <c r="O613" s="1" t="s">
        <v>23</v>
      </c>
      <c r="P613" s="1">
        <f t="shared" si="9"/>
        <v>0</v>
      </c>
    </row>
    <row r="614" spans="1:16" x14ac:dyDescent="0.25">
      <c r="A614" s="5">
        <v>20174090241532</v>
      </c>
      <c r="B614" s="2">
        <v>42801</v>
      </c>
      <c r="C614" s="2">
        <v>42823</v>
      </c>
      <c r="D614" s="5">
        <v>20174010076061</v>
      </c>
      <c r="E614" s="2">
        <v>42807</v>
      </c>
      <c r="F614" s="1" t="s">
        <v>37</v>
      </c>
      <c r="G614" s="1" t="s">
        <v>1309</v>
      </c>
      <c r="H614" s="1" t="s">
        <v>1310</v>
      </c>
      <c r="I614" s="1" t="s">
        <v>19</v>
      </c>
      <c r="J614" s="1" t="s">
        <v>36</v>
      </c>
      <c r="K614" s="1">
        <v>999</v>
      </c>
      <c r="L614" s="1" t="s">
        <v>21</v>
      </c>
      <c r="M614" s="1" t="s">
        <v>662</v>
      </c>
      <c r="N614" s="1">
        <v>401</v>
      </c>
      <c r="O614" s="1" t="s">
        <v>23</v>
      </c>
      <c r="P614" s="1">
        <f t="shared" si="9"/>
        <v>15</v>
      </c>
    </row>
    <row r="615" spans="1:16" x14ac:dyDescent="0.25">
      <c r="A615" s="5">
        <v>20174090241552</v>
      </c>
      <c r="B615" s="2">
        <v>42801</v>
      </c>
      <c r="C615" s="2">
        <v>42804</v>
      </c>
      <c r="D615" s="5" t="s">
        <v>1311</v>
      </c>
      <c r="E615" s="2">
        <v>42810</v>
      </c>
      <c r="F615" s="1" t="s">
        <v>100</v>
      </c>
      <c r="G615" s="1" t="s">
        <v>1312</v>
      </c>
      <c r="H615" s="1" t="s">
        <v>1313</v>
      </c>
      <c r="I615" s="1" t="s">
        <v>27</v>
      </c>
      <c r="J615" s="1" t="s">
        <v>20</v>
      </c>
      <c r="K615" s="1">
        <v>999</v>
      </c>
      <c r="L615" s="1" t="s">
        <v>21</v>
      </c>
      <c r="M615" s="1" t="s">
        <v>1314</v>
      </c>
      <c r="N615" s="1">
        <v>701</v>
      </c>
      <c r="O615" s="1" t="s">
        <v>33</v>
      </c>
      <c r="P615" s="1">
        <f t="shared" si="9"/>
        <v>6</v>
      </c>
    </row>
    <row r="616" spans="1:16" x14ac:dyDescent="0.25">
      <c r="A616" s="5">
        <v>20174090241562</v>
      </c>
      <c r="B616" s="2">
        <v>42801</v>
      </c>
      <c r="C616" s="2">
        <v>42804</v>
      </c>
      <c r="D616" s="5"/>
      <c r="E616" s="1" t="s">
        <v>18</v>
      </c>
      <c r="F616" s="1" t="s">
        <v>100</v>
      </c>
      <c r="G616" s="1" t="s">
        <v>1315</v>
      </c>
      <c r="H616" s="1" t="s">
        <v>1313</v>
      </c>
      <c r="I616" s="1" t="s">
        <v>27</v>
      </c>
      <c r="J616" s="1" t="s">
        <v>20</v>
      </c>
      <c r="K616" s="1">
        <v>999</v>
      </c>
      <c r="L616" s="1" t="s">
        <v>21</v>
      </c>
      <c r="M616" s="1" t="s">
        <v>1314</v>
      </c>
      <c r="N616" s="1">
        <v>701</v>
      </c>
      <c r="O616" s="1" t="s">
        <v>33</v>
      </c>
      <c r="P616" s="1">
        <f t="shared" si="9"/>
        <v>9</v>
      </c>
    </row>
    <row r="617" spans="1:16" x14ac:dyDescent="0.25">
      <c r="A617" s="5">
        <v>20174090241792</v>
      </c>
      <c r="B617" s="2">
        <v>42801</v>
      </c>
      <c r="C617" s="2">
        <v>42816</v>
      </c>
      <c r="D617" s="5">
        <v>20173040100691</v>
      </c>
      <c r="E617" s="2">
        <v>42829</v>
      </c>
      <c r="F617" s="1" t="s">
        <v>15</v>
      </c>
      <c r="G617" s="1" t="s">
        <v>1316</v>
      </c>
      <c r="H617" s="1" t="s">
        <v>1317</v>
      </c>
      <c r="I617" s="1" t="s">
        <v>27</v>
      </c>
      <c r="J617" s="1" t="s">
        <v>40</v>
      </c>
      <c r="K617" s="1">
        <v>304</v>
      </c>
      <c r="L617" s="1" t="s">
        <v>1318</v>
      </c>
      <c r="M617" s="1" t="s">
        <v>315</v>
      </c>
      <c r="N617" s="1">
        <v>304</v>
      </c>
      <c r="O617" s="1"/>
      <c r="P617" s="1" t="str">
        <f t="shared" si="9"/>
        <v>-</v>
      </c>
    </row>
    <row r="618" spans="1:16" x14ac:dyDescent="0.25">
      <c r="A618" s="5">
        <v>20174090242472</v>
      </c>
      <c r="B618" s="2">
        <v>42801</v>
      </c>
      <c r="C618" s="2">
        <v>42823</v>
      </c>
      <c r="D618" s="5">
        <v>20175000077651</v>
      </c>
      <c r="E618" s="2">
        <v>42808</v>
      </c>
      <c r="F618" s="1" t="s">
        <v>37</v>
      </c>
      <c r="G618" s="1" t="s">
        <v>16</v>
      </c>
      <c r="H618" s="1" t="s">
        <v>1319</v>
      </c>
      <c r="I618" s="1" t="s">
        <v>19</v>
      </c>
      <c r="J618" s="1" t="s">
        <v>40</v>
      </c>
      <c r="K618" s="1">
        <v>500</v>
      </c>
      <c r="L618" s="1" t="s">
        <v>1320</v>
      </c>
      <c r="M618" s="1" t="s">
        <v>1321</v>
      </c>
      <c r="N618" s="1">
        <v>500</v>
      </c>
      <c r="O618" s="1"/>
      <c r="P618" s="1">
        <f t="shared" si="9"/>
        <v>28</v>
      </c>
    </row>
    <row r="619" spans="1:16" x14ac:dyDescent="0.25">
      <c r="A619" s="5">
        <v>20174090242732</v>
      </c>
      <c r="B619" s="2">
        <v>42801</v>
      </c>
      <c r="C619" s="2">
        <v>42823</v>
      </c>
      <c r="D619" s="5">
        <v>20175000087311</v>
      </c>
      <c r="E619" s="2">
        <v>42817</v>
      </c>
      <c r="F619" s="1" t="s">
        <v>37</v>
      </c>
      <c r="G619" s="1" t="s">
        <v>1322</v>
      </c>
      <c r="H619" s="1" t="s">
        <v>1323</v>
      </c>
      <c r="I619" s="1" t="s">
        <v>19</v>
      </c>
      <c r="J619" s="1" t="s">
        <v>49</v>
      </c>
      <c r="K619" s="1">
        <v>500</v>
      </c>
      <c r="L619" s="1" t="s">
        <v>1324</v>
      </c>
      <c r="M619" s="1" t="s">
        <v>1325</v>
      </c>
      <c r="N619" s="1">
        <v>500</v>
      </c>
      <c r="O619" s="1"/>
      <c r="P619" s="1">
        <f t="shared" si="9"/>
        <v>7</v>
      </c>
    </row>
    <row r="620" spans="1:16" x14ac:dyDescent="0.25">
      <c r="A620" s="5">
        <v>20174090242762</v>
      </c>
      <c r="B620" s="2">
        <v>42801</v>
      </c>
      <c r="C620" s="2">
        <v>42823</v>
      </c>
      <c r="D620" s="5">
        <v>20175000089541</v>
      </c>
      <c r="E620" s="2">
        <v>42818</v>
      </c>
      <c r="F620" s="1" t="s">
        <v>44</v>
      </c>
      <c r="G620" s="1" t="s">
        <v>16</v>
      </c>
      <c r="H620" s="1" t="s">
        <v>1326</v>
      </c>
      <c r="I620" s="1" t="s">
        <v>19</v>
      </c>
      <c r="J620" s="1" t="s">
        <v>40</v>
      </c>
      <c r="K620" s="1">
        <v>999</v>
      </c>
      <c r="L620" s="1" t="s">
        <v>21</v>
      </c>
      <c r="M620" s="1" t="s">
        <v>56</v>
      </c>
      <c r="N620" s="1">
        <v>500</v>
      </c>
      <c r="O620" s="1" t="s">
        <v>23</v>
      </c>
      <c r="P620" s="1">
        <f t="shared" si="9"/>
        <v>16</v>
      </c>
    </row>
    <row r="621" spans="1:16" x14ac:dyDescent="0.25">
      <c r="A621" s="5">
        <v>20174090242772</v>
      </c>
      <c r="B621" s="2">
        <v>42801</v>
      </c>
      <c r="C621" s="2">
        <v>42808</v>
      </c>
      <c r="D621" s="5">
        <v>20172000072731</v>
      </c>
      <c r="E621" s="2">
        <v>42803</v>
      </c>
      <c r="F621" s="1" t="s">
        <v>115</v>
      </c>
      <c r="G621" s="1" t="s">
        <v>1327</v>
      </c>
      <c r="H621" s="1" t="s">
        <v>1328</v>
      </c>
      <c r="I621" s="1" t="s">
        <v>19</v>
      </c>
      <c r="J621" s="1" t="s">
        <v>40</v>
      </c>
      <c r="K621" s="1">
        <v>999</v>
      </c>
      <c r="L621" s="1" t="s">
        <v>21</v>
      </c>
      <c r="M621" s="1" t="s">
        <v>83</v>
      </c>
      <c r="N621" s="1">
        <v>200</v>
      </c>
      <c r="O621" s="1" t="s">
        <v>23</v>
      </c>
      <c r="P621" s="1">
        <f t="shared" si="9"/>
        <v>17</v>
      </c>
    </row>
    <row r="622" spans="1:16" x14ac:dyDescent="0.25">
      <c r="A622" s="5">
        <v>20174090242842</v>
      </c>
      <c r="B622" s="2">
        <v>42801</v>
      </c>
      <c r="C622" s="2">
        <v>42816</v>
      </c>
      <c r="D622" s="5"/>
      <c r="E622" s="1" t="s">
        <v>18</v>
      </c>
      <c r="F622" s="1" t="s">
        <v>196</v>
      </c>
      <c r="G622" s="1" t="s">
        <v>1329</v>
      </c>
      <c r="H622" s="1" t="s">
        <v>1330</v>
      </c>
      <c r="I622" s="1" t="s">
        <v>27</v>
      </c>
      <c r="J622" s="1" t="s">
        <v>118</v>
      </c>
      <c r="K622" s="1">
        <v>999</v>
      </c>
      <c r="L622" s="1" t="s">
        <v>21</v>
      </c>
      <c r="M622" s="1" t="s">
        <v>514</v>
      </c>
      <c r="N622" s="1">
        <v>500</v>
      </c>
      <c r="O622" s="1" t="s">
        <v>23</v>
      </c>
      <c r="P622" s="1">
        <f t="shared" si="9"/>
        <v>2</v>
      </c>
    </row>
    <row r="623" spans="1:16" x14ac:dyDescent="0.25">
      <c r="A623" s="5">
        <v>20174090242862</v>
      </c>
      <c r="B623" s="2">
        <v>42801</v>
      </c>
      <c r="C623" s="2">
        <v>42808</v>
      </c>
      <c r="D623" s="5">
        <v>20174010043353</v>
      </c>
      <c r="E623" s="2">
        <v>42808</v>
      </c>
      <c r="F623" s="1" t="s">
        <v>115</v>
      </c>
      <c r="G623" s="1" t="s">
        <v>1331</v>
      </c>
      <c r="H623" s="1" t="s">
        <v>472</v>
      </c>
      <c r="I623" s="1" t="s">
        <v>19</v>
      </c>
      <c r="J623" s="1" t="s">
        <v>40</v>
      </c>
      <c r="K623" s="1">
        <v>999</v>
      </c>
      <c r="L623" s="1" t="s">
        <v>21</v>
      </c>
      <c r="M623" s="1" t="s">
        <v>405</v>
      </c>
      <c r="N623" s="1">
        <v>701</v>
      </c>
      <c r="O623" s="1" t="s">
        <v>23</v>
      </c>
      <c r="P623" s="1" t="str">
        <f t="shared" si="9"/>
        <v>-</v>
      </c>
    </row>
    <row r="624" spans="1:16" x14ac:dyDescent="0.25">
      <c r="A624" s="5">
        <v>20174090243342</v>
      </c>
      <c r="B624" s="2">
        <v>42801</v>
      </c>
      <c r="C624" s="2">
        <v>42823</v>
      </c>
      <c r="D624" s="5">
        <v>20173000091681</v>
      </c>
      <c r="E624" s="2">
        <v>42821</v>
      </c>
      <c r="F624" s="1" t="s">
        <v>37</v>
      </c>
      <c r="G624" s="1" t="s">
        <v>1332</v>
      </c>
      <c r="H624" s="1" t="s">
        <v>1333</v>
      </c>
      <c r="I624" s="1" t="s">
        <v>19</v>
      </c>
      <c r="J624" s="1" t="s">
        <v>40</v>
      </c>
      <c r="K624" s="1">
        <v>300</v>
      </c>
      <c r="L624" s="1" t="s">
        <v>1334</v>
      </c>
      <c r="M624" s="1" t="s">
        <v>61</v>
      </c>
      <c r="N624" s="1">
        <v>300</v>
      </c>
      <c r="O624" s="1"/>
      <c r="P624" s="1">
        <f t="shared" si="9"/>
        <v>7</v>
      </c>
    </row>
    <row r="625" spans="1:16" x14ac:dyDescent="0.25">
      <c r="A625" s="5">
        <v>20174090243552</v>
      </c>
      <c r="B625" s="2">
        <v>42801</v>
      </c>
      <c r="C625" s="2">
        <v>42816</v>
      </c>
      <c r="D625" s="5">
        <v>20176020088721</v>
      </c>
      <c r="E625" s="2">
        <v>42817</v>
      </c>
      <c r="F625" s="1" t="s">
        <v>129</v>
      </c>
      <c r="G625" s="1" t="s">
        <v>1335</v>
      </c>
      <c r="H625" s="1" t="s">
        <v>892</v>
      </c>
      <c r="I625" s="1" t="s">
        <v>27</v>
      </c>
      <c r="J625" s="1" t="s">
        <v>40</v>
      </c>
      <c r="K625" s="1">
        <v>999</v>
      </c>
      <c r="L625" s="1" t="s">
        <v>21</v>
      </c>
      <c r="M625" s="1" t="s">
        <v>1336</v>
      </c>
      <c r="N625" s="1">
        <v>602</v>
      </c>
      <c r="O625" s="1" t="s">
        <v>23</v>
      </c>
      <c r="P625" s="1">
        <f t="shared" si="9"/>
        <v>20</v>
      </c>
    </row>
    <row r="626" spans="1:16" x14ac:dyDescent="0.25">
      <c r="A626" s="5">
        <v>20174090243602</v>
      </c>
      <c r="B626" s="2">
        <v>42801</v>
      </c>
      <c r="C626" s="2">
        <v>42816</v>
      </c>
      <c r="D626" s="5">
        <v>20175000084731</v>
      </c>
      <c r="E626" s="2">
        <v>42815</v>
      </c>
      <c r="F626" s="1" t="s">
        <v>15</v>
      </c>
      <c r="G626" s="1" t="s">
        <v>1337</v>
      </c>
      <c r="H626" s="1" t="s">
        <v>1338</v>
      </c>
      <c r="I626" s="1" t="s">
        <v>19</v>
      </c>
      <c r="J626" s="1" t="s">
        <v>40</v>
      </c>
      <c r="K626" s="1">
        <v>999</v>
      </c>
      <c r="L626" s="1" t="s">
        <v>21</v>
      </c>
      <c r="M626" s="1" t="s">
        <v>828</v>
      </c>
      <c r="N626" s="1">
        <v>500</v>
      </c>
      <c r="O626" s="1" t="s">
        <v>23</v>
      </c>
      <c r="P626" s="1">
        <f t="shared" si="9"/>
        <v>16</v>
      </c>
    </row>
    <row r="627" spans="1:16" x14ac:dyDescent="0.25">
      <c r="A627" s="5">
        <v>20174090243722</v>
      </c>
      <c r="B627" s="2">
        <v>42801</v>
      </c>
      <c r="C627" s="2">
        <v>42816</v>
      </c>
      <c r="D627" s="5">
        <v>20173040073401</v>
      </c>
      <c r="E627" s="2">
        <v>42803</v>
      </c>
      <c r="F627" s="1" t="s">
        <v>15</v>
      </c>
      <c r="G627" s="1" t="s">
        <v>1339</v>
      </c>
      <c r="H627" s="1" t="s">
        <v>1340</v>
      </c>
      <c r="I627" s="1" t="s">
        <v>19</v>
      </c>
      <c r="J627" s="1" t="s">
        <v>20</v>
      </c>
      <c r="K627" s="1">
        <v>999</v>
      </c>
      <c r="L627" s="1" t="s">
        <v>21</v>
      </c>
      <c r="M627" s="1" t="s">
        <v>559</v>
      </c>
      <c r="N627" s="1">
        <v>304</v>
      </c>
      <c r="O627" s="1" t="s">
        <v>23</v>
      </c>
      <c r="P627" s="1">
        <f t="shared" si="9"/>
        <v>14</v>
      </c>
    </row>
    <row r="628" spans="1:16" x14ac:dyDescent="0.25">
      <c r="A628" s="5">
        <v>20174090243752</v>
      </c>
      <c r="B628" s="2">
        <v>42801</v>
      </c>
      <c r="C628" s="2">
        <v>42816</v>
      </c>
      <c r="D628" s="5"/>
      <c r="E628" s="1" t="s">
        <v>18</v>
      </c>
      <c r="F628" s="1" t="s">
        <v>15</v>
      </c>
      <c r="G628" s="1" t="s">
        <v>16</v>
      </c>
      <c r="H628" s="1" t="s">
        <v>1341</v>
      </c>
      <c r="I628" s="1" t="s">
        <v>27</v>
      </c>
      <c r="J628" s="1" t="s">
        <v>431</v>
      </c>
      <c r="K628" s="1">
        <v>999</v>
      </c>
      <c r="L628" s="1" t="s">
        <v>21</v>
      </c>
      <c r="M628" s="1" t="s">
        <v>323</v>
      </c>
      <c r="N628" s="1">
        <v>304</v>
      </c>
      <c r="O628" s="1" t="s">
        <v>33</v>
      </c>
      <c r="P628" s="1">
        <f t="shared" si="9"/>
        <v>2</v>
      </c>
    </row>
    <row r="629" spans="1:16" x14ac:dyDescent="0.25">
      <c r="A629" s="5">
        <v>20174090243802</v>
      </c>
      <c r="B629" s="2">
        <v>42801</v>
      </c>
      <c r="C629" s="2">
        <v>42816</v>
      </c>
      <c r="D629" s="5" t="s">
        <v>1342</v>
      </c>
      <c r="E629" s="2">
        <v>42815</v>
      </c>
      <c r="F629" s="1" t="s">
        <v>29</v>
      </c>
      <c r="G629" s="1" t="s">
        <v>1343</v>
      </c>
      <c r="H629" s="1" t="s">
        <v>1344</v>
      </c>
      <c r="I629" s="1" t="s">
        <v>19</v>
      </c>
      <c r="J629" s="1" t="s">
        <v>36</v>
      </c>
      <c r="K629" s="1">
        <v>999</v>
      </c>
      <c r="L629" s="1" t="s">
        <v>21</v>
      </c>
      <c r="M629" s="1" t="s">
        <v>32</v>
      </c>
      <c r="N629" s="1">
        <v>402</v>
      </c>
      <c r="O629" s="1" t="s">
        <v>33</v>
      </c>
      <c r="P629" s="1" t="str">
        <f t="shared" si="9"/>
        <v>-</v>
      </c>
    </row>
    <row r="630" spans="1:16" x14ac:dyDescent="0.25">
      <c r="A630" s="5">
        <v>20174090243832</v>
      </c>
      <c r="B630" s="2">
        <v>42801</v>
      </c>
      <c r="C630" s="2">
        <v>42816</v>
      </c>
      <c r="D630" s="5" t="s">
        <v>1345</v>
      </c>
      <c r="E630" s="2">
        <v>42811</v>
      </c>
      <c r="F630" s="1" t="s">
        <v>29</v>
      </c>
      <c r="G630" s="1" t="s">
        <v>1346</v>
      </c>
      <c r="H630" s="1" t="s">
        <v>1347</v>
      </c>
      <c r="I630" s="1" t="s">
        <v>19</v>
      </c>
      <c r="J630" s="1" t="s">
        <v>36</v>
      </c>
      <c r="K630" s="1">
        <v>999</v>
      </c>
      <c r="L630" s="1" t="s">
        <v>21</v>
      </c>
      <c r="M630" s="1" t="s">
        <v>32</v>
      </c>
      <c r="N630" s="1">
        <v>402</v>
      </c>
      <c r="O630" s="1" t="s">
        <v>33</v>
      </c>
      <c r="P630" s="1">
        <f t="shared" si="9"/>
        <v>14</v>
      </c>
    </row>
    <row r="631" spans="1:16" x14ac:dyDescent="0.25">
      <c r="A631" s="5">
        <v>20174090243882</v>
      </c>
      <c r="B631" s="2">
        <v>42801</v>
      </c>
      <c r="C631" s="2">
        <v>42816</v>
      </c>
      <c r="D631" s="5" t="s">
        <v>1348</v>
      </c>
      <c r="E631" s="2">
        <v>42807</v>
      </c>
      <c r="F631" s="1" t="s">
        <v>29</v>
      </c>
      <c r="G631" s="1" t="s">
        <v>1349</v>
      </c>
      <c r="H631" s="1" t="s">
        <v>1350</v>
      </c>
      <c r="I631" s="1" t="s">
        <v>19</v>
      </c>
      <c r="J631" s="1" t="s">
        <v>36</v>
      </c>
      <c r="K631" s="1">
        <v>999</v>
      </c>
      <c r="L631" s="1" t="s">
        <v>21</v>
      </c>
      <c r="M631" s="1" t="s">
        <v>32</v>
      </c>
      <c r="N631" s="1">
        <v>402</v>
      </c>
      <c r="O631" s="1" t="s">
        <v>33</v>
      </c>
      <c r="P631" s="1">
        <f t="shared" si="9"/>
        <v>10</v>
      </c>
    </row>
    <row r="632" spans="1:16" x14ac:dyDescent="0.25">
      <c r="A632" s="5">
        <v>20174090244342</v>
      </c>
      <c r="B632" s="2">
        <v>42801</v>
      </c>
      <c r="C632" s="2">
        <v>42816</v>
      </c>
      <c r="D632" s="5">
        <v>20173040075091</v>
      </c>
      <c r="E632" s="2">
        <v>42804</v>
      </c>
      <c r="F632" s="1" t="s">
        <v>24</v>
      </c>
      <c r="G632" s="1" t="s">
        <v>1054</v>
      </c>
      <c r="H632" s="1" t="s">
        <v>519</v>
      </c>
      <c r="I632" s="1" t="s">
        <v>19</v>
      </c>
      <c r="J632" s="1" t="s">
        <v>118</v>
      </c>
      <c r="K632" s="1">
        <v>999</v>
      </c>
      <c r="L632" s="1" t="s">
        <v>21</v>
      </c>
      <c r="M632" s="1" t="s">
        <v>1351</v>
      </c>
      <c r="N632" s="1">
        <v>304</v>
      </c>
      <c r="O632" s="1" t="s">
        <v>23</v>
      </c>
      <c r="P632" s="1">
        <f t="shared" si="9"/>
        <v>6</v>
      </c>
    </row>
    <row r="633" spans="1:16" x14ac:dyDescent="0.25">
      <c r="A633" s="5">
        <v>20174090244352</v>
      </c>
      <c r="B633" s="2">
        <v>42801</v>
      </c>
      <c r="C633" s="2">
        <v>42823</v>
      </c>
      <c r="D633" s="5">
        <v>20177010087391</v>
      </c>
      <c r="E633" s="2">
        <v>42817</v>
      </c>
      <c r="F633" s="1" t="s">
        <v>37</v>
      </c>
      <c r="G633" s="1" t="s">
        <v>1352</v>
      </c>
      <c r="H633" s="1" t="s">
        <v>1353</v>
      </c>
      <c r="I633" s="1" t="s">
        <v>19</v>
      </c>
      <c r="J633" s="1" t="s">
        <v>90</v>
      </c>
      <c r="K633" s="1">
        <v>999</v>
      </c>
      <c r="L633" s="1" t="s">
        <v>21</v>
      </c>
      <c r="M633" s="1" t="s">
        <v>1354</v>
      </c>
      <c r="N633" s="1">
        <v>701</v>
      </c>
      <c r="O633" s="1" t="s">
        <v>23</v>
      </c>
      <c r="P633" s="1">
        <f t="shared" si="9"/>
        <v>3</v>
      </c>
    </row>
    <row r="634" spans="1:16" x14ac:dyDescent="0.25">
      <c r="A634" s="5">
        <v>20174090244862</v>
      </c>
      <c r="B634" s="2">
        <v>42801</v>
      </c>
      <c r="C634" s="2">
        <v>42823</v>
      </c>
      <c r="D634" s="5">
        <v>20176040092131</v>
      </c>
      <c r="E634" s="2">
        <v>42821</v>
      </c>
      <c r="F634" s="1" t="s">
        <v>37</v>
      </c>
      <c r="G634" s="1" t="s">
        <v>1355</v>
      </c>
      <c r="H634" s="1" t="s">
        <v>1356</v>
      </c>
      <c r="I634" s="1" t="s">
        <v>19</v>
      </c>
      <c r="J634" s="1" t="s">
        <v>40</v>
      </c>
      <c r="K634" s="1">
        <v>604</v>
      </c>
      <c r="L634" s="1" t="s">
        <v>1357</v>
      </c>
      <c r="M634" s="1" t="s">
        <v>65</v>
      </c>
      <c r="N634" s="1">
        <v>604</v>
      </c>
      <c r="O634" s="1"/>
      <c r="P634" s="1">
        <f t="shared" si="9"/>
        <v>16</v>
      </c>
    </row>
    <row r="635" spans="1:16" x14ac:dyDescent="0.25">
      <c r="A635" s="5">
        <v>20174090245422</v>
      </c>
      <c r="B635" s="2">
        <v>42802</v>
      </c>
      <c r="C635" s="2">
        <v>42849</v>
      </c>
      <c r="D635" s="5">
        <v>20172000097561</v>
      </c>
      <c r="E635" s="2">
        <v>42825</v>
      </c>
      <c r="F635" s="1" t="s">
        <v>168</v>
      </c>
      <c r="G635" s="1" t="s">
        <v>1358</v>
      </c>
      <c r="H635" s="1" t="s">
        <v>1359</v>
      </c>
      <c r="I635" s="1" t="s">
        <v>19</v>
      </c>
      <c r="J635" s="1" t="s">
        <v>90</v>
      </c>
      <c r="K635" s="1">
        <v>200</v>
      </c>
      <c r="L635" s="1" t="s">
        <v>1360</v>
      </c>
      <c r="M635" s="1" t="s">
        <v>1361</v>
      </c>
      <c r="N635" s="1">
        <v>200</v>
      </c>
      <c r="O635" s="1"/>
      <c r="P635" s="1">
        <f t="shared" si="9"/>
        <v>20</v>
      </c>
    </row>
    <row r="636" spans="1:16" x14ac:dyDescent="0.25">
      <c r="A636" s="5">
        <v>20174090245552</v>
      </c>
      <c r="B636" s="2">
        <v>42802</v>
      </c>
      <c r="C636" s="2">
        <v>42892</v>
      </c>
      <c r="D636" s="5">
        <v>20173030077501</v>
      </c>
      <c r="E636" s="2">
        <v>42808</v>
      </c>
      <c r="F636" s="1" t="s">
        <v>69</v>
      </c>
      <c r="G636" s="1" t="s">
        <v>1362</v>
      </c>
      <c r="H636" s="1" t="s">
        <v>1363</v>
      </c>
      <c r="I636" s="1" t="s">
        <v>19</v>
      </c>
      <c r="J636" s="1" t="s">
        <v>36</v>
      </c>
      <c r="K636" s="1">
        <v>999</v>
      </c>
      <c r="L636" s="1" t="s">
        <v>21</v>
      </c>
      <c r="M636" s="1" t="s">
        <v>123</v>
      </c>
      <c r="N636" s="1">
        <v>303</v>
      </c>
      <c r="O636" s="1" t="s">
        <v>23</v>
      </c>
      <c r="P636" s="1">
        <f t="shared" si="9"/>
        <v>23</v>
      </c>
    </row>
    <row r="637" spans="1:16" x14ac:dyDescent="0.25">
      <c r="A637" s="5">
        <v>20174090245672</v>
      </c>
      <c r="B637" s="2">
        <v>42802</v>
      </c>
      <c r="C637" s="2">
        <v>42824</v>
      </c>
      <c r="D637" s="5">
        <v>20173030094851</v>
      </c>
      <c r="E637" s="2">
        <v>42823</v>
      </c>
      <c r="F637" s="1" t="s">
        <v>37</v>
      </c>
      <c r="G637" s="1" t="s">
        <v>1364</v>
      </c>
      <c r="H637" s="1" t="s">
        <v>1365</v>
      </c>
      <c r="I637" s="1" t="s">
        <v>19</v>
      </c>
      <c r="J637" s="1" t="s">
        <v>118</v>
      </c>
      <c r="K637" s="1">
        <v>999</v>
      </c>
      <c r="L637" s="1" t="s">
        <v>21</v>
      </c>
      <c r="M637" s="1" t="s">
        <v>123</v>
      </c>
      <c r="N637" s="1">
        <v>303</v>
      </c>
      <c r="O637" s="1" t="s">
        <v>23</v>
      </c>
      <c r="P637" s="1">
        <f t="shared" si="9"/>
        <v>6</v>
      </c>
    </row>
    <row r="638" spans="1:16" x14ac:dyDescent="0.25">
      <c r="A638" s="5">
        <v>20174090245692</v>
      </c>
      <c r="B638" s="2">
        <v>42802</v>
      </c>
      <c r="C638" s="2">
        <v>42817</v>
      </c>
      <c r="D638" s="5">
        <v>20175000085701</v>
      </c>
      <c r="E638" s="2">
        <v>42816</v>
      </c>
      <c r="F638" s="1" t="s">
        <v>196</v>
      </c>
      <c r="G638" s="1" t="s">
        <v>1366</v>
      </c>
      <c r="H638" s="1" t="s">
        <v>163</v>
      </c>
      <c r="I638" s="1" t="s">
        <v>19</v>
      </c>
      <c r="J638" s="1" t="s">
        <v>40</v>
      </c>
      <c r="K638" s="1">
        <v>999</v>
      </c>
      <c r="L638" s="1" t="s">
        <v>21</v>
      </c>
      <c r="M638" s="1" t="s">
        <v>996</v>
      </c>
      <c r="N638" s="1">
        <v>500</v>
      </c>
      <c r="O638" s="1" t="s">
        <v>23</v>
      </c>
      <c r="P638" s="1">
        <f t="shared" si="9"/>
        <v>21</v>
      </c>
    </row>
    <row r="639" spans="1:16" x14ac:dyDescent="0.25">
      <c r="A639" s="5">
        <v>20174090245802</v>
      </c>
      <c r="B639" s="2">
        <v>42802</v>
      </c>
      <c r="C639" s="2">
        <v>42824</v>
      </c>
      <c r="D639" s="5">
        <v>20175000095531</v>
      </c>
      <c r="E639" s="2">
        <v>42823</v>
      </c>
      <c r="F639" s="1" t="s">
        <v>37</v>
      </c>
      <c r="G639" s="1" t="s">
        <v>1367</v>
      </c>
      <c r="H639" s="1" t="s">
        <v>60</v>
      </c>
      <c r="I639" s="1" t="s">
        <v>19</v>
      </c>
      <c r="J639" s="1" t="s">
        <v>40</v>
      </c>
      <c r="K639" s="1">
        <v>999</v>
      </c>
      <c r="L639" s="1" t="s">
        <v>21</v>
      </c>
      <c r="M639" s="1" t="s">
        <v>114</v>
      </c>
      <c r="N639" s="1">
        <v>500</v>
      </c>
      <c r="O639" s="1" t="s">
        <v>23</v>
      </c>
      <c r="P639" s="1">
        <f t="shared" si="9"/>
        <v>14</v>
      </c>
    </row>
    <row r="640" spans="1:16" x14ac:dyDescent="0.25">
      <c r="A640" s="5">
        <v>20174090246102</v>
      </c>
      <c r="B640" s="2">
        <v>42802</v>
      </c>
      <c r="C640" s="2">
        <v>42824</v>
      </c>
      <c r="D640" s="5">
        <v>20173000086451</v>
      </c>
      <c r="E640" s="2">
        <v>42816</v>
      </c>
      <c r="F640" s="1" t="s">
        <v>37</v>
      </c>
      <c r="G640" s="1" t="s">
        <v>1368</v>
      </c>
      <c r="H640" s="1" t="s">
        <v>1369</v>
      </c>
      <c r="I640" s="1" t="s">
        <v>19</v>
      </c>
      <c r="J640" s="1" t="s">
        <v>40</v>
      </c>
      <c r="K640" s="1">
        <v>999</v>
      </c>
      <c r="L640" s="1" t="s">
        <v>21</v>
      </c>
      <c r="M640" s="1" t="s">
        <v>213</v>
      </c>
      <c r="N640" s="1">
        <v>300</v>
      </c>
      <c r="O640" s="1" t="s">
        <v>23</v>
      </c>
      <c r="P640" s="1">
        <f t="shared" si="9"/>
        <v>21</v>
      </c>
    </row>
    <row r="641" spans="1:16" x14ac:dyDescent="0.25">
      <c r="A641" s="5">
        <v>20174090246832</v>
      </c>
      <c r="B641" s="2">
        <v>42802</v>
      </c>
      <c r="C641" s="2">
        <v>42809</v>
      </c>
      <c r="D641" s="5">
        <v>20173060078141</v>
      </c>
      <c r="E641" s="2">
        <v>42808</v>
      </c>
      <c r="F641" s="1" t="s">
        <v>115</v>
      </c>
      <c r="G641" s="1" t="s">
        <v>1370</v>
      </c>
      <c r="H641" s="1" t="s">
        <v>1371</v>
      </c>
      <c r="I641" s="1" t="s">
        <v>19</v>
      </c>
      <c r="J641" s="1" t="s">
        <v>118</v>
      </c>
      <c r="K641" s="1">
        <v>999</v>
      </c>
      <c r="L641" s="1" t="s">
        <v>21</v>
      </c>
      <c r="M641" s="1" t="s">
        <v>119</v>
      </c>
      <c r="N641" s="1">
        <v>100</v>
      </c>
      <c r="O641" s="1" t="s">
        <v>23</v>
      </c>
      <c r="P641" s="1">
        <f t="shared" si="9"/>
        <v>14</v>
      </c>
    </row>
    <row r="642" spans="1:16" x14ac:dyDescent="0.25">
      <c r="A642" s="5">
        <v>20174090247222</v>
      </c>
      <c r="B642" s="2">
        <v>42802</v>
      </c>
      <c r="C642" s="2">
        <v>42817</v>
      </c>
      <c r="D642" s="5">
        <v>20171000077751</v>
      </c>
      <c r="E642" s="2">
        <v>42807</v>
      </c>
      <c r="F642" s="1" t="s">
        <v>196</v>
      </c>
      <c r="G642" s="1" t="s">
        <v>1372</v>
      </c>
      <c r="H642" s="1" t="s">
        <v>198</v>
      </c>
      <c r="I642" s="1" t="s">
        <v>19</v>
      </c>
      <c r="J642" s="1" t="s">
        <v>20</v>
      </c>
      <c r="K642" s="1">
        <v>999</v>
      </c>
      <c r="L642" s="1" t="s">
        <v>21</v>
      </c>
      <c r="M642" s="1" t="s">
        <v>1038</v>
      </c>
      <c r="N642" s="1">
        <v>403</v>
      </c>
      <c r="O642" s="1" t="s">
        <v>23</v>
      </c>
      <c r="P642" s="1">
        <f t="shared" si="9"/>
        <v>6</v>
      </c>
    </row>
    <row r="643" spans="1:16" x14ac:dyDescent="0.25">
      <c r="A643" s="5">
        <v>20174090247552</v>
      </c>
      <c r="B643" s="2">
        <v>42802</v>
      </c>
      <c r="C643" s="2">
        <v>42824</v>
      </c>
      <c r="D643" s="5"/>
      <c r="E643" s="1" t="s">
        <v>18</v>
      </c>
      <c r="F643" s="1" t="s">
        <v>37</v>
      </c>
      <c r="G643" s="1" t="s">
        <v>1373</v>
      </c>
      <c r="H643" s="1" t="s">
        <v>1374</v>
      </c>
      <c r="I643" s="1" t="s">
        <v>27</v>
      </c>
      <c r="J643" s="1" t="s">
        <v>40</v>
      </c>
      <c r="K643" s="1">
        <v>604</v>
      </c>
      <c r="L643" s="1" t="s">
        <v>517</v>
      </c>
      <c r="M643" s="1" t="s">
        <v>65</v>
      </c>
      <c r="N643" s="1">
        <v>604</v>
      </c>
      <c r="O643" s="1"/>
      <c r="P643" s="1">
        <f t="shared" si="9"/>
        <v>5</v>
      </c>
    </row>
    <row r="644" spans="1:16" x14ac:dyDescent="0.25">
      <c r="A644" s="5">
        <v>20174090247672</v>
      </c>
      <c r="B644" s="2">
        <v>42802</v>
      </c>
      <c r="C644" s="2">
        <v>42824</v>
      </c>
      <c r="D644" s="5">
        <v>20173000086851</v>
      </c>
      <c r="E644" s="2">
        <v>42816</v>
      </c>
      <c r="F644" s="1" t="s">
        <v>37</v>
      </c>
      <c r="G644" s="1" t="s">
        <v>1375</v>
      </c>
      <c r="H644" s="1" t="s">
        <v>1376</v>
      </c>
      <c r="I644" s="1" t="s">
        <v>19</v>
      </c>
      <c r="J644" s="1" t="s">
        <v>20</v>
      </c>
      <c r="K644" s="1">
        <v>999</v>
      </c>
      <c r="L644" s="1" t="s">
        <v>21</v>
      </c>
      <c r="M644" s="1" t="s">
        <v>1073</v>
      </c>
      <c r="N644" s="1">
        <v>300</v>
      </c>
      <c r="O644" s="1" t="s">
        <v>23</v>
      </c>
      <c r="P644" s="1" t="str">
        <f t="shared" si="9"/>
        <v>-</v>
      </c>
    </row>
    <row r="645" spans="1:16" x14ac:dyDescent="0.25">
      <c r="A645" s="5">
        <v>20174090247872</v>
      </c>
      <c r="B645" s="2">
        <v>42802</v>
      </c>
      <c r="C645" s="2">
        <v>42817</v>
      </c>
      <c r="D645" s="5">
        <v>20171020046393</v>
      </c>
      <c r="E645" s="2">
        <v>42816</v>
      </c>
      <c r="F645" s="1" t="s">
        <v>15</v>
      </c>
      <c r="G645" s="1" t="s">
        <v>1377</v>
      </c>
      <c r="H645" s="1" t="s">
        <v>1378</v>
      </c>
      <c r="I645" s="1" t="s">
        <v>19</v>
      </c>
      <c r="J645" s="1" t="s">
        <v>40</v>
      </c>
      <c r="K645" s="1">
        <v>999</v>
      </c>
      <c r="L645" s="1" t="s">
        <v>21</v>
      </c>
      <c r="M645" s="1" t="s">
        <v>914</v>
      </c>
      <c r="N645" s="1">
        <v>102</v>
      </c>
      <c r="O645" s="1" t="s">
        <v>23</v>
      </c>
      <c r="P645" s="1">
        <f t="shared" ref="P645:P708" si="10">IFERROR(E644-B644,"-")</f>
        <v>14</v>
      </c>
    </row>
    <row r="646" spans="1:16" x14ac:dyDescent="0.25">
      <c r="A646" s="5">
        <v>20174090248732</v>
      </c>
      <c r="B646" s="2">
        <v>42802</v>
      </c>
      <c r="C646" s="2">
        <v>42817</v>
      </c>
      <c r="D646" s="5">
        <v>20172000078801</v>
      </c>
      <c r="E646" s="2">
        <v>42809</v>
      </c>
      <c r="F646" s="1" t="s">
        <v>137</v>
      </c>
      <c r="G646" s="1" t="s">
        <v>1379</v>
      </c>
      <c r="H646" s="1" t="s">
        <v>1380</v>
      </c>
      <c r="I646" s="1" t="s">
        <v>19</v>
      </c>
      <c r="J646" s="1" t="s">
        <v>573</v>
      </c>
      <c r="K646" s="1">
        <v>999</v>
      </c>
      <c r="L646" s="1" t="s">
        <v>21</v>
      </c>
      <c r="M646" s="1" t="s">
        <v>83</v>
      </c>
      <c r="N646" s="1">
        <v>200</v>
      </c>
      <c r="O646" s="1" t="s">
        <v>23</v>
      </c>
      <c r="P646" s="1">
        <f t="shared" si="10"/>
        <v>14</v>
      </c>
    </row>
    <row r="647" spans="1:16" x14ac:dyDescent="0.25">
      <c r="A647" s="5">
        <v>20174090249012</v>
      </c>
      <c r="B647" s="2">
        <v>42802</v>
      </c>
      <c r="C647" s="2">
        <v>42824</v>
      </c>
      <c r="D647" s="5">
        <v>20176040097461</v>
      </c>
      <c r="E647" s="2">
        <v>42824</v>
      </c>
      <c r="F647" s="1" t="s">
        <v>37</v>
      </c>
      <c r="G647" s="1" t="s">
        <v>1381</v>
      </c>
      <c r="H647" s="1" t="s">
        <v>1382</v>
      </c>
      <c r="I647" s="1" t="s">
        <v>19</v>
      </c>
      <c r="J647" s="1" t="s">
        <v>40</v>
      </c>
      <c r="K647" s="1">
        <v>604</v>
      </c>
      <c r="L647" s="1" t="s">
        <v>768</v>
      </c>
      <c r="M647" s="1" t="s">
        <v>65</v>
      </c>
      <c r="N647" s="1">
        <v>604</v>
      </c>
      <c r="O647" s="1"/>
      <c r="P647" s="1">
        <f t="shared" si="10"/>
        <v>7</v>
      </c>
    </row>
    <row r="648" spans="1:16" x14ac:dyDescent="0.25">
      <c r="A648" s="5">
        <v>20174090249092</v>
      </c>
      <c r="B648" s="2">
        <v>42802</v>
      </c>
      <c r="C648" s="2">
        <v>42824</v>
      </c>
      <c r="D648" s="5">
        <v>20173000085861</v>
      </c>
      <c r="E648" s="2">
        <v>42816</v>
      </c>
      <c r="F648" s="1" t="s">
        <v>37</v>
      </c>
      <c r="G648" s="1" t="s">
        <v>1383</v>
      </c>
      <c r="H648" s="1" t="s">
        <v>1384</v>
      </c>
      <c r="I648" s="1" t="s">
        <v>19</v>
      </c>
      <c r="J648" s="1" t="s">
        <v>42</v>
      </c>
      <c r="K648" s="1">
        <v>999</v>
      </c>
      <c r="L648" s="1" t="s">
        <v>21</v>
      </c>
      <c r="M648" s="1" t="s">
        <v>712</v>
      </c>
      <c r="N648" s="1">
        <v>300</v>
      </c>
      <c r="O648" s="1" t="s">
        <v>23</v>
      </c>
      <c r="P648" s="1">
        <f t="shared" si="10"/>
        <v>22</v>
      </c>
    </row>
    <row r="649" spans="1:16" x14ac:dyDescent="0.25">
      <c r="A649" s="5">
        <v>20174090249322</v>
      </c>
      <c r="B649" s="2">
        <v>42803</v>
      </c>
      <c r="C649" s="2">
        <v>42818</v>
      </c>
      <c r="D649" s="5">
        <v>20177030080141</v>
      </c>
      <c r="E649" s="2">
        <v>42810</v>
      </c>
      <c r="F649" s="1" t="s">
        <v>137</v>
      </c>
      <c r="G649" s="1" t="s">
        <v>848</v>
      </c>
      <c r="H649" s="1" t="s">
        <v>1385</v>
      </c>
      <c r="I649" s="1" t="s">
        <v>19</v>
      </c>
      <c r="J649" s="1" t="s">
        <v>140</v>
      </c>
      <c r="K649" s="1">
        <v>999</v>
      </c>
      <c r="L649" s="1" t="s">
        <v>21</v>
      </c>
      <c r="M649" s="1" t="s">
        <v>1386</v>
      </c>
      <c r="N649" s="1">
        <v>703</v>
      </c>
      <c r="O649" s="1" t="s">
        <v>23</v>
      </c>
      <c r="P649" s="1">
        <f t="shared" si="10"/>
        <v>14</v>
      </c>
    </row>
    <row r="650" spans="1:16" x14ac:dyDescent="0.25">
      <c r="A650" s="5">
        <v>20174090249672</v>
      </c>
      <c r="B650" s="2">
        <v>42803</v>
      </c>
      <c r="C650" s="2">
        <v>42818</v>
      </c>
      <c r="D650" s="5">
        <v>20175000089521</v>
      </c>
      <c r="E650" s="2">
        <v>42818</v>
      </c>
      <c r="F650" s="1" t="s">
        <v>24</v>
      </c>
      <c r="G650" s="1" t="s">
        <v>1387</v>
      </c>
      <c r="H650" s="1" t="s">
        <v>163</v>
      </c>
      <c r="I650" s="1" t="s">
        <v>19</v>
      </c>
      <c r="J650" s="1" t="s">
        <v>40</v>
      </c>
      <c r="K650" s="1">
        <v>999</v>
      </c>
      <c r="L650" s="1" t="s">
        <v>21</v>
      </c>
      <c r="M650" s="1" t="s">
        <v>996</v>
      </c>
      <c r="N650" s="1">
        <v>500</v>
      </c>
      <c r="O650" s="1" t="s">
        <v>23</v>
      </c>
      <c r="P650" s="1">
        <f t="shared" si="10"/>
        <v>7</v>
      </c>
    </row>
    <row r="651" spans="1:16" x14ac:dyDescent="0.25">
      <c r="A651" s="5">
        <v>20174090249702</v>
      </c>
      <c r="B651" s="2">
        <v>42803</v>
      </c>
      <c r="C651" s="2">
        <v>42825</v>
      </c>
      <c r="D651" s="5"/>
      <c r="E651" s="1" t="s">
        <v>18</v>
      </c>
      <c r="F651" s="1" t="s">
        <v>37</v>
      </c>
      <c r="G651" s="1" t="s">
        <v>1388</v>
      </c>
      <c r="H651" s="1" t="s">
        <v>163</v>
      </c>
      <c r="I651" s="1" t="s">
        <v>27</v>
      </c>
      <c r="J651" s="1" t="s">
        <v>40</v>
      </c>
      <c r="K651" s="1">
        <v>999</v>
      </c>
      <c r="L651" s="1" t="s">
        <v>21</v>
      </c>
      <c r="M651" s="1" t="s">
        <v>795</v>
      </c>
      <c r="N651" s="1">
        <v>500</v>
      </c>
      <c r="O651" s="1" t="s">
        <v>23</v>
      </c>
      <c r="P651" s="1">
        <f t="shared" si="10"/>
        <v>15</v>
      </c>
    </row>
    <row r="652" spans="1:16" x14ac:dyDescent="0.25">
      <c r="A652" s="5">
        <v>20174090249732</v>
      </c>
      <c r="B652" s="2">
        <v>42803</v>
      </c>
      <c r="C652" s="2">
        <v>42825</v>
      </c>
      <c r="D652" s="5">
        <v>20175000087291</v>
      </c>
      <c r="E652" s="2">
        <v>42817</v>
      </c>
      <c r="F652" s="1" t="s">
        <v>37</v>
      </c>
      <c r="G652" s="1" t="s">
        <v>1389</v>
      </c>
      <c r="H652" s="1" t="s">
        <v>163</v>
      </c>
      <c r="I652" s="1" t="s">
        <v>19</v>
      </c>
      <c r="J652" s="1" t="s">
        <v>49</v>
      </c>
      <c r="K652" s="1">
        <v>500</v>
      </c>
      <c r="L652" s="1" t="s">
        <v>1324</v>
      </c>
      <c r="M652" s="1" t="s">
        <v>1325</v>
      </c>
      <c r="N652" s="1">
        <v>500</v>
      </c>
      <c r="O652" s="1"/>
      <c r="P652" s="1" t="str">
        <f t="shared" si="10"/>
        <v>-</v>
      </c>
    </row>
    <row r="653" spans="1:16" x14ac:dyDescent="0.25">
      <c r="A653" s="5">
        <v>20174090250182</v>
      </c>
      <c r="B653" s="2">
        <v>42803</v>
      </c>
      <c r="C653" s="2">
        <v>42825</v>
      </c>
      <c r="D653" s="5">
        <v>20172000088431</v>
      </c>
      <c r="E653" s="2">
        <v>42817</v>
      </c>
      <c r="F653" s="1" t="s">
        <v>44</v>
      </c>
      <c r="G653" s="1" t="s">
        <v>1390</v>
      </c>
      <c r="H653" s="1" t="s">
        <v>932</v>
      </c>
      <c r="I653" s="1" t="s">
        <v>19</v>
      </c>
      <c r="J653" s="1" t="s">
        <v>40</v>
      </c>
      <c r="K653" s="1">
        <v>999</v>
      </c>
      <c r="L653" s="1" t="s">
        <v>21</v>
      </c>
      <c r="M653" s="1" t="s">
        <v>83</v>
      </c>
      <c r="N653" s="1">
        <v>200</v>
      </c>
      <c r="O653" s="1" t="s">
        <v>23</v>
      </c>
      <c r="P653" s="1">
        <f t="shared" si="10"/>
        <v>14</v>
      </c>
    </row>
    <row r="654" spans="1:16" x14ac:dyDescent="0.25">
      <c r="A654" s="5">
        <v>20174090250572</v>
      </c>
      <c r="B654" s="2">
        <v>42803</v>
      </c>
      <c r="C654" s="2">
        <v>42825</v>
      </c>
      <c r="D654" s="5"/>
      <c r="E654" s="1" t="s">
        <v>18</v>
      </c>
      <c r="F654" s="1" t="s">
        <v>44</v>
      </c>
      <c r="G654" s="1" t="s">
        <v>1391</v>
      </c>
      <c r="H654" s="1" t="s">
        <v>1392</v>
      </c>
      <c r="I654" s="1" t="s">
        <v>27</v>
      </c>
      <c r="J654" s="1" t="s">
        <v>40</v>
      </c>
      <c r="K654" s="1">
        <v>999</v>
      </c>
      <c r="L654" s="1" t="s">
        <v>21</v>
      </c>
      <c r="M654" s="1" t="s">
        <v>302</v>
      </c>
      <c r="N654" s="1">
        <v>305</v>
      </c>
      <c r="O654" s="1" t="s">
        <v>23</v>
      </c>
      <c r="P654" s="1">
        <f t="shared" si="10"/>
        <v>14</v>
      </c>
    </row>
    <row r="655" spans="1:16" x14ac:dyDescent="0.25">
      <c r="A655" s="5">
        <v>20174090250892</v>
      </c>
      <c r="B655" s="2">
        <v>42803</v>
      </c>
      <c r="C655" s="2">
        <v>42818</v>
      </c>
      <c r="D655" s="5">
        <v>20176040090301</v>
      </c>
      <c r="E655" s="2">
        <v>42818</v>
      </c>
      <c r="F655" s="1" t="s">
        <v>137</v>
      </c>
      <c r="G655" s="1" t="s">
        <v>1393</v>
      </c>
      <c r="H655" s="1" t="s">
        <v>1394</v>
      </c>
      <c r="I655" s="1" t="s">
        <v>19</v>
      </c>
      <c r="J655" s="1" t="s">
        <v>20</v>
      </c>
      <c r="K655" s="1">
        <v>999</v>
      </c>
      <c r="L655" s="1" t="s">
        <v>21</v>
      </c>
      <c r="M655" s="1" t="s">
        <v>22</v>
      </c>
      <c r="N655" s="1">
        <v>604</v>
      </c>
      <c r="O655" s="1" t="s">
        <v>23</v>
      </c>
      <c r="P655" s="1" t="str">
        <f t="shared" si="10"/>
        <v>-</v>
      </c>
    </row>
    <row r="656" spans="1:16" x14ac:dyDescent="0.25">
      <c r="A656" s="5">
        <v>20174090250902</v>
      </c>
      <c r="B656" s="2">
        <v>42803</v>
      </c>
      <c r="C656" s="2">
        <v>42825</v>
      </c>
      <c r="D656" s="5">
        <v>20174010076101</v>
      </c>
      <c r="E656" s="2">
        <v>42807</v>
      </c>
      <c r="F656" s="1" t="s">
        <v>37</v>
      </c>
      <c r="G656" s="1" t="s">
        <v>1395</v>
      </c>
      <c r="H656" s="1" t="s">
        <v>1396</v>
      </c>
      <c r="I656" s="1" t="s">
        <v>19</v>
      </c>
      <c r="J656" s="1" t="s">
        <v>36</v>
      </c>
      <c r="K656" s="1">
        <v>999</v>
      </c>
      <c r="L656" s="1" t="s">
        <v>21</v>
      </c>
      <c r="M656" s="1" t="s">
        <v>662</v>
      </c>
      <c r="N656" s="1">
        <v>401</v>
      </c>
      <c r="O656" s="1" t="s">
        <v>23</v>
      </c>
      <c r="P656" s="1">
        <f t="shared" si="10"/>
        <v>15</v>
      </c>
    </row>
    <row r="657" spans="1:16" x14ac:dyDescent="0.25">
      <c r="A657" s="5">
        <v>20174090250912</v>
      </c>
      <c r="B657" s="2">
        <v>42803</v>
      </c>
      <c r="C657" s="2">
        <v>42825</v>
      </c>
      <c r="D657" s="5"/>
      <c r="E657" s="1" t="s">
        <v>18</v>
      </c>
      <c r="F657" s="1" t="s">
        <v>37</v>
      </c>
      <c r="G657" s="1" t="s">
        <v>1391</v>
      </c>
      <c r="H657" s="1" t="s">
        <v>1392</v>
      </c>
      <c r="I657" s="1" t="s">
        <v>27</v>
      </c>
      <c r="J657" s="1" t="s">
        <v>40</v>
      </c>
      <c r="K657" s="1">
        <v>999</v>
      </c>
      <c r="L657" s="1" t="s">
        <v>21</v>
      </c>
      <c r="M657" s="1" t="s">
        <v>302</v>
      </c>
      <c r="N657" s="1">
        <v>305</v>
      </c>
      <c r="O657" s="1" t="s">
        <v>23</v>
      </c>
      <c r="P657" s="1">
        <f t="shared" si="10"/>
        <v>4</v>
      </c>
    </row>
    <row r="658" spans="1:16" x14ac:dyDescent="0.25">
      <c r="A658" s="5">
        <v>20174090250942</v>
      </c>
      <c r="B658" s="2">
        <v>42803</v>
      </c>
      <c r="C658" s="2">
        <v>42825</v>
      </c>
      <c r="D658" s="5"/>
      <c r="E658" s="1" t="s">
        <v>18</v>
      </c>
      <c r="F658" s="1" t="s">
        <v>44</v>
      </c>
      <c r="G658" s="1" t="s">
        <v>1397</v>
      </c>
      <c r="H658" s="1" t="s">
        <v>853</v>
      </c>
      <c r="I658" s="1" t="s">
        <v>27</v>
      </c>
      <c r="J658" s="1" t="s">
        <v>20</v>
      </c>
      <c r="K658" s="1">
        <v>999</v>
      </c>
      <c r="L658" s="1" t="s">
        <v>21</v>
      </c>
      <c r="M658" s="1" t="s">
        <v>323</v>
      </c>
      <c r="N658" s="1">
        <v>304</v>
      </c>
      <c r="O658" s="1" t="s">
        <v>33</v>
      </c>
      <c r="P658" s="1" t="str">
        <f t="shared" si="10"/>
        <v>-</v>
      </c>
    </row>
    <row r="659" spans="1:16" x14ac:dyDescent="0.25">
      <c r="A659" s="5">
        <v>20174090250962</v>
      </c>
      <c r="B659" s="2">
        <v>42803</v>
      </c>
      <c r="C659" s="2">
        <v>42818</v>
      </c>
      <c r="D659" s="5"/>
      <c r="E659" s="1" t="s">
        <v>18</v>
      </c>
      <c r="F659" s="1" t="s">
        <v>24</v>
      </c>
      <c r="G659" s="1" t="s">
        <v>401</v>
      </c>
      <c r="H659" s="1" t="s">
        <v>1398</v>
      </c>
      <c r="I659" s="1" t="s">
        <v>27</v>
      </c>
      <c r="J659" s="1" t="s">
        <v>20</v>
      </c>
      <c r="K659" s="1">
        <v>603</v>
      </c>
      <c r="L659" s="1" t="s">
        <v>1399</v>
      </c>
      <c r="M659" s="1" t="s">
        <v>220</v>
      </c>
      <c r="N659" s="1">
        <v>603</v>
      </c>
      <c r="O659" s="1"/>
      <c r="P659" s="1" t="str">
        <f t="shared" si="10"/>
        <v>-</v>
      </c>
    </row>
    <row r="660" spans="1:16" x14ac:dyDescent="0.25">
      <c r="A660" s="5">
        <v>20174090251022</v>
      </c>
      <c r="B660" s="2">
        <v>42803</v>
      </c>
      <c r="C660" s="2">
        <v>42818</v>
      </c>
      <c r="D660" s="5"/>
      <c r="E660" s="1" t="s">
        <v>18</v>
      </c>
      <c r="F660" s="1" t="s">
        <v>15</v>
      </c>
      <c r="G660" s="1" t="s">
        <v>1400</v>
      </c>
      <c r="H660" s="1" t="s">
        <v>1401</v>
      </c>
      <c r="I660" s="1" t="s">
        <v>27</v>
      </c>
      <c r="J660" s="1" t="s">
        <v>431</v>
      </c>
      <c r="K660" s="1">
        <v>999</v>
      </c>
      <c r="L660" s="1" t="s">
        <v>21</v>
      </c>
      <c r="M660" s="1" t="s">
        <v>323</v>
      </c>
      <c r="N660" s="1">
        <v>304</v>
      </c>
      <c r="O660" s="1" t="s">
        <v>33</v>
      </c>
      <c r="P660" s="1" t="str">
        <f t="shared" si="10"/>
        <v>-</v>
      </c>
    </row>
    <row r="661" spans="1:16" x14ac:dyDescent="0.25">
      <c r="A661" s="5">
        <v>20174090251612</v>
      </c>
      <c r="B661" s="2">
        <v>42803</v>
      </c>
      <c r="C661" s="2">
        <v>42825</v>
      </c>
      <c r="D661" s="5">
        <v>20173040091971</v>
      </c>
      <c r="E661" s="2">
        <v>42821</v>
      </c>
      <c r="F661" s="1" t="s">
        <v>37</v>
      </c>
      <c r="G661" s="1" t="s">
        <v>1402</v>
      </c>
      <c r="H661" s="1" t="s">
        <v>1403</v>
      </c>
      <c r="I661" s="1" t="s">
        <v>19</v>
      </c>
      <c r="J661" s="1" t="s">
        <v>40</v>
      </c>
      <c r="K661" s="1">
        <v>999</v>
      </c>
      <c r="L661" s="1" t="s">
        <v>21</v>
      </c>
      <c r="M661" s="1" t="s">
        <v>563</v>
      </c>
      <c r="N661" s="1">
        <v>304</v>
      </c>
      <c r="O661" s="1" t="s">
        <v>23</v>
      </c>
      <c r="P661" s="1" t="str">
        <f t="shared" si="10"/>
        <v>-</v>
      </c>
    </row>
    <row r="662" spans="1:16" x14ac:dyDescent="0.25">
      <c r="A662" s="5">
        <v>20174090251642</v>
      </c>
      <c r="B662" s="2">
        <v>42803</v>
      </c>
      <c r="C662" s="2">
        <v>42808</v>
      </c>
      <c r="D662" s="5"/>
      <c r="E662" s="1" t="s">
        <v>18</v>
      </c>
      <c r="F662" s="1" t="s">
        <v>100</v>
      </c>
      <c r="G662" s="1" t="s">
        <v>1404</v>
      </c>
      <c r="H662" s="1" t="s">
        <v>1405</v>
      </c>
      <c r="I662" s="1" t="s">
        <v>27</v>
      </c>
      <c r="J662" s="1" t="s">
        <v>40</v>
      </c>
      <c r="K662" s="1">
        <v>999</v>
      </c>
      <c r="L662" s="1" t="s">
        <v>21</v>
      </c>
      <c r="M662" s="1" t="s">
        <v>405</v>
      </c>
      <c r="N662" s="1">
        <v>701</v>
      </c>
      <c r="O662" s="1" t="s">
        <v>33</v>
      </c>
      <c r="P662" s="1">
        <f t="shared" si="10"/>
        <v>18</v>
      </c>
    </row>
    <row r="663" spans="1:16" x14ac:dyDescent="0.25">
      <c r="A663" s="5">
        <v>20174090251682</v>
      </c>
      <c r="B663" s="2">
        <v>42803</v>
      </c>
      <c r="C663" s="2">
        <v>42818</v>
      </c>
      <c r="D663" s="5">
        <v>20173090075571</v>
      </c>
      <c r="E663" s="2">
        <v>42807</v>
      </c>
      <c r="F663" s="1" t="s">
        <v>29</v>
      </c>
      <c r="G663" s="1" t="s">
        <v>1406</v>
      </c>
      <c r="H663" s="1" t="s">
        <v>296</v>
      </c>
      <c r="I663" s="1" t="s">
        <v>19</v>
      </c>
      <c r="J663" s="1" t="s">
        <v>36</v>
      </c>
      <c r="K663" s="1">
        <v>999</v>
      </c>
      <c r="L663" s="1" t="s">
        <v>21</v>
      </c>
      <c r="M663" s="1" t="s">
        <v>297</v>
      </c>
      <c r="N663" s="1">
        <v>309</v>
      </c>
      <c r="O663" s="1" t="s">
        <v>23</v>
      </c>
      <c r="P663" s="1" t="str">
        <f t="shared" si="10"/>
        <v>-</v>
      </c>
    </row>
    <row r="664" spans="1:16" x14ac:dyDescent="0.25">
      <c r="A664" s="5">
        <v>20174090251772</v>
      </c>
      <c r="B664" s="2">
        <v>42803</v>
      </c>
      <c r="C664" s="2">
        <v>42818</v>
      </c>
      <c r="D664" s="5"/>
      <c r="E664" s="1" t="s">
        <v>18</v>
      </c>
      <c r="F664" s="1" t="s">
        <v>15</v>
      </c>
      <c r="G664" s="1" t="s">
        <v>1407</v>
      </c>
      <c r="H664" s="1" t="s">
        <v>1408</v>
      </c>
      <c r="I664" s="1" t="s">
        <v>27</v>
      </c>
      <c r="J664" s="1" t="s">
        <v>20</v>
      </c>
      <c r="K664" s="1">
        <v>604</v>
      </c>
      <c r="L664" s="1" t="s">
        <v>753</v>
      </c>
      <c r="M664" s="1" t="s">
        <v>65</v>
      </c>
      <c r="N664" s="1">
        <v>604</v>
      </c>
      <c r="O664" s="1"/>
      <c r="P664" s="1">
        <f t="shared" si="10"/>
        <v>4</v>
      </c>
    </row>
    <row r="665" spans="1:16" x14ac:dyDescent="0.25">
      <c r="A665" s="5">
        <v>20174090251882</v>
      </c>
      <c r="B665" s="2">
        <v>42803</v>
      </c>
      <c r="C665" s="2">
        <v>42818</v>
      </c>
      <c r="D665" s="5">
        <v>20173060096021</v>
      </c>
      <c r="E665" s="2">
        <v>42823</v>
      </c>
      <c r="F665" s="1" t="s">
        <v>15</v>
      </c>
      <c r="G665" s="1" t="s">
        <v>1409</v>
      </c>
      <c r="H665" s="1" t="s">
        <v>519</v>
      </c>
      <c r="I665" s="1" t="s">
        <v>27</v>
      </c>
      <c r="J665" s="1" t="s">
        <v>20</v>
      </c>
      <c r="K665" s="1">
        <v>306</v>
      </c>
      <c r="L665" s="1" t="s">
        <v>1410</v>
      </c>
      <c r="M665" s="1" t="s">
        <v>1411</v>
      </c>
      <c r="N665" s="1">
        <v>306</v>
      </c>
      <c r="O665" s="1"/>
      <c r="P665" s="1" t="str">
        <f t="shared" si="10"/>
        <v>-</v>
      </c>
    </row>
    <row r="666" spans="1:16" x14ac:dyDescent="0.25">
      <c r="A666" s="5">
        <v>20174090251922</v>
      </c>
      <c r="B666" s="2">
        <v>42803</v>
      </c>
      <c r="C666" s="2">
        <v>42818</v>
      </c>
      <c r="D666" s="5">
        <v>20174010077031</v>
      </c>
      <c r="E666" s="2">
        <v>42807</v>
      </c>
      <c r="F666" s="1" t="s">
        <v>15</v>
      </c>
      <c r="G666" s="1" t="s">
        <v>1412</v>
      </c>
      <c r="H666" s="1" t="s">
        <v>1413</v>
      </c>
      <c r="I666" s="1" t="s">
        <v>19</v>
      </c>
      <c r="J666" s="1" t="s">
        <v>118</v>
      </c>
      <c r="K666" s="1">
        <v>401</v>
      </c>
      <c r="L666" s="1" t="s">
        <v>622</v>
      </c>
      <c r="M666" s="1" t="s">
        <v>623</v>
      </c>
      <c r="N666" s="1">
        <v>401</v>
      </c>
      <c r="O666" s="1"/>
      <c r="P666" s="1">
        <f t="shared" si="10"/>
        <v>20</v>
      </c>
    </row>
    <row r="667" spans="1:16" x14ac:dyDescent="0.25">
      <c r="A667" s="5">
        <v>20174090251992</v>
      </c>
      <c r="B667" s="2">
        <v>42803</v>
      </c>
      <c r="C667" s="2">
        <v>42818</v>
      </c>
      <c r="D667" s="5"/>
      <c r="E667" s="1" t="s">
        <v>18</v>
      </c>
      <c r="F667" s="1" t="s">
        <v>15</v>
      </c>
      <c r="G667" s="1" t="s">
        <v>848</v>
      </c>
      <c r="H667" s="1" t="s">
        <v>1378</v>
      </c>
      <c r="I667" s="1" t="s">
        <v>27</v>
      </c>
      <c r="J667" s="1" t="s">
        <v>305</v>
      </c>
      <c r="K667" s="1">
        <v>999</v>
      </c>
      <c r="L667" s="1" t="s">
        <v>21</v>
      </c>
      <c r="M667" s="1" t="s">
        <v>470</v>
      </c>
      <c r="N667" s="1">
        <v>702</v>
      </c>
      <c r="O667" s="1" t="s">
        <v>23</v>
      </c>
      <c r="P667" s="1">
        <f t="shared" si="10"/>
        <v>4</v>
      </c>
    </row>
    <row r="668" spans="1:16" x14ac:dyDescent="0.25">
      <c r="A668" s="5">
        <v>20174090252042</v>
      </c>
      <c r="B668" s="2">
        <v>42803</v>
      </c>
      <c r="C668" s="2">
        <v>42825</v>
      </c>
      <c r="D668" s="5"/>
      <c r="E668" s="1" t="s">
        <v>18</v>
      </c>
      <c r="F668" s="1" t="s">
        <v>37</v>
      </c>
      <c r="G668" s="1" t="s">
        <v>1414</v>
      </c>
      <c r="H668" s="1" t="s">
        <v>1378</v>
      </c>
      <c r="I668" s="1" t="s">
        <v>27</v>
      </c>
      <c r="J668" s="1" t="s">
        <v>305</v>
      </c>
      <c r="K668" s="1">
        <v>200</v>
      </c>
      <c r="L668" s="1" t="s">
        <v>110</v>
      </c>
      <c r="M668" s="1" t="s">
        <v>1415</v>
      </c>
      <c r="N668" s="1">
        <v>200</v>
      </c>
      <c r="O668" s="1"/>
      <c r="P668" s="1" t="str">
        <f t="shared" si="10"/>
        <v>-</v>
      </c>
    </row>
    <row r="669" spans="1:16" x14ac:dyDescent="0.25">
      <c r="A669" s="5">
        <v>20174090252162</v>
      </c>
      <c r="B669" s="2">
        <v>42803</v>
      </c>
      <c r="C669" s="2">
        <v>42825</v>
      </c>
      <c r="D669" s="5"/>
      <c r="E669" s="1" t="s">
        <v>18</v>
      </c>
      <c r="F669" s="1" t="s">
        <v>37</v>
      </c>
      <c r="G669" s="1" t="s">
        <v>1416</v>
      </c>
      <c r="H669" s="1" t="s">
        <v>1413</v>
      </c>
      <c r="I669" s="1" t="s">
        <v>27</v>
      </c>
      <c r="J669" s="1" t="s">
        <v>40</v>
      </c>
      <c r="K669" s="1">
        <v>603</v>
      </c>
      <c r="L669" s="1" t="s">
        <v>1399</v>
      </c>
      <c r="M669" s="1" t="s">
        <v>220</v>
      </c>
      <c r="N669" s="1">
        <v>603</v>
      </c>
      <c r="O669" s="1"/>
      <c r="P669" s="1" t="str">
        <f t="shared" si="10"/>
        <v>-</v>
      </c>
    </row>
    <row r="670" spans="1:16" x14ac:dyDescent="0.25">
      <c r="A670" s="5">
        <v>20174090252362</v>
      </c>
      <c r="B670" s="2">
        <v>42803</v>
      </c>
      <c r="C670" s="2">
        <v>42825</v>
      </c>
      <c r="D670" s="5">
        <v>20172000097311</v>
      </c>
      <c r="E670" s="2">
        <v>42824</v>
      </c>
      <c r="F670" s="1" t="s">
        <v>37</v>
      </c>
      <c r="G670" s="1" t="s">
        <v>1417</v>
      </c>
      <c r="H670" s="1" t="s">
        <v>1418</v>
      </c>
      <c r="I670" s="1" t="s">
        <v>19</v>
      </c>
      <c r="J670" s="1" t="s">
        <v>40</v>
      </c>
      <c r="K670" s="1">
        <v>200</v>
      </c>
      <c r="L670" s="1" t="s">
        <v>1419</v>
      </c>
      <c r="M670" s="1" t="s">
        <v>1420</v>
      </c>
      <c r="N670" s="1">
        <v>200</v>
      </c>
      <c r="O670" s="1"/>
      <c r="P670" s="1" t="str">
        <f t="shared" si="10"/>
        <v>-</v>
      </c>
    </row>
    <row r="671" spans="1:16" x14ac:dyDescent="0.25">
      <c r="A671" s="5">
        <v>20174090252442</v>
      </c>
      <c r="B671" s="2">
        <v>42803</v>
      </c>
      <c r="C671" s="2">
        <v>42825</v>
      </c>
      <c r="D671" s="5"/>
      <c r="E671" s="1" t="s">
        <v>18</v>
      </c>
      <c r="F671" s="1" t="s">
        <v>37</v>
      </c>
      <c r="G671" s="1" t="s">
        <v>1421</v>
      </c>
      <c r="H671" s="1" t="s">
        <v>1422</v>
      </c>
      <c r="I671" s="1" t="s">
        <v>27</v>
      </c>
      <c r="J671" s="1" t="s">
        <v>40</v>
      </c>
      <c r="K671" s="1">
        <v>604</v>
      </c>
      <c r="L671" s="1" t="s">
        <v>1159</v>
      </c>
      <c r="M671" s="1" t="s">
        <v>65</v>
      </c>
      <c r="N671" s="1">
        <v>604</v>
      </c>
      <c r="O671" s="1"/>
      <c r="P671" s="1">
        <f t="shared" si="10"/>
        <v>21</v>
      </c>
    </row>
    <row r="672" spans="1:16" x14ac:dyDescent="0.25">
      <c r="A672" s="5">
        <v>20174090252572</v>
      </c>
      <c r="B672" s="2">
        <v>42803</v>
      </c>
      <c r="C672" s="2">
        <v>42825</v>
      </c>
      <c r="D672" s="5">
        <v>20173050081191</v>
      </c>
      <c r="E672" s="2">
        <v>42810</v>
      </c>
      <c r="F672" s="1" t="s">
        <v>37</v>
      </c>
      <c r="G672" s="1" t="s">
        <v>1423</v>
      </c>
      <c r="H672" s="1" t="s">
        <v>1424</v>
      </c>
      <c r="I672" s="1" t="s">
        <v>19</v>
      </c>
      <c r="J672" s="1" t="s">
        <v>40</v>
      </c>
      <c r="K672" s="1">
        <v>999</v>
      </c>
      <c r="L672" s="1" t="s">
        <v>21</v>
      </c>
      <c r="M672" s="1" t="s">
        <v>165</v>
      </c>
      <c r="N672" s="1">
        <v>305</v>
      </c>
      <c r="O672" s="1" t="s">
        <v>23</v>
      </c>
      <c r="P672" s="1" t="str">
        <f t="shared" si="10"/>
        <v>-</v>
      </c>
    </row>
    <row r="673" spans="1:16" x14ac:dyDescent="0.25">
      <c r="A673" s="5">
        <v>20174090252592</v>
      </c>
      <c r="B673" s="2">
        <v>42803</v>
      </c>
      <c r="C673" s="2">
        <v>42825</v>
      </c>
      <c r="D673" s="5">
        <v>20173070081701</v>
      </c>
      <c r="E673" s="2">
        <v>42810</v>
      </c>
      <c r="F673" s="1" t="s">
        <v>37</v>
      </c>
      <c r="G673" s="1" t="s">
        <v>1425</v>
      </c>
      <c r="H673" s="1" t="s">
        <v>1426</v>
      </c>
      <c r="I673" s="1" t="s">
        <v>19</v>
      </c>
      <c r="J673" s="1" t="s">
        <v>40</v>
      </c>
      <c r="K673" s="1">
        <v>999</v>
      </c>
      <c r="L673" s="1" t="s">
        <v>21</v>
      </c>
      <c r="M673" s="1" t="s">
        <v>290</v>
      </c>
      <c r="N673" s="1">
        <v>307</v>
      </c>
      <c r="O673" s="1" t="s">
        <v>23</v>
      </c>
      <c r="P673" s="1">
        <f t="shared" si="10"/>
        <v>7</v>
      </c>
    </row>
    <row r="674" spans="1:16" x14ac:dyDescent="0.25">
      <c r="A674" s="5">
        <v>20174090253062</v>
      </c>
      <c r="B674" s="2">
        <v>42803</v>
      </c>
      <c r="C674" s="2">
        <v>42825</v>
      </c>
      <c r="D674" s="5">
        <v>20175000086941</v>
      </c>
      <c r="E674" s="2">
        <v>42816</v>
      </c>
      <c r="F674" s="1" t="s">
        <v>37</v>
      </c>
      <c r="G674" s="1" t="s">
        <v>16</v>
      </c>
      <c r="H674" s="1" t="s">
        <v>1427</v>
      </c>
      <c r="I674" s="1" t="s">
        <v>19</v>
      </c>
      <c r="J674" s="1" t="s">
        <v>42</v>
      </c>
      <c r="K674" s="1">
        <v>999</v>
      </c>
      <c r="L674" s="1" t="s">
        <v>21</v>
      </c>
      <c r="M674" s="1" t="s">
        <v>128</v>
      </c>
      <c r="N674" s="1">
        <v>500</v>
      </c>
      <c r="O674" s="1" t="s">
        <v>23</v>
      </c>
      <c r="P674" s="1">
        <f t="shared" si="10"/>
        <v>7</v>
      </c>
    </row>
    <row r="675" spans="1:16" x14ac:dyDescent="0.25">
      <c r="A675" s="5">
        <v>20174090253552</v>
      </c>
      <c r="B675" s="2">
        <v>42803</v>
      </c>
      <c r="C675" s="2">
        <v>42825</v>
      </c>
      <c r="D675" s="5"/>
      <c r="E675" s="1" t="s">
        <v>18</v>
      </c>
      <c r="F675" s="1" t="s">
        <v>37</v>
      </c>
      <c r="G675" s="1" t="s">
        <v>1428</v>
      </c>
      <c r="H675" s="1" t="s">
        <v>1429</v>
      </c>
      <c r="I675" s="1" t="s">
        <v>27</v>
      </c>
      <c r="J675" s="1" t="s">
        <v>40</v>
      </c>
      <c r="K675" s="1">
        <v>604</v>
      </c>
      <c r="L675" s="1" t="s">
        <v>517</v>
      </c>
      <c r="M675" s="1" t="s">
        <v>65</v>
      </c>
      <c r="N675" s="1">
        <v>604</v>
      </c>
      <c r="O675" s="1"/>
      <c r="P675" s="1">
        <f t="shared" si="10"/>
        <v>13</v>
      </c>
    </row>
    <row r="676" spans="1:16" x14ac:dyDescent="0.25">
      <c r="A676" s="5">
        <v>20174090253562</v>
      </c>
      <c r="B676" s="2">
        <v>42803</v>
      </c>
      <c r="C676" s="2">
        <v>42825</v>
      </c>
      <c r="D676" s="5">
        <v>20173030092121</v>
      </c>
      <c r="E676" s="2">
        <v>42821</v>
      </c>
      <c r="F676" s="1" t="s">
        <v>37</v>
      </c>
      <c r="G676" s="1" t="s">
        <v>1430</v>
      </c>
      <c r="H676" s="1" t="s">
        <v>122</v>
      </c>
      <c r="I676" s="1" t="s">
        <v>19</v>
      </c>
      <c r="J676" s="1" t="s">
        <v>40</v>
      </c>
      <c r="K676" s="1">
        <v>303</v>
      </c>
      <c r="L676" s="1" t="s">
        <v>1431</v>
      </c>
      <c r="M676" s="1" t="s">
        <v>979</v>
      </c>
      <c r="N676" s="1">
        <v>303</v>
      </c>
      <c r="O676" s="1"/>
      <c r="P676" s="1" t="str">
        <f t="shared" si="10"/>
        <v>-</v>
      </c>
    </row>
    <row r="677" spans="1:16" x14ac:dyDescent="0.25">
      <c r="A677" s="5">
        <v>20174090253582</v>
      </c>
      <c r="B677" s="2">
        <v>42803</v>
      </c>
      <c r="C677" s="2">
        <v>42818</v>
      </c>
      <c r="D677" s="5"/>
      <c r="E677" s="1" t="s">
        <v>18</v>
      </c>
      <c r="F677" s="1" t="s">
        <v>15</v>
      </c>
      <c r="G677" s="1" t="s">
        <v>1432</v>
      </c>
      <c r="H677" s="1" t="s">
        <v>519</v>
      </c>
      <c r="I677" s="1" t="s">
        <v>27</v>
      </c>
      <c r="J677" s="1" t="s">
        <v>40</v>
      </c>
      <c r="K677" s="1">
        <v>999</v>
      </c>
      <c r="L677" s="1" t="s">
        <v>21</v>
      </c>
      <c r="M677" s="1" t="s">
        <v>83</v>
      </c>
      <c r="N677" s="1">
        <v>200</v>
      </c>
      <c r="O677" s="1" t="s">
        <v>23</v>
      </c>
      <c r="P677" s="1">
        <f t="shared" si="10"/>
        <v>18</v>
      </c>
    </row>
    <row r="678" spans="1:16" x14ac:dyDescent="0.25">
      <c r="A678" s="5">
        <v>20174090253602</v>
      </c>
      <c r="B678" s="2">
        <v>42803</v>
      </c>
      <c r="C678" s="2">
        <v>42850</v>
      </c>
      <c r="D678" s="5">
        <v>20176010052683</v>
      </c>
      <c r="E678" s="2">
        <v>42825</v>
      </c>
      <c r="F678" s="1" t="s">
        <v>168</v>
      </c>
      <c r="G678" s="1" t="s">
        <v>16</v>
      </c>
      <c r="H678" s="1" t="s">
        <v>1433</v>
      </c>
      <c r="I678" s="1" t="s">
        <v>19</v>
      </c>
      <c r="J678" s="1" t="s">
        <v>40</v>
      </c>
      <c r="K678" s="1">
        <v>601</v>
      </c>
      <c r="L678" s="1" t="s">
        <v>1434</v>
      </c>
      <c r="M678" s="1" t="s">
        <v>577</v>
      </c>
      <c r="N678" s="1">
        <v>601</v>
      </c>
      <c r="O678" s="1"/>
      <c r="P678" s="1" t="str">
        <f t="shared" si="10"/>
        <v>-</v>
      </c>
    </row>
    <row r="679" spans="1:16" x14ac:dyDescent="0.25">
      <c r="A679" s="5">
        <v>20174090253662</v>
      </c>
      <c r="B679" s="2">
        <v>42803</v>
      </c>
      <c r="C679" s="2">
        <v>42825</v>
      </c>
      <c r="D679" s="5">
        <v>20173000077911</v>
      </c>
      <c r="E679" s="2">
        <v>42808</v>
      </c>
      <c r="F679" s="1" t="s">
        <v>37</v>
      </c>
      <c r="G679" s="1" t="s">
        <v>1435</v>
      </c>
      <c r="H679" s="1" t="s">
        <v>1027</v>
      </c>
      <c r="I679" s="1" t="s">
        <v>19</v>
      </c>
      <c r="J679" s="1" t="s">
        <v>42</v>
      </c>
      <c r="K679" s="1">
        <v>999</v>
      </c>
      <c r="L679" s="1" t="s">
        <v>21</v>
      </c>
      <c r="M679" s="1" t="s">
        <v>1436</v>
      </c>
      <c r="N679" s="1">
        <v>300</v>
      </c>
      <c r="O679" s="1" t="s">
        <v>23</v>
      </c>
      <c r="P679" s="1">
        <f t="shared" si="10"/>
        <v>22</v>
      </c>
    </row>
    <row r="680" spans="1:16" x14ac:dyDescent="0.25">
      <c r="A680" s="5">
        <v>20174090253962</v>
      </c>
      <c r="B680" s="2">
        <v>42803</v>
      </c>
      <c r="C680" s="2">
        <v>42825</v>
      </c>
      <c r="D680" s="5">
        <v>20173050092431</v>
      </c>
      <c r="E680" s="2">
        <v>42821</v>
      </c>
      <c r="F680" s="1" t="s">
        <v>44</v>
      </c>
      <c r="G680" s="1" t="s">
        <v>1437</v>
      </c>
      <c r="H680" s="1" t="s">
        <v>1438</v>
      </c>
      <c r="I680" s="1" t="s">
        <v>19</v>
      </c>
      <c r="J680" s="1" t="s">
        <v>40</v>
      </c>
      <c r="K680" s="1">
        <v>999</v>
      </c>
      <c r="L680" s="1" t="s">
        <v>21</v>
      </c>
      <c r="M680" s="1" t="s">
        <v>47</v>
      </c>
      <c r="N680" s="1">
        <v>305</v>
      </c>
      <c r="O680" s="1" t="s">
        <v>23</v>
      </c>
      <c r="P680" s="1">
        <f t="shared" si="10"/>
        <v>5</v>
      </c>
    </row>
    <row r="681" spans="1:16" x14ac:dyDescent="0.25">
      <c r="A681" s="5">
        <v>20174090253992</v>
      </c>
      <c r="B681" s="2">
        <v>42803</v>
      </c>
      <c r="C681" s="2">
        <v>42818</v>
      </c>
      <c r="D681" s="5" t="s">
        <v>1439</v>
      </c>
      <c r="E681" s="2">
        <v>42816</v>
      </c>
      <c r="F681" s="1" t="s">
        <v>29</v>
      </c>
      <c r="G681" s="1" t="s">
        <v>1440</v>
      </c>
      <c r="H681" s="1" t="s">
        <v>1441</v>
      </c>
      <c r="I681" s="1" t="s">
        <v>19</v>
      </c>
      <c r="J681" s="1" t="s">
        <v>36</v>
      </c>
      <c r="K681" s="1">
        <v>999</v>
      </c>
      <c r="L681" s="1" t="s">
        <v>21</v>
      </c>
      <c r="M681" s="1" t="s">
        <v>32</v>
      </c>
      <c r="N681" s="1">
        <v>402</v>
      </c>
      <c r="O681" s="1" t="s">
        <v>33</v>
      </c>
      <c r="P681" s="1">
        <f t="shared" si="10"/>
        <v>18</v>
      </c>
    </row>
    <row r="682" spans="1:16" x14ac:dyDescent="0.25">
      <c r="A682" s="5">
        <v>20174090254062</v>
      </c>
      <c r="B682" s="2">
        <v>42804</v>
      </c>
      <c r="C682" s="2">
        <v>42828</v>
      </c>
      <c r="D682" s="5">
        <v>20173050081721</v>
      </c>
      <c r="E682" s="2">
        <v>42810</v>
      </c>
      <c r="F682" s="1" t="s">
        <v>44</v>
      </c>
      <c r="G682" s="1" t="s">
        <v>16</v>
      </c>
      <c r="H682" s="1" t="s">
        <v>496</v>
      </c>
      <c r="I682" s="1" t="s">
        <v>19</v>
      </c>
      <c r="J682" s="1" t="s">
        <v>20</v>
      </c>
      <c r="K682" s="1">
        <v>999</v>
      </c>
      <c r="L682" s="1" t="s">
        <v>21</v>
      </c>
      <c r="M682" s="1" t="s">
        <v>231</v>
      </c>
      <c r="N682" s="1">
        <v>305</v>
      </c>
      <c r="O682" s="1" t="s">
        <v>23</v>
      </c>
      <c r="P682" s="1">
        <f t="shared" si="10"/>
        <v>13</v>
      </c>
    </row>
    <row r="683" spans="1:16" x14ac:dyDescent="0.25">
      <c r="A683" s="5">
        <v>20174090254482</v>
      </c>
      <c r="B683" s="2">
        <v>42804</v>
      </c>
      <c r="C683" s="2">
        <v>42828</v>
      </c>
      <c r="D683" s="5" t="s">
        <v>1442</v>
      </c>
      <c r="E683" s="1" t="s">
        <v>18</v>
      </c>
      <c r="F683" s="1" t="s">
        <v>44</v>
      </c>
      <c r="G683" s="1" t="s">
        <v>16</v>
      </c>
      <c r="H683" s="1" t="s">
        <v>1058</v>
      </c>
      <c r="I683" s="1" t="s">
        <v>27</v>
      </c>
      <c r="J683" s="1" t="s">
        <v>40</v>
      </c>
      <c r="K683" s="1">
        <v>999</v>
      </c>
      <c r="L683" s="1" t="s">
        <v>21</v>
      </c>
      <c r="M683" s="1" t="s">
        <v>606</v>
      </c>
      <c r="N683" s="1">
        <v>306</v>
      </c>
      <c r="O683" s="1" t="s">
        <v>23</v>
      </c>
      <c r="P683" s="1">
        <f t="shared" si="10"/>
        <v>6</v>
      </c>
    </row>
    <row r="684" spans="1:16" x14ac:dyDescent="0.25">
      <c r="A684" s="5">
        <v>20174090254602</v>
      </c>
      <c r="B684" s="2">
        <v>42804</v>
      </c>
      <c r="C684" s="2">
        <v>42821</v>
      </c>
      <c r="D684" s="5">
        <v>20177010045283</v>
      </c>
      <c r="E684" s="2">
        <v>42809</v>
      </c>
      <c r="F684" s="1" t="s">
        <v>196</v>
      </c>
      <c r="G684" s="1" t="s">
        <v>619</v>
      </c>
      <c r="H684" s="1" t="s">
        <v>1443</v>
      </c>
      <c r="I684" s="1" t="s">
        <v>19</v>
      </c>
      <c r="J684" s="1" t="s">
        <v>20</v>
      </c>
      <c r="K684" s="1">
        <v>999</v>
      </c>
      <c r="L684" s="1" t="s">
        <v>21</v>
      </c>
      <c r="M684" s="1" t="s">
        <v>1444</v>
      </c>
      <c r="N684" s="1">
        <v>701</v>
      </c>
      <c r="O684" s="1" t="s">
        <v>23</v>
      </c>
      <c r="P684" s="1" t="str">
        <f t="shared" si="10"/>
        <v>-</v>
      </c>
    </row>
    <row r="685" spans="1:16" x14ac:dyDescent="0.25">
      <c r="A685" s="5">
        <v>20174090254682</v>
      </c>
      <c r="B685" s="2">
        <v>42804</v>
      </c>
      <c r="C685" s="2">
        <v>42821</v>
      </c>
      <c r="D685" s="5">
        <v>20173060092511</v>
      </c>
      <c r="E685" s="2">
        <v>42821</v>
      </c>
      <c r="F685" s="1" t="s">
        <v>24</v>
      </c>
      <c r="G685" s="1" t="s">
        <v>1445</v>
      </c>
      <c r="H685" s="1" t="s">
        <v>163</v>
      </c>
      <c r="I685" s="1" t="s">
        <v>19</v>
      </c>
      <c r="J685" s="1" t="s">
        <v>20</v>
      </c>
      <c r="K685" s="1">
        <v>999</v>
      </c>
      <c r="L685" s="1" t="s">
        <v>21</v>
      </c>
      <c r="M685" s="1" t="s">
        <v>1446</v>
      </c>
      <c r="N685" s="1">
        <v>306</v>
      </c>
      <c r="O685" s="1" t="s">
        <v>23</v>
      </c>
      <c r="P685" s="1">
        <f t="shared" si="10"/>
        <v>5</v>
      </c>
    </row>
    <row r="686" spans="1:16" x14ac:dyDescent="0.25">
      <c r="A686" s="5">
        <v>20174090254732</v>
      </c>
      <c r="B686" s="2">
        <v>42804</v>
      </c>
      <c r="C686" s="2">
        <v>42828</v>
      </c>
      <c r="D686" s="5">
        <v>20175000097721</v>
      </c>
      <c r="E686" s="2">
        <v>42825</v>
      </c>
      <c r="F686" s="1" t="s">
        <v>37</v>
      </c>
      <c r="G686" s="1" t="s">
        <v>1447</v>
      </c>
      <c r="H686" s="1" t="s">
        <v>1448</v>
      </c>
      <c r="I686" s="1" t="s">
        <v>19</v>
      </c>
      <c r="J686" s="1" t="s">
        <v>40</v>
      </c>
      <c r="K686" s="1">
        <v>500</v>
      </c>
      <c r="L686" s="1" t="s">
        <v>1449</v>
      </c>
      <c r="M686" s="1" t="s">
        <v>330</v>
      </c>
      <c r="N686" s="1">
        <v>500</v>
      </c>
      <c r="O686" s="1"/>
      <c r="P686" s="1">
        <f t="shared" si="10"/>
        <v>17</v>
      </c>
    </row>
    <row r="687" spans="1:16" x14ac:dyDescent="0.25">
      <c r="A687" s="5">
        <v>20174090255002</v>
      </c>
      <c r="B687" s="2">
        <v>42804</v>
      </c>
      <c r="C687" s="2">
        <v>42828</v>
      </c>
      <c r="D687" s="5">
        <v>20175000086971</v>
      </c>
      <c r="E687" s="2">
        <v>42816</v>
      </c>
      <c r="F687" s="1" t="s">
        <v>37</v>
      </c>
      <c r="G687" s="1" t="s">
        <v>1450</v>
      </c>
      <c r="H687" s="1" t="s">
        <v>1451</v>
      </c>
      <c r="I687" s="1" t="s">
        <v>19</v>
      </c>
      <c r="J687" s="1" t="s">
        <v>42</v>
      </c>
      <c r="K687" s="1">
        <v>999</v>
      </c>
      <c r="L687" s="1" t="s">
        <v>21</v>
      </c>
      <c r="M687" s="1" t="s">
        <v>128</v>
      </c>
      <c r="N687" s="1">
        <v>500</v>
      </c>
      <c r="O687" s="1" t="s">
        <v>23</v>
      </c>
      <c r="P687" s="1">
        <f t="shared" si="10"/>
        <v>21</v>
      </c>
    </row>
    <row r="688" spans="1:16" x14ac:dyDescent="0.25">
      <c r="A688" s="5">
        <v>20174090255012</v>
      </c>
      <c r="B688" s="2">
        <v>42804</v>
      </c>
      <c r="C688" s="2">
        <v>42821</v>
      </c>
      <c r="D688" s="5">
        <v>20176040078721</v>
      </c>
      <c r="E688" s="2">
        <v>42809</v>
      </c>
      <c r="F688" s="1" t="s">
        <v>24</v>
      </c>
      <c r="G688" s="1" t="s">
        <v>1452</v>
      </c>
      <c r="H688" s="1" t="s">
        <v>1453</v>
      </c>
      <c r="I688" s="1" t="s">
        <v>19</v>
      </c>
      <c r="J688" s="1" t="s">
        <v>40</v>
      </c>
      <c r="K688" s="1">
        <v>999</v>
      </c>
      <c r="L688" s="1" t="s">
        <v>21</v>
      </c>
      <c r="M688" s="1" t="s">
        <v>1454</v>
      </c>
      <c r="N688" s="1">
        <v>604</v>
      </c>
      <c r="O688" s="1" t="s">
        <v>23</v>
      </c>
      <c r="P688" s="1">
        <f t="shared" si="10"/>
        <v>12</v>
      </c>
    </row>
    <row r="689" spans="1:16" x14ac:dyDescent="0.25">
      <c r="A689" s="5">
        <v>20174090255052</v>
      </c>
      <c r="B689" s="2">
        <v>42804</v>
      </c>
      <c r="C689" s="2">
        <v>42828</v>
      </c>
      <c r="D689" s="5"/>
      <c r="E689" s="1" t="s">
        <v>18</v>
      </c>
      <c r="F689" s="1" t="s">
        <v>37</v>
      </c>
      <c r="G689" s="1" t="s">
        <v>1447</v>
      </c>
      <c r="H689" s="1" t="s">
        <v>1448</v>
      </c>
      <c r="I689" s="1" t="s">
        <v>27</v>
      </c>
      <c r="J689" s="1" t="s">
        <v>40</v>
      </c>
      <c r="K689" s="1">
        <v>500</v>
      </c>
      <c r="L689" s="1" t="s">
        <v>1449</v>
      </c>
      <c r="M689" s="1" t="s">
        <v>330</v>
      </c>
      <c r="N689" s="1">
        <v>500</v>
      </c>
      <c r="O689" s="1"/>
      <c r="P689" s="1">
        <f t="shared" si="10"/>
        <v>5</v>
      </c>
    </row>
    <row r="690" spans="1:16" x14ac:dyDescent="0.25">
      <c r="A690" s="5">
        <v>20174090255832</v>
      </c>
      <c r="B690" s="2">
        <v>42804</v>
      </c>
      <c r="C690" s="2">
        <v>42828</v>
      </c>
      <c r="D690" s="5">
        <v>20173090081071</v>
      </c>
      <c r="E690" s="2">
        <v>42810</v>
      </c>
      <c r="F690" s="1" t="s">
        <v>37</v>
      </c>
      <c r="G690" s="1" t="s">
        <v>16</v>
      </c>
      <c r="H690" s="1" t="s">
        <v>1455</v>
      </c>
      <c r="I690" s="1" t="s">
        <v>19</v>
      </c>
      <c r="J690" s="1" t="s">
        <v>40</v>
      </c>
      <c r="K690" s="1">
        <v>999</v>
      </c>
      <c r="L690" s="1" t="s">
        <v>21</v>
      </c>
      <c r="M690" s="1" t="s">
        <v>992</v>
      </c>
      <c r="N690" s="1">
        <v>309</v>
      </c>
      <c r="O690" s="1" t="s">
        <v>23</v>
      </c>
      <c r="P690" s="1" t="str">
        <f t="shared" si="10"/>
        <v>-</v>
      </c>
    </row>
    <row r="691" spans="1:16" x14ac:dyDescent="0.25">
      <c r="A691" s="5">
        <v>20174090258372</v>
      </c>
      <c r="B691" s="2">
        <v>42804</v>
      </c>
      <c r="C691" s="2">
        <v>42821</v>
      </c>
      <c r="D691" s="5">
        <v>20174030082641</v>
      </c>
      <c r="E691" s="2">
        <v>42811</v>
      </c>
      <c r="F691" s="1" t="s">
        <v>15</v>
      </c>
      <c r="G691" s="1" t="s">
        <v>16</v>
      </c>
      <c r="H691" s="1" t="s">
        <v>1456</v>
      </c>
      <c r="I691" s="1" t="s">
        <v>19</v>
      </c>
      <c r="J691" s="1" t="s">
        <v>40</v>
      </c>
      <c r="K691" s="1">
        <v>999</v>
      </c>
      <c r="L691" s="1" t="s">
        <v>21</v>
      </c>
      <c r="M691" s="1" t="s">
        <v>868</v>
      </c>
      <c r="N691" s="1">
        <v>403</v>
      </c>
      <c r="O691" s="1" t="s">
        <v>23</v>
      </c>
      <c r="P691" s="1">
        <f t="shared" si="10"/>
        <v>6</v>
      </c>
    </row>
    <row r="692" spans="1:16" x14ac:dyDescent="0.25">
      <c r="A692" s="5">
        <v>20174090258382</v>
      </c>
      <c r="B692" s="2">
        <v>42804</v>
      </c>
      <c r="C692" s="2">
        <v>42821</v>
      </c>
      <c r="D692" s="5">
        <v>20175000083871</v>
      </c>
      <c r="E692" s="2">
        <v>42815</v>
      </c>
      <c r="F692" s="1" t="s">
        <v>24</v>
      </c>
      <c r="G692" s="1" t="s">
        <v>1457</v>
      </c>
      <c r="H692" s="1" t="s">
        <v>1458</v>
      </c>
      <c r="I692" s="1" t="s">
        <v>19</v>
      </c>
      <c r="J692" s="1" t="s">
        <v>40</v>
      </c>
      <c r="K692" s="1">
        <v>999</v>
      </c>
      <c r="L692" s="1" t="s">
        <v>21</v>
      </c>
      <c r="M692" s="1" t="s">
        <v>128</v>
      </c>
      <c r="N692" s="1">
        <v>500</v>
      </c>
      <c r="O692" s="1" t="s">
        <v>23</v>
      </c>
      <c r="P692" s="1">
        <f t="shared" si="10"/>
        <v>7</v>
      </c>
    </row>
    <row r="693" spans="1:16" x14ac:dyDescent="0.25">
      <c r="A693" s="5">
        <v>20174090258682</v>
      </c>
      <c r="B693" s="2">
        <v>42804</v>
      </c>
      <c r="C693" s="2">
        <v>42821</v>
      </c>
      <c r="D693" s="5">
        <v>20175000083101</v>
      </c>
      <c r="E693" s="2">
        <v>42811</v>
      </c>
      <c r="F693" s="1" t="s">
        <v>196</v>
      </c>
      <c r="G693" s="1" t="s">
        <v>1459</v>
      </c>
      <c r="H693" s="1" t="s">
        <v>978</v>
      </c>
      <c r="I693" s="1" t="s">
        <v>19</v>
      </c>
      <c r="J693" s="1" t="s">
        <v>40</v>
      </c>
      <c r="K693" s="1">
        <v>999</v>
      </c>
      <c r="L693" s="1" t="s">
        <v>21</v>
      </c>
      <c r="M693" s="1" t="s">
        <v>514</v>
      </c>
      <c r="N693" s="1">
        <v>500</v>
      </c>
      <c r="O693" s="1" t="s">
        <v>23</v>
      </c>
      <c r="P693" s="1">
        <f t="shared" si="10"/>
        <v>11</v>
      </c>
    </row>
    <row r="694" spans="1:16" x14ac:dyDescent="0.25">
      <c r="A694" s="5">
        <v>20174090259512</v>
      </c>
      <c r="B694" s="2">
        <v>42804</v>
      </c>
      <c r="C694" s="2">
        <v>42821</v>
      </c>
      <c r="D694" s="5">
        <v>20172000075361</v>
      </c>
      <c r="E694" s="2">
        <v>42807</v>
      </c>
      <c r="F694" s="1" t="s">
        <v>129</v>
      </c>
      <c r="G694" s="1" t="s">
        <v>1460</v>
      </c>
      <c r="H694" s="1" t="s">
        <v>1461</v>
      </c>
      <c r="I694" s="1" t="s">
        <v>19</v>
      </c>
      <c r="J694" s="1" t="s">
        <v>40</v>
      </c>
      <c r="K694" s="1">
        <v>999</v>
      </c>
      <c r="L694" s="1" t="s">
        <v>21</v>
      </c>
      <c r="M694" s="1" t="s">
        <v>83</v>
      </c>
      <c r="N694" s="1">
        <v>200</v>
      </c>
      <c r="O694" s="1" t="s">
        <v>23</v>
      </c>
      <c r="P694" s="1">
        <f t="shared" si="10"/>
        <v>7</v>
      </c>
    </row>
    <row r="695" spans="1:16" x14ac:dyDescent="0.25">
      <c r="A695" s="5">
        <v>20174090259812</v>
      </c>
      <c r="B695" s="2">
        <v>42804</v>
      </c>
      <c r="C695" s="2">
        <v>42828</v>
      </c>
      <c r="D695" s="5">
        <v>20175000044893</v>
      </c>
      <c r="E695" s="2">
        <v>42811</v>
      </c>
      <c r="F695" s="1" t="s">
        <v>37</v>
      </c>
      <c r="G695" s="1" t="s">
        <v>1462</v>
      </c>
      <c r="H695" s="1" t="s">
        <v>1463</v>
      </c>
      <c r="I695" s="1" t="s">
        <v>19</v>
      </c>
      <c r="J695" s="1" t="s">
        <v>40</v>
      </c>
      <c r="K695" s="1">
        <v>999</v>
      </c>
      <c r="L695" s="1" t="s">
        <v>21</v>
      </c>
      <c r="M695" s="1" t="s">
        <v>32</v>
      </c>
      <c r="N695" s="1">
        <v>402</v>
      </c>
      <c r="O695" s="1" t="s">
        <v>33</v>
      </c>
      <c r="P695" s="1">
        <f t="shared" si="10"/>
        <v>3</v>
      </c>
    </row>
    <row r="696" spans="1:16" x14ac:dyDescent="0.25">
      <c r="A696" s="5">
        <v>20174090260102</v>
      </c>
      <c r="B696" s="2">
        <v>42804</v>
      </c>
      <c r="C696" s="2">
        <v>42828</v>
      </c>
      <c r="D696" s="5">
        <v>20173000087341</v>
      </c>
      <c r="E696" s="2">
        <v>42817</v>
      </c>
      <c r="F696" s="1" t="s">
        <v>44</v>
      </c>
      <c r="G696" s="1" t="s">
        <v>1464</v>
      </c>
      <c r="H696" s="1" t="s">
        <v>1465</v>
      </c>
      <c r="I696" s="1" t="s">
        <v>19</v>
      </c>
      <c r="J696" s="1" t="s">
        <v>20</v>
      </c>
      <c r="K696" s="1">
        <v>999</v>
      </c>
      <c r="L696" s="1" t="s">
        <v>21</v>
      </c>
      <c r="M696" s="1" t="s">
        <v>353</v>
      </c>
      <c r="N696" s="1">
        <v>300</v>
      </c>
      <c r="O696" s="1" t="s">
        <v>23</v>
      </c>
      <c r="P696" s="1">
        <f t="shared" si="10"/>
        <v>7</v>
      </c>
    </row>
    <row r="697" spans="1:16" x14ac:dyDescent="0.25">
      <c r="A697" s="5">
        <v>20174090260222</v>
      </c>
      <c r="B697" s="2">
        <v>42804</v>
      </c>
      <c r="C697" s="2">
        <v>42894</v>
      </c>
      <c r="D697" s="5">
        <v>20173000083281</v>
      </c>
      <c r="E697" s="2">
        <v>42811</v>
      </c>
      <c r="F697" s="1" t="s">
        <v>69</v>
      </c>
      <c r="G697" s="1" t="s">
        <v>1466</v>
      </c>
      <c r="H697" s="1" t="s">
        <v>1384</v>
      </c>
      <c r="I697" s="1" t="s">
        <v>19</v>
      </c>
      <c r="J697" s="1" t="s">
        <v>20</v>
      </c>
      <c r="K697" s="1">
        <v>999</v>
      </c>
      <c r="L697" s="1" t="s">
        <v>21</v>
      </c>
      <c r="M697" s="1" t="s">
        <v>712</v>
      </c>
      <c r="N697" s="1">
        <v>300</v>
      </c>
      <c r="O697" s="1" t="s">
        <v>23</v>
      </c>
      <c r="P697" s="1">
        <f t="shared" si="10"/>
        <v>13</v>
      </c>
    </row>
    <row r="698" spans="1:16" x14ac:dyDescent="0.25">
      <c r="A698" s="5">
        <v>20174090260312</v>
      </c>
      <c r="B698" s="2">
        <v>42804</v>
      </c>
      <c r="C698" s="2">
        <v>42828</v>
      </c>
      <c r="D698" s="5">
        <v>20173000087801</v>
      </c>
      <c r="E698" s="2">
        <v>42817</v>
      </c>
      <c r="F698" s="1" t="s">
        <v>37</v>
      </c>
      <c r="G698" s="1" t="s">
        <v>1467</v>
      </c>
      <c r="H698" s="1" t="s">
        <v>1384</v>
      </c>
      <c r="I698" s="1" t="s">
        <v>19</v>
      </c>
      <c r="J698" s="1" t="s">
        <v>42</v>
      </c>
      <c r="K698" s="1">
        <v>999</v>
      </c>
      <c r="L698" s="1" t="s">
        <v>21</v>
      </c>
      <c r="M698" s="1" t="s">
        <v>712</v>
      </c>
      <c r="N698" s="1">
        <v>300</v>
      </c>
      <c r="O698" s="1" t="s">
        <v>23</v>
      </c>
      <c r="P698" s="1">
        <f t="shared" si="10"/>
        <v>7</v>
      </c>
    </row>
    <row r="699" spans="1:16" x14ac:dyDescent="0.25">
      <c r="A699" s="5">
        <v>20174090260402</v>
      </c>
      <c r="B699" s="2">
        <v>42804</v>
      </c>
      <c r="C699" s="2">
        <v>42828</v>
      </c>
      <c r="D699" s="5">
        <v>20173060098831</v>
      </c>
      <c r="E699" s="2">
        <v>42825</v>
      </c>
      <c r="F699" s="1" t="s">
        <v>37</v>
      </c>
      <c r="G699" s="1" t="s">
        <v>1468</v>
      </c>
      <c r="H699" s="1" t="s">
        <v>1469</v>
      </c>
      <c r="I699" s="1" t="s">
        <v>19</v>
      </c>
      <c r="J699" s="1" t="s">
        <v>40</v>
      </c>
      <c r="K699" s="1">
        <v>999</v>
      </c>
      <c r="L699" s="1" t="s">
        <v>21</v>
      </c>
      <c r="M699" s="1" t="s">
        <v>1100</v>
      </c>
      <c r="N699" s="1">
        <v>306</v>
      </c>
      <c r="O699" s="1" t="s">
        <v>23</v>
      </c>
      <c r="P699" s="1">
        <f t="shared" si="10"/>
        <v>13</v>
      </c>
    </row>
    <row r="700" spans="1:16" x14ac:dyDescent="0.25">
      <c r="A700" s="5">
        <v>20174090260852</v>
      </c>
      <c r="B700" s="2">
        <v>42804</v>
      </c>
      <c r="C700" s="2">
        <v>42821</v>
      </c>
      <c r="D700" s="5"/>
      <c r="E700" s="1" t="s">
        <v>18</v>
      </c>
      <c r="F700" s="1" t="s">
        <v>15</v>
      </c>
      <c r="G700" s="1">
        <v>20175000051231</v>
      </c>
      <c r="H700" s="1" t="s">
        <v>484</v>
      </c>
      <c r="I700" s="1" t="s">
        <v>27</v>
      </c>
      <c r="J700" s="1" t="s">
        <v>40</v>
      </c>
      <c r="K700" s="1">
        <v>999</v>
      </c>
      <c r="L700" s="1" t="s">
        <v>21</v>
      </c>
      <c r="M700" s="1" t="s">
        <v>136</v>
      </c>
      <c r="N700" s="1">
        <v>500</v>
      </c>
      <c r="O700" s="1" t="s">
        <v>23</v>
      </c>
      <c r="P700" s="1">
        <f t="shared" si="10"/>
        <v>21</v>
      </c>
    </row>
    <row r="701" spans="1:16" x14ac:dyDescent="0.25">
      <c r="A701" s="5">
        <v>20174090260922</v>
      </c>
      <c r="B701" s="2">
        <v>42807</v>
      </c>
      <c r="C701" s="2">
        <v>42829</v>
      </c>
      <c r="D701" s="5" t="s">
        <v>1470</v>
      </c>
      <c r="E701" s="2">
        <v>42822</v>
      </c>
      <c r="F701" s="1" t="s">
        <v>37</v>
      </c>
      <c r="G701" s="1" t="s">
        <v>1471</v>
      </c>
      <c r="H701" s="1" t="s">
        <v>512</v>
      </c>
      <c r="I701" s="1" t="s">
        <v>19</v>
      </c>
      <c r="J701" s="1" t="s">
        <v>40</v>
      </c>
      <c r="K701" s="1">
        <v>500</v>
      </c>
      <c r="L701" s="1" t="s">
        <v>254</v>
      </c>
      <c r="M701" s="1" t="s">
        <v>387</v>
      </c>
      <c r="N701" s="1">
        <v>500</v>
      </c>
      <c r="O701" s="1"/>
      <c r="P701" s="1" t="str">
        <f t="shared" si="10"/>
        <v>-</v>
      </c>
    </row>
    <row r="702" spans="1:16" x14ac:dyDescent="0.25">
      <c r="A702" s="5">
        <v>20174090261192</v>
      </c>
      <c r="B702" s="2">
        <v>42807</v>
      </c>
      <c r="C702" s="2">
        <v>42822</v>
      </c>
      <c r="D702" s="5" t="s">
        <v>1472</v>
      </c>
      <c r="E702" s="2">
        <v>42823</v>
      </c>
      <c r="F702" s="1" t="s">
        <v>29</v>
      </c>
      <c r="G702" s="1" t="s">
        <v>1473</v>
      </c>
      <c r="H702" s="1" t="s">
        <v>1474</v>
      </c>
      <c r="I702" s="1" t="s">
        <v>27</v>
      </c>
      <c r="J702" s="1" t="s">
        <v>36</v>
      </c>
      <c r="K702" s="1">
        <v>999</v>
      </c>
      <c r="L702" s="1" t="s">
        <v>21</v>
      </c>
      <c r="M702" s="1" t="s">
        <v>32</v>
      </c>
      <c r="N702" s="1">
        <v>402</v>
      </c>
      <c r="O702" s="1" t="s">
        <v>33</v>
      </c>
      <c r="P702" s="1">
        <f t="shared" si="10"/>
        <v>15</v>
      </c>
    </row>
    <row r="703" spans="1:16" x14ac:dyDescent="0.25">
      <c r="A703" s="5">
        <v>20174090261322</v>
      </c>
      <c r="B703" s="2">
        <v>42807</v>
      </c>
      <c r="C703" s="2">
        <v>42822</v>
      </c>
      <c r="D703" s="5" t="s">
        <v>1475</v>
      </c>
      <c r="E703" s="2">
        <v>42811</v>
      </c>
      <c r="F703" s="1" t="s">
        <v>29</v>
      </c>
      <c r="G703" s="1" t="s">
        <v>1476</v>
      </c>
      <c r="H703" s="1" t="s">
        <v>1434</v>
      </c>
      <c r="I703" s="1" t="s">
        <v>19</v>
      </c>
      <c r="J703" s="1" t="s">
        <v>36</v>
      </c>
      <c r="K703" s="1">
        <v>999</v>
      </c>
      <c r="L703" s="1" t="s">
        <v>21</v>
      </c>
      <c r="M703" s="1" t="s">
        <v>32</v>
      </c>
      <c r="N703" s="1">
        <v>402</v>
      </c>
      <c r="O703" s="1" t="s">
        <v>33</v>
      </c>
      <c r="P703" s="1">
        <f t="shared" si="10"/>
        <v>16</v>
      </c>
    </row>
    <row r="704" spans="1:16" x14ac:dyDescent="0.25">
      <c r="A704" s="5">
        <v>20174090262062</v>
      </c>
      <c r="B704" s="2">
        <v>42807</v>
      </c>
      <c r="C704" s="2">
        <v>42829</v>
      </c>
      <c r="D704" s="5"/>
      <c r="E704" s="1" t="s">
        <v>18</v>
      </c>
      <c r="F704" s="1" t="s">
        <v>37</v>
      </c>
      <c r="G704" s="1" t="s">
        <v>1477</v>
      </c>
      <c r="H704" s="1" t="s">
        <v>163</v>
      </c>
      <c r="I704" s="1" t="s">
        <v>72</v>
      </c>
      <c r="J704" s="1" t="s">
        <v>40</v>
      </c>
      <c r="K704" s="1">
        <v>604</v>
      </c>
      <c r="L704" s="1" t="s">
        <v>64</v>
      </c>
      <c r="M704" s="1" t="s">
        <v>65</v>
      </c>
      <c r="N704" s="1">
        <v>604</v>
      </c>
      <c r="O704" s="1"/>
      <c r="P704" s="1">
        <f t="shared" si="10"/>
        <v>4</v>
      </c>
    </row>
    <row r="705" spans="1:16" x14ac:dyDescent="0.25">
      <c r="A705" s="5">
        <v>20174090262082</v>
      </c>
      <c r="B705" s="2">
        <v>42807</v>
      </c>
      <c r="C705" s="2">
        <v>42822</v>
      </c>
      <c r="D705" s="5">
        <v>20173070090171</v>
      </c>
      <c r="E705" s="2">
        <v>42818</v>
      </c>
      <c r="F705" s="1" t="s">
        <v>29</v>
      </c>
      <c r="G705" s="1" t="s">
        <v>1478</v>
      </c>
      <c r="H705" s="1" t="s">
        <v>1479</v>
      </c>
      <c r="I705" s="1" t="s">
        <v>19</v>
      </c>
      <c r="J705" s="1" t="s">
        <v>573</v>
      </c>
      <c r="K705" s="1">
        <v>999</v>
      </c>
      <c r="L705" s="1" t="s">
        <v>21</v>
      </c>
      <c r="M705" s="1" t="s">
        <v>689</v>
      </c>
      <c r="N705" s="1">
        <v>307</v>
      </c>
      <c r="O705" s="1" t="s">
        <v>23</v>
      </c>
      <c r="P705" s="1" t="str">
        <f t="shared" si="10"/>
        <v>-</v>
      </c>
    </row>
    <row r="706" spans="1:16" x14ac:dyDescent="0.25">
      <c r="A706" s="5">
        <v>20174090262212</v>
      </c>
      <c r="B706" s="2">
        <v>42807</v>
      </c>
      <c r="C706" s="2">
        <v>42829</v>
      </c>
      <c r="D706" s="5">
        <v>20173060096741</v>
      </c>
      <c r="E706" s="2">
        <v>42824</v>
      </c>
      <c r="F706" s="1" t="s">
        <v>37</v>
      </c>
      <c r="G706" s="1" t="s">
        <v>1480</v>
      </c>
      <c r="H706" s="1" t="s">
        <v>1481</v>
      </c>
      <c r="I706" s="1" t="s">
        <v>19</v>
      </c>
      <c r="J706" s="1" t="s">
        <v>20</v>
      </c>
      <c r="K706" s="1">
        <v>999</v>
      </c>
      <c r="L706" s="1" t="s">
        <v>21</v>
      </c>
      <c r="M706" s="1" t="s">
        <v>28</v>
      </c>
      <c r="N706" s="1">
        <v>306</v>
      </c>
      <c r="O706" s="1" t="s">
        <v>23</v>
      </c>
      <c r="P706" s="1">
        <f t="shared" si="10"/>
        <v>11</v>
      </c>
    </row>
    <row r="707" spans="1:16" x14ac:dyDescent="0.25">
      <c r="A707" s="5">
        <v>20174090262782</v>
      </c>
      <c r="B707" s="2">
        <v>42807</v>
      </c>
      <c r="C707" s="2">
        <v>42897</v>
      </c>
      <c r="D707" s="5" t="s">
        <v>1482</v>
      </c>
      <c r="E707" s="2">
        <v>42810</v>
      </c>
      <c r="F707" s="1" t="s">
        <v>69</v>
      </c>
      <c r="G707" s="1" t="s">
        <v>1483</v>
      </c>
      <c r="H707" s="1" t="s">
        <v>1484</v>
      </c>
      <c r="I707" s="1" t="s">
        <v>19</v>
      </c>
      <c r="J707" s="1" t="s">
        <v>20</v>
      </c>
      <c r="K707" s="1">
        <v>701</v>
      </c>
      <c r="L707" s="1" t="s">
        <v>1485</v>
      </c>
      <c r="M707" s="1" t="s">
        <v>405</v>
      </c>
      <c r="N707" s="1">
        <v>701</v>
      </c>
      <c r="O707" s="1"/>
      <c r="P707" s="1">
        <f t="shared" si="10"/>
        <v>17</v>
      </c>
    </row>
    <row r="708" spans="1:16" x14ac:dyDescent="0.25">
      <c r="A708" s="5">
        <v>20174090263212</v>
      </c>
      <c r="B708" s="2">
        <v>42807</v>
      </c>
      <c r="C708" s="2">
        <v>42829</v>
      </c>
      <c r="D708" s="5">
        <v>20174020086061</v>
      </c>
      <c r="E708" s="2">
        <v>42816</v>
      </c>
      <c r="F708" s="1" t="s">
        <v>37</v>
      </c>
      <c r="G708" s="1" t="s">
        <v>1486</v>
      </c>
      <c r="H708" s="1" t="s">
        <v>26</v>
      </c>
      <c r="I708" s="1" t="s">
        <v>19</v>
      </c>
      <c r="J708" s="1" t="s">
        <v>40</v>
      </c>
      <c r="K708" s="1">
        <v>500</v>
      </c>
      <c r="L708" s="1" t="s">
        <v>1449</v>
      </c>
      <c r="M708" s="1" t="s">
        <v>330</v>
      </c>
      <c r="N708" s="1">
        <v>500</v>
      </c>
      <c r="O708" s="1"/>
      <c r="P708" s="1">
        <f t="shared" si="10"/>
        <v>3</v>
      </c>
    </row>
    <row r="709" spans="1:16" x14ac:dyDescent="0.25">
      <c r="A709" s="5">
        <v>20174090263442</v>
      </c>
      <c r="B709" s="2">
        <v>42807</v>
      </c>
      <c r="C709" s="2">
        <v>42829</v>
      </c>
      <c r="D709" s="5">
        <v>20176040099991</v>
      </c>
      <c r="E709" s="2">
        <v>42828</v>
      </c>
      <c r="F709" s="1" t="s">
        <v>37</v>
      </c>
      <c r="G709" s="1" t="s">
        <v>1487</v>
      </c>
      <c r="H709" s="1" t="s">
        <v>1488</v>
      </c>
      <c r="I709" s="1" t="s">
        <v>19</v>
      </c>
      <c r="J709" s="1" t="s">
        <v>20</v>
      </c>
      <c r="K709" s="1">
        <v>604</v>
      </c>
      <c r="L709" s="1" t="s">
        <v>1489</v>
      </c>
      <c r="M709" s="1" t="s">
        <v>65</v>
      </c>
      <c r="N709" s="1">
        <v>604</v>
      </c>
      <c r="O709" s="1"/>
      <c r="P709" s="1">
        <f t="shared" ref="P709:P772" si="11">IFERROR(E708-B708,"-")</f>
        <v>9</v>
      </c>
    </row>
    <row r="710" spans="1:16" x14ac:dyDescent="0.25">
      <c r="A710" s="5">
        <v>20174090264382</v>
      </c>
      <c r="B710" s="2">
        <v>42807</v>
      </c>
      <c r="C710" s="2">
        <v>42810</v>
      </c>
      <c r="D710" s="5">
        <v>20177010081691</v>
      </c>
      <c r="E710" s="2">
        <v>42810</v>
      </c>
      <c r="F710" s="1" t="s">
        <v>100</v>
      </c>
      <c r="G710" s="1" t="s">
        <v>1490</v>
      </c>
      <c r="H710" s="1" t="s">
        <v>1491</v>
      </c>
      <c r="I710" s="1" t="s">
        <v>19</v>
      </c>
      <c r="J710" s="1" t="s">
        <v>40</v>
      </c>
      <c r="K710" s="1">
        <v>999</v>
      </c>
      <c r="L710" s="1" t="s">
        <v>21</v>
      </c>
      <c r="M710" s="1" t="s">
        <v>1183</v>
      </c>
      <c r="N710" s="1">
        <v>701</v>
      </c>
      <c r="O710" s="1" t="s">
        <v>23</v>
      </c>
      <c r="P710" s="1">
        <f t="shared" si="11"/>
        <v>21</v>
      </c>
    </row>
    <row r="711" spans="1:16" x14ac:dyDescent="0.25">
      <c r="A711" s="5">
        <v>20174090264672</v>
      </c>
      <c r="B711" s="2">
        <v>42807</v>
      </c>
      <c r="C711" s="2">
        <v>42822</v>
      </c>
      <c r="D711" s="5">
        <v>20171000093101</v>
      </c>
      <c r="E711" s="2">
        <v>42818</v>
      </c>
      <c r="F711" s="1" t="s">
        <v>196</v>
      </c>
      <c r="G711" s="1" t="s">
        <v>1492</v>
      </c>
      <c r="H711" s="1" t="s">
        <v>202</v>
      </c>
      <c r="I711" s="1" t="s">
        <v>19</v>
      </c>
      <c r="J711" s="1" t="s">
        <v>118</v>
      </c>
      <c r="K711" s="1">
        <v>602</v>
      </c>
      <c r="L711" s="1" t="s">
        <v>1493</v>
      </c>
      <c r="M711" s="1" t="s">
        <v>1494</v>
      </c>
      <c r="N711" s="1">
        <v>602</v>
      </c>
      <c r="O711" s="1"/>
      <c r="P711" s="1">
        <f t="shared" si="11"/>
        <v>3</v>
      </c>
    </row>
    <row r="712" spans="1:16" x14ac:dyDescent="0.25">
      <c r="A712" s="5">
        <v>20174090264722</v>
      </c>
      <c r="B712" s="2">
        <v>42807</v>
      </c>
      <c r="C712" s="2">
        <v>42822</v>
      </c>
      <c r="D712" s="5">
        <v>20173050086041</v>
      </c>
      <c r="E712" s="2">
        <v>42816</v>
      </c>
      <c r="F712" s="1" t="s">
        <v>196</v>
      </c>
      <c r="G712" s="1" t="s">
        <v>1495</v>
      </c>
      <c r="H712" s="1" t="s">
        <v>202</v>
      </c>
      <c r="I712" s="1" t="s">
        <v>19</v>
      </c>
      <c r="J712" s="1" t="s">
        <v>118</v>
      </c>
      <c r="K712" s="1">
        <v>999</v>
      </c>
      <c r="L712" s="1" t="s">
        <v>21</v>
      </c>
      <c r="M712" s="1" t="s">
        <v>231</v>
      </c>
      <c r="N712" s="1">
        <v>305</v>
      </c>
      <c r="O712" s="1" t="s">
        <v>23</v>
      </c>
      <c r="P712" s="1">
        <f t="shared" si="11"/>
        <v>11</v>
      </c>
    </row>
    <row r="713" spans="1:16" x14ac:dyDescent="0.25">
      <c r="A713" s="5">
        <v>20174090264842</v>
      </c>
      <c r="B713" s="2">
        <v>42807</v>
      </c>
      <c r="C713" s="2">
        <v>42829</v>
      </c>
      <c r="D713" s="5"/>
      <c r="E713" s="1" t="s">
        <v>18</v>
      </c>
      <c r="F713" s="1" t="s">
        <v>37</v>
      </c>
      <c r="G713" s="1" t="s">
        <v>16</v>
      </c>
      <c r="H713" s="1" t="s">
        <v>1496</v>
      </c>
      <c r="I713" s="1" t="s">
        <v>72</v>
      </c>
      <c r="J713" s="1" t="s">
        <v>42</v>
      </c>
      <c r="K713" s="1">
        <v>999</v>
      </c>
      <c r="L713" s="1" t="s">
        <v>21</v>
      </c>
      <c r="M713" s="1" t="s">
        <v>18</v>
      </c>
      <c r="N713" s="1" t="s">
        <v>18</v>
      </c>
      <c r="O713" s="1" t="s">
        <v>23</v>
      </c>
      <c r="P713" s="1">
        <f t="shared" si="11"/>
        <v>9</v>
      </c>
    </row>
    <row r="714" spans="1:16" x14ac:dyDescent="0.25">
      <c r="A714" s="5">
        <v>20174090264932</v>
      </c>
      <c r="B714" s="2">
        <v>42807</v>
      </c>
      <c r="C714" s="2">
        <v>42822</v>
      </c>
      <c r="D714" s="5">
        <v>20175000095341</v>
      </c>
      <c r="E714" s="2">
        <v>42823</v>
      </c>
      <c r="F714" s="1" t="s">
        <v>29</v>
      </c>
      <c r="G714" s="1" t="s">
        <v>1497</v>
      </c>
      <c r="H714" s="1" t="s">
        <v>1498</v>
      </c>
      <c r="I714" s="1" t="s">
        <v>27</v>
      </c>
      <c r="J714" s="1" t="s">
        <v>36</v>
      </c>
      <c r="K714" s="1">
        <v>500</v>
      </c>
      <c r="L714" s="1" t="s">
        <v>1499</v>
      </c>
      <c r="M714" s="1" t="s">
        <v>87</v>
      </c>
      <c r="N714" s="1">
        <v>500</v>
      </c>
      <c r="O714" s="1"/>
      <c r="P714" s="1" t="str">
        <f t="shared" si="11"/>
        <v>-</v>
      </c>
    </row>
    <row r="715" spans="1:16" x14ac:dyDescent="0.25">
      <c r="A715" s="5">
        <v>20174090265072</v>
      </c>
      <c r="B715" s="2">
        <v>42807</v>
      </c>
      <c r="C715" s="2">
        <v>42822</v>
      </c>
      <c r="D715" s="5"/>
      <c r="E715" s="1" t="s">
        <v>18</v>
      </c>
      <c r="F715" s="1" t="s">
        <v>24</v>
      </c>
      <c r="G715" s="1" t="s">
        <v>1500</v>
      </c>
      <c r="H715" s="1" t="s">
        <v>1501</v>
      </c>
      <c r="I715" s="1" t="s">
        <v>27</v>
      </c>
      <c r="J715" s="1" t="s">
        <v>40</v>
      </c>
      <c r="K715" s="1">
        <v>103</v>
      </c>
      <c r="L715" s="1" t="s">
        <v>586</v>
      </c>
      <c r="M715" s="1" t="s">
        <v>587</v>
      </c>
      <c r="N715" s="1">
        <v>103</v>
      </c>
      <c r="O715" s="1"/>
      <c r="P715" s="1">
        <f t="shared" si="11"/>
        <v>16</v>
      </c>
    </row>
    <row r="716" spans="1:16" x14ac:dyDescent="0.25">
      <c r="A716" s="5">
        <v>20174090265172</v>
      </c>
      <c r="B716" s="2">
        <v>42807</v>
      </c>
      <c r="C716" s="2">
        <v>42829</v>
      </c>
      <c r="D716" s="5">
        <v>20176040097931</v>
      </c>
      <c r="E716" s="2">
        <v>42825</v>
      </c>
      <c r="F716" s="1" t="s">
        <v>37</v>
      </c>
      <c r="G716" s="1" t="s">
        <v>1502</v>
      </c>
      <c r="H716" s="1" t="s">
        <v>163</v>
      </c>
      <c r="I716" s="1" t="s">
        <v>19</v>
      </c>
      <c r="J716" s="1" t="s">
        <v>40</v>
      </c>
      <c r="K716" s="1">
        <v>999</v>
      </c>
      <c r="L716" s="1" t="s">
        <v>21</v>
      </c>
      <c r="M716" s="1" t="s">
        <v>22</v>
      </c>
      <c r="N716" s="1">
        <v>604</v>
      </c>
      <c r="O716" s="1" t="s">
        <v>23</v>
      </c>
      <c r="P716" s="1" t="str">
        <f t="shared" si="11"/>
        <v>-</v>
      </c>
    </row>
    <row r="717" spans="1:16" x14ac:dyDescent="0.25">
      <c r="A717" s="5">
        <v>20174090265222</v>
      </c>
      <c r="B717" s="2">
        <v>42807</v>
      </c>
      <c r="C717" s="2">
        <v>42822</v>
      </c>
      <c r="D717" s="5">
        <v>20174030081571</v>
      </c>
      <c r="E717" s="2">
        <v>42810</v>
      </c>
      <c r="F717" s="1" t="s">
        <v>196</v>
      </c>
      <c r="G717" s="1" t="s">
        <v>1503</v>
      </c>
      <c r="H717" s="1" t="s">
        <v>1504</v>
      </c>
      <c r="I717" s="1" t="s">
        <v>19</v>
      </c>
      <c r="J717" s="1" t="s">
        <v>40</v>
      </c>
      <c r="K717" s="1">
        <v>999</v>
      </c>
      <c r="L717" s="1" t="s">
        <v>21</v>
      </c>
      <c r="M717" s="1" t="s">
        <v>1505</v>
      </c>
      <c r="N717" s="1">
        <v>403</v>
      </c>
      <c r="O717" s="1" t="s">
        <v>23</v>
      </c>
      <c r="P717" s="1">
        <f t="shared" si="11"/>
        <v>18</v>
      </c>
    </row>
    <row r="718" spans="1:16" x14ac:dyDescent="0.25">
      <c r="A718" s="5">
        <v>20174090265252</v>
      </c>
      <c r="B718" s="2">
        <v>42807</v>
      </c>
      <c r="C718" s="2">
        <v>42822</v>
      </c>
      <c r="D718" s="5"/>
      <c r="E718" s="1" t="s">
        <v>18</v>
      </c>
      <c r="F718" s="1" t="s">
        <v>29</v>
      </c>
      <c r="G718" s="1" t="s">
        <v>1506</v>
      </c>
      <c r="H718" s="1" t="s">
        <v>1507</v>
      </c>
      <c r="I718" s="1" t="s">
        <v>27</v>
      </c>
      <c r="J718" s="1" t="s">
        <v>36</v>
      </c>
      <c r="K718" s="1">
        <v>304</v>
      </c>
      <c r="L718" s="1" t="s">
        <v>322</v>
      </c>
      <c r="M718" s="1" t="s">
        <v>323</v>
      </c>
      <c r="N718" s="1">
        <v>304</v>
      </c>
      <c r="O718" s="1"/>
      <c r="P718" s="1">
        <f t="shared" si="11"/>
        <v>3</v>
      </c>
    </row>
    <row r="719" spans="1:16" x14ac:dyDescent="0.25">
      <c r="A719" s="5">
        <v>20174090267542</v>
      </c>
      <c r="B719" s="2">
        <v>42808</v>
      </c>
      <c r="C719" s="2">
        <v>42823</v>
      </c>
      <c r="D719" s="5">
        <v>20173060084581</v>
      </c>
      <c r="E719" s="2">
        <v>42815</v>
      </c>
      <c r="F719" s="1" t="s">
        <v>24</v>
      </c>
      <c r="G719" s="1" t="s">
        <v>1508</v>
      </c>
      <c r="H719" s="1" t="s">
        <v>163</v>
      </c>
      <c r="I719" s="1" t="s">
        <v>19</v>
      </c>
      <c r="J719" s="1" t="s">
        <v>40</v>
      </c>
      <c r="K719" s="1">
        <v>999</v>
      </c>
      <c r="L719" s="1" t="s">
        <v>21</v>
      </c>
      <c r="M719" s="1" t="s">
        <v>287</v>
      </c>
      <c r="N719" s="1">
        <v>306</v>
      </c>
      <c r="O719" s="1" t="s">
        <v>23</v>
      </c>
      <c r="P719" s="1" t="str">
        <f t="shared" si="11"/>
        <v>-</v>
      </c>
    </row>
    <row r="720" spans="1:16" x14ac:dyDescent="0.25">
      <c r="A720" s="5">
        <v>20174090268252</v>
      </c>
      <c r="B720" s="2">
        <v>42808</v>
      </c>
      <c r="C720" s="2">
        <v>42830</v>
      </c>
      <c r="D720" s="5">
        <v>20173060085741</v>
      </c>
      <c r="E720" s="2">
        <v>42816</v>
      </c>
      <c r="F720" s="1" t="s">
        <v>37</v>
      </c>
      <c r="G720" s="1" t="s">
        <v>1509</v>
      </c>
      <c r="H720" s="1" t="s">
        <v>1510</v>
      </c>
      <c r="I720" s="1" t="s">
        <v>19</v>
      </c>
      <c r="J720" s="1" t="s">
        <v>40</v>
      </c>
      <c r="K720" s="1">
        <v>999</v>
      </c>
      <c r="L720" s="1" t="s">
        <v>21</v>
      </c>
      <c r="M720" s="1" t="s">
        <v>43</v>
      </c>
      <c r="N720" s="1">
        <v>306</v>
      </c>
      <c r="O720" s="1" t="s">
        <v>23</v>
      </c>
      <c r="P720" s="1">
        <f t="shared" si="11"/>
        <v>7</v>
      </c>
    </row>
    <row r="721" spans="1:16" x14ac:dyDescent="0.25">
      <c r="A721" s="5">
        <v>20174090268512</v>
      </c>
      <c r="B721" s="2">
        <v>42808</v>
      </c>
      <c r="C721" s="2">
        <v>42830</v>
      </c>
      <c r="D721" s="5">
        <v>20173030084381</v>
      </c>
      <c r="E721" s="2">
        <v>42815</v>
      </c>
      <c r="F721" s="1" t="s">
        <v>37</v>
      </c>
      <c r="G721" s="1" t="s">
        <v>1511</v>
      </c>
      <c r="H721" s="1" t="s">
        <v>1512</v>
      </c>
      <c r="I721" s="1" t="s">
        <v>19</v>
      </c>
      <c r="J721" s="1" t="s">
        <v>305</v>
      </c>
      <c r="K721" s="1">
        <v>999</v>
      </c>
      <c r="L721" s="1" t="s">
        <v>21</v>
      </c>
      <c r="M721" s="1" t="s">
        <v>735</v>
      </c>
      <c r="N721" s="1">
        <v>303</v>
      </c>
      <c r="O721" s="1" t="s">
        <v>23</v>
      </c>
      <c r="P721" s="1">
        <f t="shared" si="11"/>
        <v>8</v>
      </c>
    </row>
    <row r="722" spans="1:16" x14ac:dyDescent="0.25">
      <c r="A722" s="5">
        <v>20174090269652</v>
      </c>
      <c r="B722" s="2">
        <v>42808</v>
      </c>
      <c r="C722" s="2">
        <v>42823</v>
      </c>
      <c r="D722" s="5">
        <v>20173060095571</v>
      </c>
      <c r="E722" s="2">
        <v>42821</v>
      </c>
      <c r="F722" s="1" t="s">
        <v>24</v>
      </c>
      <c r="G722" s="1" t="s">
        <v>1513</v>
      </c>
      <c r="H722" s="1" t="s">
        <v>1514</v>
      </c>
      <c r="I722" s="1" t="s">
        <v>19</v>
      </c>
      <c r="J722" s="1" t="s">
        <v>49</v>
      </c>
      <c r="K722" s="1">
        <v>999</v>
      </c>
      <c r="L722" s="1" t="s">
        <v>21</v>
      </c>
      <c r="M722" s="1" t="s">
        <v>1100</v>
      </c>
      <c r="N722" s="1">
        <v>306</v>
      </c>
      <c r="O722" s="1" t="s">
        <v>23</v>
      </c>
      <c r="P722" s="1">
        <f t="shared" si="11"/>
        <v>7</v>
      </c>
    </row>
    <row r="723" spans="1:16" x14ac:dyDescent="0.25">
      <c r="A723" s="5">
        <v>20174090270372</v>
      </c>
      <c r="B723" s="2">
        <v>42808</v>
      </c>
      <c r="C723" s="2">
        <v>42830</v>
      </c>
      <c r="D723" s="5">
        <v>20173060090971</v>
      </c>
      <c r="E723" s="2">
        <v>42821</v>
      </c>
      <c r="F723" s="1" t="s">
        <v>37</v>
      </c>
      <c r="G723" s="1" t="s">
        <v>1515</v>
      </c>
      <c r="H723" s="1" t="s">
        <v>1516</v>
      </c>
      <c r="I723" s="1" t="s">
        <v>19</v>
      </c>
      <c r="J723" s="1" t="s">
        <v>42</v>
      </c>
      <c r="K723" s="1">
        <v>999</v>
      </c>
      <c r="L723" s="1" t="s">
        <v>21</v>
      </c>
      <c r="M723" s="1" t="s">
        <v>43</v>
      </c>
      <c r="N723" s="1">
        <v>306</v>
      </c>
      <c r="O723" s="1" t="s">
        <v>23</v>
      </c>
      <c r="P723" s="1">
        <f t="shared" si="11"/>
        <v>13</v>
      </c>
    </row>
    <row r="724" spans="1:16" x14ac:dyDescent="0.25">
      <c r="A724" s="5">
        <v>20174090271322</v>
      </c>
      <c r="B724" s="2">
        <v>42808</v>
      </c>
      <c r="C724" s="2">
        <v>42830</v>
      </c>
      <c r="D724" s="5">
        <v>20175000086711</v>
      </c>
      <c r="E724" s="2">
        <v>42816</v>
      </c>
      <c r="F724" s="1" t="s">
        <v>37</v>
      </c>
      <c r="G724" s="1" t="s">
        <v>1517</v>
      </c>
      <c r="H724" s="1" t="s">
        <v>1518</v>
      </c>
      <c r="I724" s="1" t="s">
        <v>19</v>
      </c>
      <c r="J724" s="1" t="s">
        <v>42</v>
      </c>
      <c r="K724" s="1">
        <v>999</v>
      </c>
      <c r="L724" s="1" t="s">
        <v>21</v>
      </c>
      <c r="M724" s="1" t="s">
        <v>1069</v>
      </c>
      <c r="N724" s="1">
        <v>500</v>
      </c>
      <c r="O724" s="1" t="s">
        <v>23</v>
      </c>
      <c r="P724" s="1">
        <f t="shared" si="11"/>
        <v>13</v>
      </c>
    </row>
    <row r="725" spans="1:16" x14ac:dyDescent="0.25">
      <c r="A725" s="5">
        <v>20174090271402</v>
      </c>
      <c r="B725" s="2">
        <v>42808</v>
      </c>
      <c r="C725" s="2">
        <v>42823</v>
      </c>
      <c r="D725" s="5"/>
      <c r="E725" s="1" t="s">
        <v>18</v>
      </c>
      <c r="F725" s="1" t="s">
        <v>24</v>
      </c>
      <c r="G725" s="1" t="s">
        <v>1519</v>
      </c>
      <c r="H725" s="1" t="s">
        <v>1520</v>
      </c>
      <c r="I725" s="1" t="s">
        <v>27</v>
      </c>
      <c r="J725" s="1" t="s">
        <v>40</v>
      </c>
      <c r="K725" s="1">
        <v>306</v>
      </c>
      <c r="L725" s="1" t="s">
        <v>1521</v>
      </c>
      <c r="M725" s="1" t="s">
        <v>28</v>
      </c>
      <c r="N725" s="1">
        <v>306</v>
      </c>
      <c r="O725" s="1"/>
      <c r="P725" s="1">
        <f t="shared" si="11"/>
        <v>8</v>
      </c>
    </row>
    <row r="726" spans="1:16" x14ac:dyDescent="0.25">
      <c r="A726" s="5">
        <v>20174090271442</v>
      </c>
      <c r="B726" s="2">
        <v>42808</v>
      </c>
      <c r="C726" s="2">
        <v>42823</v>
      </c>
      <c r="D726" s="5"/>
      <c r="E726" s="1" t="s">
        <v>18</v>
      </c>
      <c r="F726" s="1" t="s">
        <v>24</v>
      </c>
      <c r="G726" s="1" t="s">
        <v>406</v>
      </c>
      <c r="H726" s="1" t="s">
        <v>1504</v>
      </c>
      <c r="I726" s="1" t="s">
        <v>27</v>
      </c>
      <c r="J726" s="1" t="s">
        <v>40</v>
      </c>
      <c r="K726" s="1">
        <v>999</v>
      </c>
      <c r="L726" s="1" t="s">
        <v>21</v>
      </c>
      <c r="M726" s="1" t="s">
        <v>1505</v>
      </c>
      <c r="N726" s="1">
        <v>403</v>
      </c>
      <c r="O726" s="1" t="s">
        <v>23</v>
      </c>
      <c r="P726" s="1" t="str">
        <f t="shared" si="11"/>
        <v>-</v>
      </c>
    </row>
    <row r="727" spans="1:16" x14ac:dyDescent="0.25">
      <c r="A727" s="5">
        <v>20174090271592</v>
      </c>
      <c r="B727" s="2">
        <v>42808</v>
      </c>
      <c r="C727" s="2">
        <v>42823</v>
      </c>
      <c r="D727" s="5">
        <v>20174010050923</v>
      </c>
      <c r="E727" s="2">
        <v>42823</v>
      </c>
      <c r="F727" s="1" t="s">
        <v>15</v>
      </c>
      <c r="G727" s="1" t="s">
        <v>1522</v>
      </c>
      <c r="H727" s="1" t="s">
        <v>1523</v>
      </c>
      <c r="I727" s="1" t="s">
        <v>19</v>
      </c>
      <c r="J727" s="1" t="s">
        <v>40</v>
      </c>
      <c r="K727" s="1">
        <v>401</v>
      </c>
      <c r="L727" s="1" t="s">
        <v>1524</v>
      </c>
      <c r="M727" s="1" t="s">
        <v>623</v>
      </c>
      <c r="N727" s="1">
        <v>401</v>
      </c>
      <c r="O727" s="1"/>
      <c r="P727" s="1" t="str">
        <f t="shared" si="11"/>
        <v>-</v>
      </c>
    </row>
    <row r="728" spans="1:16" x14ac:dyDescent="0.25">
      <c r="A728" s="5">
        <v>20174090271652</v>
      </c>
      <c r="B728" s="2">
        <v>42808</v>
      </c>
      <c r="C728" s="2">
        <v>42823</v>
      </c>
      <c r="D728" s="5">
        <v>20173060090781</v>
      </c>
      <c r="E728" s="2">
        <v>42821</v>
      </c>
      <c r="F728" s="1" t="s">
        <v>15</v>
      </c>
      <c r="G728" s="1" t="s">
        <v>16</v>
      </c>
      <c r="H728" s="1" t="s">
        <v>1525</v>
      </c>
      <c r="I728" s="1" t="s">
        <v>19</v>
      </c>
      <c r="J728" s="1" t="s">
        <v>42</v>
      </c>
      <c r="K728" s="1">
        <v>999</v>
      </c>
      <c r="L728" s="1" t="s">
        <v>21</v>
      </c>
      <c r="M728" s="1" t="s">
        <v>287</v>
      </c>
      <c r="N728" s="1">
        <v>306</v>
      </c>
      <c r="O728" s="1" t="s">
        <v>23</v>
      </c>
      <c r="P728" s="1">
        <f t="shared" si="11"/>
        <v>15</v>
      </c>
    </row>
    <row r="729" spans="1:16" x14ac:dyDescent="0.25">
      <c r="A729" s="5">
        <v>20174090271682</v>
      </c>
      <c r="B729" s="2">
        <v>42808</v>
      </c>
      <c r="C729" s="2">
        <v>42823</v>
      </c>
      <c r="D729" s="5">
        <v>20173060100521</v>
      </c>
      <c r="E729" s="2">
        <v>42829</v>
      </c>
      <c r="F729" s="1" t="s">
        <v>15</v>
      </c>
      <c r="G729" s="1" t="s">
        <v>1526</v>
      </c>
      <c r="H729" s="1" t="s">
        <v>1527</v>
      </c>
      <c r="I729" s="1" t="s">
        <v>27</v>
      </c>
      <c r="J729" s="1" t="s">
        <v>42</v>
      </c>
      <c r="K729" s="1">
        <v>306</v>
      </c>
      <c r="L729" s="1" t="s">
        <v>1528</v>
      </c>
      <c r="M729" s="1" t="s">
        <v>28</v>
      </c>
      <c r="N729" s="1">
        <v>306</v>
      </c>
      <c r="O729" s="1"/>
      <c r="P729" s="1">
        <f t="shared" si="11"/>
        <v>13</v>
      </c>
    </row>
    <row r="730" spans="1:16" x14ac:dyDescent="0.25">
      <c r="A730" s="5">
        <v>20174090271802</v>
      </c>
      <c r="B730" s="2">
        <v>42808</v>
      </c>
      <c r="C730" s="2">
        <v>42830</v>
      </c>
      <c r="D730" s="5">
        <v>20175000087321</v>
      </c>
      <c r="E730" s="2">
        <v>42817</v>
      </c>
      <c r="F730" s="1" t="s">
        <v>37</v>
      </c>
      <c r="G730" s="1" t="s">
        <v>1529</v>
      </c>
      <c r="H730" s="1" t="s">
        <v>527</v>
      </c>
      <c r="I730" s="1" t="s">
        <v>19</v>
      </c>
      <c r="J730" s="1" t="s">
        <v>20</v>
      </c>
      <c r="K730" s="1">
        <v>500</v>
      </c>
      <c r="L730" s="1" t="s">
        <v>1449</v>
      </c>
      <c r="M730" s="1" t="s">
        <v>330</v>
      </c>
      <c r="N730" s="1">
        <v>500</v>
      </c>
      <c r="O730" s="1"/>
      <c r="P730" s="1">
        <f t="shared" si="11"/>
        <v>21</v>
      </c>
    </row>
    <row r="731" spans="1:16" x14ac:dyDescent="0.25">
      <c r="A731" s="5">
        <v>20174090271842</v>
      </c>
      <c r="B731" s="2">
        <v>42808</v>
      </c>
      <c r="C731" s="2">
        <v>42823</v>
      </c>
      <c r="D731" s="5">
        <v>20174020086391</v>
      </c>
      <c r="E731" s="2">
        <v>42816</v>
      </c>
      <c r="F731" s="1" t="s">
        <v>29</v>
      </c>
      <c r="G731" s="1" t="s">
        <v>1530</v>
      </c>
      <c r="H731" s="1" t="s">
        <v>1531</v>
      </c>
      <c r="I731" s="1" t="s">
        <v>19</v>
      </c>
      <c r="J731" s="1" t="s">
        <v>36</v>
      </c>
      <c r="K731" s="1">
        <v>999</v>
      </c>
      <c r="L731" s="1" t="s">
        <v>21</v>
      </c>
      <c r="M731" s="1" t="s">
        <v>32</v>
      </c>
      <c r="N731" s="1">
        <v>402</v>
      </c>
      <c r="O731" s="1" t="s">
        <v>33</v>
      </c>
      <c r="P731" s="1">
        <f t="shared" si="11"/>
        <v>9</v>
      </c>
    </row>
    <row r="732" spans="1:16" x14ac:dyDescent="0.25">
      <c r="A732" s="5">
        <v>20174090271852</v>
      </c>
      <c r="B732" s="2">
        <v>42808</v>
      </c>
      <c r="C732" s="2">
        <v>42823</v>
      </c>
      <c r="D732" s="5" t="s">
        <v>1532</v>
      </c>
      <c r="E732" s="2">
        <v>42811</v>
      </c>
      <c r="F732" s="1" t="s">
        <v>29</v>
      </c>
      <c r="G732" s="1" t="s">
        <v>1533</v>
      </c>
      <c r="H732" s="1" t="s">
        <v>1534</v>
      </c>
      <c r="I732" s="1" t="s">
        <v>19</v>
      </c>
      <c r="J732" s="1" t="s">
        <v>36</v>
      </c>
      <c r="K732" s="1">
        <v>999</v>
      </c>
      <c r="L732" s="1" t="s">
        <v>21</v>
      </c>
      <c r="M732" s="1" t="s">
        <v>32</v>
      </c>
      <c r="N732" s="1">
        <v>402</v>
      </c>
      <c r="O732" s="1" t="s">
        <v>33</v>
      </c>
      <c r="P732" s="1">
        <f t="shared" si="11"/>
        <v>8</v>
      </c>
    </row>
    <row r="733" spans="1:16" x14ac:dyDescent="0.25">
      <c r="A733" s="5">
        <v>20174090271942</v>
      </c>
      <c r="B733" s="2">
        <v>42808</v>
      </c>
      <c r="C733" s="2">
        <v>42823</v>
      </c>
      <c r="D733" s="5"/>
      <c r="E733" s="1" t="s">
        <v>18</v>
      </c>
      <c r="F733" s="1" t="s">
        <v>24</v>
      </c>
      <c r="G733" s="1" t="s">
        <v>1535</v>
      </c>
      <c r="H733" s="1" t="s">
        <v>1536</v>
      </c>
      <c r="I733" s="1" t="s">
        <v>27</v>
      </c>
      <c r="J733" s="1" t="s">
        <v>40</v>
      </c>
      <c r="K733" s="1">
        <v>500</v>
      </c>
      <c r="L733" s="1" t="s">
        <v>393</v>
      </c>
      <c r="M733" s="1" t="s">
        <v>87</v>
      </c>
      <c r="N733" s="1">
        <v>500</v>
      </c>
      <c r="O733" s="1"/>
      <c r="P733" s="1">
        <f t="shared" si="11"/>
        <v>3</v>
      </c>
    </row>
    <row r="734" spans="1:16" x14ac:dyDescent="0.25">
      <c r="A734" s="5">
        <v>20174090271962</v>
      </c>
      <c r="B734" s="2">
        <v>42808</v>
      </c>
      <c r="C734" s="2">
        <v>42830</v>
      </c>
      <c r="D734" s="5"/>
      <c r="E734" s="1" t="s">
        <v>18</v>
      </c>
      <c r="F734" s="1" t="s">
        <v>37</v>
      </c>
      <c r="G734" s="1" t="s">
        <v>1522</v>
      </c>
      <c r="H734" s="1" t="s">
        <v>1537</v>
      </c>
      <c r="I734" s="1" t="s">
        <v>72</v>
      </c>
      <c r="J734" s="1" t="s">
        <v>140</v>
      </c>
      <c r="K734" s="1">
        <v>703</v>
      </c>
      <c r="L734" s="1" t="s">
        <v>377</v>
      </c>
      <c r="M734" s="1" t="s">
        <v>1386</v>
      </c>
      <c r="N734" s="1">
        <v>703</v>
      </c>
      <c r="O734" s="1"/>
      <c r="P734" s="1" t="str">
        <f t="shared" si="11"/>
        <v>-</v>
      </c>
    </row>
    <row r="735" spans="1:16" x14ac:dyDescent="0.25">
      <c r="A735" s="5">
        <v>20174090271992</v>
      </c>
      <c r="B735" s="2">
        <v>42808</v>
      </c>
      <c r="C735" s="2">
        <v>42823</v>
      </c>
      <c r="D735" s="5" t="s">
        <v>1538</v>
      </c>
      <c r="E735" s="2">
        <v>42821</v>
      </c>
      <c r="F735" s="1" t="s">
        <v>29</v>
      </c>
      <c r="G735" s="1" t="s">
        <v>182</v>
      </c>
      <c r="H735" s="1" t="s">
        <v>1539</v>
      </c>
      <c r="I735" s="1" t="s">
        <v>19</v>
      </c>
      <c r="J735" s="1" t="s">
        <v>36</v>
      </c>
      <c r="K735" s="1">
        <v>999</v>
      </c>
      <c r="L735" s="1" t="s">
        <v>21</v>
      </c>
      <c r="M735" s="1" t="s">
        <v>32</v>
      </c>
      <c r="N735" s="1">
        <v>402</v>
      </c>
      <c r="O735" s="1" t="s">
        <v>33</v>
      </c>
      <c r="P735" s="1" t="str">
        <f t="shared" si="11"/>
        <v>-</v>
      </c>
    </row>
    <row r="736" spans="1:16" x14ac:dyDescent="0.25">
      <c r="A736" s="5">
        <v>20174090272042</v>
      </c>
      <c r="B736" s="2">
        <v>42808</v>
      </c>
      <c r="C736" s="2">
        <v>42830</v>
      </c>
      <c r="D736" s="5">
        <v>20173060090991</v>
      </c>
      <c r="E736" s="2">
        <v>42821</v>
      </c>
      <c r="F736" s="1" t="s">
        <v>37</v>
      </c>
      <c r="G736" s="1" t="s">
        <v>1540</v>
      </c>
      <c r="H736" s="1" t="s">
        <v>1541</v>
      </c>
      <c r="I736" s="1" t="s">
        <v>19</v>
      </c>
      <c r="J736" s="1" t="s">
        <v>42</v>
      </c>
      <c r="K736" s="1">
        <v>999</v>
      </c>
      <c r="L736" s="1" t="s">
        <v>21</v>
      </c>
      <c r="M736" s="1" t="s">
        <v>43</v>
      </c>
      <c r="N736" s="1">
        <v>306</v>
      </c>
      <c r="O736" s="1" t="s">
        <v>23</v>
      </c>
      <c r="P736" s="1">
        <f t="shared" si="11"/>
        <v>13</v>
      </c>
    </row>
    <row r="737" spans="1:16" x14ac:dyDescent="0.25">
      <c r="A737" s="5">
        <v>20174090272072</v>
      </c>
      <c r="B737" s="2">
        <v>42808</v>
      </c>
      <c r="C737" s="2">
        <v>42830</v>
      </c>
      <c r="D737" s="5">
        <v>20175000088671</v>
      </c>
      <c r="E737" s="2">
        <v>42817</v>
      </c>
      <c r="F737" s="1" t="s">
        <v>44</v>
      </c>
      <c r="G737" s="1" t="s">
        <v>1542</v>
      </c>
      <c r="H737" s="1" t="s">
        <v>519</v>
      </c>
      <c r="I737" s="1" t="s">
        <v>19</v>
      </c>
      <c r="J737" s="1" t="s">
        <v>90</v>
      </c>
      <c r="K737" s="1">
        <v>999</v>
      </c>
      <c r="L737" s="1" t="s">
        <v>21</v>
      </c>
      <c r="M737" s="1" t="s">
        <v>838</v>
      </c>
      <c r="N737" s="1">
        <v>500</v>
      </c>
      <c r="O737" s="1" t="s">
        <v>23</v>
      </c>
      <c r="P737" s="1">
        <f t="shared" si="11"/>
        <v>13</v>
      </c>
    </row>
    <row r="738" spans="1:16" x14ac:dyDescent="0.25">
      <c r="A738" s="5">
        <v>20174090272202</v>
      </c>
      <c r="B738" s="2">
        <v>42808</v>
      </c>
      <c r="C738" s="2">
        <v>42816</v>
      </c>
      <c r="D738" s="5">
        <v>20171020046033</v>
      </c>
      <c r="E738" s="2">
        <v>42815</v>
      </c>
      <c r="F738" s="1" t="s">
        <v>115</v>
      </c>
      <c r="G738" s="1" t="s">
        <v>1543</v>
      </c>
      <c r="H738" s="1" t="s">
        <v>1043</v>
      </c>
      <c r="I738" s="1" t="s">
        <v>19</v>
      </c>
      <c r="J738" s="1" t="s">
        <v>40</v>
      </c>
      <c r="K738" s="1">
        <v>999</v>
      </c>
      <c r="L738" s="1" t="s">
        <v>21</v>
      </c>
      <c r="M738" s="1" t="s">
        <v>119</v>
      </c>
      <c r="N738" s="1">
        <v>100</v>
      </c>
      <c r="O738" s="1" t="s">
        <v>23</v>
      </c>
      <c r="P738" s="1">
        <f t="shared" si="11"/>
        <v>9</v>
      </c>
    </row>
    <row r="739" spans="1:16" x14ac:dyDescent="0.25">
      <c r="A739" s="5">
        <v>20174090272242</v>
      </c>
      <c r="B739" s="2">
        <v>42808</v>
      </c>
      <c r="C739" s="2">
        <v>42830</v>
      </c>
      <c r="D739" s="5">
        <v>20175000090901</v>
      </c>
      <c r="E739" s="2">
        <v>42821</v>
      </c>
      <c r="F739" s="1" t="s">
        <v>44</v>
      </c>
      <c r="G739" s="1" t="s">
        <v>1544</v>
      </c>
      <c r="H739" s="1" t="s">
        <v>519</v>
      </c>
      <c r="I739" s="1" t="s">
        <v>19</v>
      </c>
      <c r="J739" s="1" t="s">
        <v>42</v>
      </c>
      <c r="K739" s="1">
        <v>999</v>
      </c>
      <c r="L739" s="1" t="s">
        <v>21</v>
      </c>
      <c r="M739" s="1" t="s">
        <v>838</v>
      </c>
      <c r="N739" s="1">
        <v>500</v>
      </c>
      <c r="O739" s="1" t="s">
        <v>23</v>
      </c>
      <c r="P739" s="1">
        <f t="shared" si="11"/>
        <v>7</v>
      </c>
    </row>
    <row r="740" spans="1:16" x14ac:dyDescent="0.25">
      <c r="A740" s="5">
        <v>20174090272352</v>
      </c>
      <c r="B740" s="2">
        <v>42808</v>
      </c>
      <c r="C740" s="2">
        <v>42823</v>
      </c>
      <c r="D740" s="5">
        <v>20177010095991</v>
      </c>
      <c r="E740" s="2">
        <v>42823</v>
      </c>
      <c r="F740" s="1" t="s">
        <v>24</v>
      </c>
      <c r="G740" s="1" t="s">
        <v>1545</v>
      </c>
      <c r="H740" s="1" t="s">
        <v>336</v>
      </c>
      <c r="I740" s="1" t="s">
        <v>19</v>
      </c>
      <c r="J740" s="1" t="s">
        <v>118</v>
      </c>
      <c r="K740" s="1">
        <v>999</v>
      </c>
      <c r="L740" s="1" t="s">
        <v>21</v>
      </c>
      <c r="M740" s="1" t="s">
        <v>1546</v>
      </c>
      <c r="N740" s="1">
        <v>701</v>
      </c>
      <c r="O740" s="1" t="s">
        <v>23</v>
      </c>
      <c r="P740" s="1">
        <f t="shared" si="11"/>
        <v>13</v>
      </c>
    </row>
    <row r="741" spans="1:16" x14ac:dyDescent="0.25">
      <c r="A741" s="5">
        <v>20174090272472</v>
      </c>
      <c r="B741" s="2">
        <v>42808</v>
      </c>
      <c r="C741" s="2">
        <v>42823</v>
      </c>
      <c r="D741" s="5"/>
      <c r="E741" s="1" t="s">
        <v>18</v>
      </c>
      <c r="F741" s="1" t="s">
        <v>24</v>
      </c>
      <c r="G741" s="1" t="s">
        <v>1547</v>
      </c>
      <c r="H741" s="1" t="s">
        <v>1548</v>
      </c>
      <c r="I741" s="1" t="s">
        <v>27</v>
      </c>
      <c r="J741" s="1" t="s">
        <v>42</v>
      </c>
      <c r="K741" s="1">
        <v>999</v>
      </c>
      <c r="L741" s="1" t="s">
        <v>21</v>
      </c>
      <c r="M741" s="1" t="s">
        <v>1446</v>
      </c>
      <c r="N741" s="1">
        <v>306</v>
      </c>
      <c r="O741" s="1" t="s">
        <v>23</v>
      </c>
      <c r="P741" s="1">
        <f t="shared" si="11"/>
        <v>15</v>
      </c>
    </row>
    <row r="742" spans="1:16" x14ac:dyDescent="0.25">
      <c r="A742" s="5">
        <v>20174090272822</v>
      </c>
      <c r="B742" s="2">
        <v>42808</v>
      </c>
      <c r="C742" s="2">
        <v>42830</v>
      </c>
      <c r="D742" s="5">
        <v>20173000099121</v>
      </c>
      <c r="E742" s="2">
        <v>42828</v>
      </c>
      <c r="F742" s="1" t="s">
        <v>37</v>
      </c>
      <c r="G742" s="1" t="s">
        <v>16</v>
      </c>
      <c r="H742" s="1" t="s">
        <v>1549</v>
      </c>
      <c r="I742" s="1" t="s">
        <v>19</v>
      </c>
      <c r="J742" s="1" t="s">
        <v>42</v>
      </c>
      <c r="K742" s="1">
        <v>999</v>
      </c>
      <c r="L742" s="1" t="s">
        <v>21</v>
      </c>
      <c r="M742" s="1" t="s">
        <v>636</v>
      </c>
      <c r="N742" s="1">
        <v>300</v>
      </c>
      <c r="O742" s="1" t="s">
        <v>23</v>
      </c>
      <c r="P742" s="1" t="str">
        <f t="shared" si="11"/>
        <v>-</v>
      </c>
    </row>
    <row r="743" spans="1:16" x14ac:dyDescent="0.25">
      <c r="A743" s="5">
        <v>20174090272952</v>
      </c>
      <c r="B743" s="2">
        <v>42808</v>
      </c>
      <c r="C743" s="2">
        <v>42823</v>
      </c>
      <c r="D743" s="5" t="s">
        <v>1550</v>
      </c>
      <c r="E743" s="2">
        <v>42822</v>
      </c>
      <c r="F743" s="1" t="s">
        <v>29</v>
      </c>
      <c r="G743" s="1" t="s">
        <v>1551</v>
      </c>
      <c r="H743" s="1" t="s">
        <v>1552</v>
      </c>
      <c r="I743" s="1" t="s">
        <v>19</v>
      </c>
      <c r="J743" s="1" t="s">
        <v>36</v>
      </c>
      <c r="K743" s="1">
        <v>999</v>
      </c>
      <c r="L743" s="1" t="s">
        <v>21</v>
      </c>
      <c r="M743" s="1" t="s">
        <v>32</v>
      </c>
      <c r="N743" s="1">
        <v>402</v>
      </c>
      <c r="O743" s="1" t="s">
        <v>33</v>
      </c>
      <c r="P743" s="1">
        <f t="shared" si="11"/>
        <v>20</v>
      </c>
    </row>
    <row r="744" spans="1:16" x14ac:dyDescent="0.25">
      <c r="A744" s="5">
        <v>20174090273202</v>
      </c>
      <c r="B744" s="2">
        <v>42808</v>
      </c>
      <c r="C744" s="2">
        <v>42816</v>
      </c>
      <c r="D744" s="5"/>
      <c r="E744" s="1" t="s">
        <v>18</v>
      </c>
      <c r="F744" s="1" t="s">
        <v>115</v>
      </c>
      <c r="G744" s="1" t="s">
        <v>1553</v>
      </c>
      <c r="H744" s="1" t="s">
        <v>117</v>
      </c>
      <c r="I744" s="1" t="s">
        <v>27</v>
      </c>
      <c r="J744" s="1" t="s">
        <v>40</v>
      </c>
      <c r="K744" s="1">
        <v>100</v>
      </c>
      <c r="L744" s="1" t="s">
        <v>1554</v>
      </c>
      <c r="M744" s="1" t="s">
        <v>693</v>
      </c>
      <c r="N744" s="1">
        <v>100</v>
      </c>
      <c r="O744" s="1"/>
      <c r="P744" s="1">
        <f t="shared" si="11"/>
        <v>14</v>
      </c>
    </row>
    <row r="745" spans="1:16" x14ac:dyDescent="0.25">
      <c r="A745" s="5">
        <v>20174090273322</v>
      </c>
      <c r="B745" s="2">
        <v>42808</v>
      </c>
      <c r="C745" s="2">
        <v>42830</v>
      </c>
      <c r="D745" s="5">
        <v>20173060091281</v>
      </c>
      <c r="E745" s="2">
        <v>42821</v>
      </c>
      <c r="F745" s="1" t="s">
        <v>37</v>
      </c>
      <c r="G745" s="1" t="s">
        <v>1555</v>
      </c>
      <c r="H745" s="1" t="s">
        <v>519</v>
      </c>
      <c r="I745" s="1" t="s">
        <v>19</v>
      </c>
      <c r="J745" s="1" t="s">
        <v>42</v>
      </c>
      <c r="K745" s="1">
        <v>999</v>
      </c>
      <c r="L745" s="1" t="s">
        <v>21</v>
      </c>
      <c r="M745" s="1" t="s">
        <v>43</v>
      </c>
      <c r="N745" s="1">
        <v>306</v>
      </c>
      <c r="O745" s="1" t="s">
        <v>23</v>
      </c>
      <c r="P745" s="1" t="str">
        <f t="shared" si="11"/>
        <v>-</v>
      </c>
    </row>
    <row r="746" spans="1:16" x14ac:dyDescent="0.25">
      <c r="A746" s="5">
        <v>20174090273512</v>
      </c>
      <c r="B746" s="2">
        <v>42808</v>
      </c>
      <c r="C746" s="2">
        <v>42830</v>
      </c>
      <c r="D746" s="5">
        <v>20175000099801</v>
      </c>
      <c r="E746" s="2">
        <v>42828</v>
      </c>
      <c r="F746" s="1" t="s">
        <v>37</v>
      </c>
      <c r="G746" s="1" t="s">
        <v>1556</v>
      </c>
      <c r="H746" s="1" t="s">
        <v>1557</v>
      </c>
      <c r="I746" s="1" t="s">
        <v>19</v>
      </c>
      <c r="J746" s="1" t="s">
        <v>453</v>
      </c>
      <c r="K746" s="1">
        <v>500</v>
      </c>
      <c r="L746" s="1" t="s">
        <v>1558</v>
      </c>
      <c r="M746" s="1" t="s">
        <v>87</v>
      </c>
      <c r="N746" s="1">
        <v>500</v>
      </c>
      <c r="O746" s="1"/>
      <c r="P746" s="1">
        <f t="shared" si="11"/>
        <v>13</v>
      </c>
    </row>
    <row r="747" spans="1:16" x14ac:dyDescent="0.25">
      <c r="A747" s="5">
        <v>20174090274042</v>
      </c>
      <c r="B747" s="2">
        <v>42809</v>
      </c>
      <c r="C747" s="2">
        <v>42831</v>
      </c>
      <c r="D747" s="5">
        <v>20173000087621</v>
      </c>
      <c r="E747" s="2">
        <v>42817</v>
      </c>
      <c r="F747" s="1" t="s">
        <v>37</v>
      </c>
      <c r="G747" s="1" t="s">
        <v>16</v>
      </c>
      <c r="H747" s="1" t="s">
        <v>1559</v>
      </c>
      <c r="I747" s="1" t="s">
        <v>19</v>
      </c>
      <c r="J747" s="1" t="s">
        <v>42</v>
      </c>
      <c r="K747" s="1">
        <v>999</v>
      </c>
      <c r="L747" s="1" t="s">
        <v>21</v>
      </c>
      <c r="M747" s="1" t="s">
        <v>213</v>
      </c>
      <c r="N747" s="1">
        <v>300</v>
      </c>
      <c r="O747" s="1" t="s">
        <v>23</v>
      </c>
      <c r="P747" s="1">
        <f t="shared" si="11"/>
        <v>20</v>
      </c>
    </row>
    <row r="748" spans="1:16" x14ac:dyDescent="0.25">
      <c r="A748" s="5">
        <v>20174090274842</v>
      </c>
      <c r="B748" s="2">
        <v>42809</v>
      </c>
      <c r="C748" s="2">
        <v>42831</v>
      </c>
      <c r="D748" s="5">
        <v>20175000085041</v>
      </c>
      <c r="E748" s="2">
        <v>42816</v>
      </c>
      <c r="F748" s="1" t="s">
        <v>37</v>
      </c>
      <c r="G748" s="1" t="s">
        <v>1560</v>
      </c>
      <c r="H748" s="1" t="s">
        <v>163</v>
      </c>
      <c r="I748" s="1" t="s">
        <v>19</v>
      </c>
      <c r="J748" s="1" t="s">
        <v>40</v>
      </c>
      <c r="K748" s="1">
        <v>999</v>
      </c>
      <c r="L748" s="1" t="s">
        <v>21</v>
      </c>
      <c r="M748" s="1" t="s">
        <v>50</v>
      </c>
      <c r="N748" s="1">
        <v>500</v>
      </c>
      <c r="O748" s="1" t="s">
        <v>23</v>
      </c>
      <c r="P748" s="1">
        <f t="shared" si="11"/>
        <v>8</v>
      </c>
    </row>
    <row r="749" spans="1:16" x14ac:dyDescent="0.25">
      <c r="A749" s="5">
        <v>20174090274952</v>
      </c>
      <c r="B749" s="2">
        <v>42809</v>
      </c>
      <c r="C749" s="2">
        <v>42831</v>
      </c>
      <c r="D749" s="5">
        <v>20177030087951</v>
      </c>
      <c r="E749" s="2">
        <v>42817</v>
      </c>
      <c r="F749" s="1" t="s">
        <v>626</v>
      </c>
      <c r="G749" s="1" t="s">
        <v>1561</v>
      </c>
      <c r="H749" s="1" t="s">
        <v>160</v>
      </c>
      <c r="I749" s="1" t="s">
        <v>19</v>
      </c>
      <c r="J749" s="1" t="s">
        <v>20</v>
      </c>
      <c r="K749" s="1">
        <v>703</v>
      </c>
      <c r="L749" s="1" t="s">
        <v>1562</v>
      </c>
      <c r="M749" s="1" t="s">
        <v>1386</v>
      </c>
      <c r="N749" s="1">
        <v>703</v>
      </c>
      <c r="O749" s="1"/>
      <c r="P749" s="1">
        <f t="shared" si="11"/>
        <v>7</v>
      </c>
    </row>
    <row r="750" spans="1:16" x14ac:dyDescent="0.25">
      <c r="A750" s="5">
        <v>20174090274992</v>
      </c>
      <c r="B750" s="2">
        <v>42809</v>
      </c>
      <c r="C750" s="2">
        <v>42831</v>
      </c>
      <c r="D750" s="5">
        <v>20173070090311</v>
      </c>
      <c r="E750" s="2">
        <v>42818</v>
      </c>
      <c r="F750" s="1" t="s">
        <v>37</v>
      </c>
      <c r="G750" s="1" t="s">
        <v>1563</v>
      </c>
      <c r="H750" s="1" t="s">
        <v>160</v>
      </c>
      <c r="I750" s="1" t="s">
        <v>19</v>
      </c>
      <c r="J750" s="1" t="s">
        <v>573</v>
      </c>
      <c r="K750" s="1">
        <v>999</v>
      </c>
      <c r="L750" s="1" t="s">
        <v>21</v>
      </c>
      <c r="M750" s="1" t="s">
        <v>290</v>
      </c>
      <c r="N750" s="1">
        <v>307</v>
      </c>
      <c r="O750" s="1" t="s">
        <v>23</v>
      </c>
      <c r="P750" s="1">
        <f t="shared" si="11"/>
        <v>8</v>
      </c>
    </row>
    <row r="751" spans="1:16" x14ac:dyDescent="0.25">
      <c r="A751" s="5">
        <v>20174090275422</v>
      </c>
      <c r="B751" s="2">
        <v>42809</v>
      </c>
      <c r="C751" s="2">
        <v>42831</v>
      </c>
      <c r="D751" s="5"/>
      <c r="E751" s="1" t="s">
        <v>18</v>
      </c>
      <c r="F751" s="1" t="s">
        <v>37</v>
      </c>
      <c r="G751" s="1" t="s">
        <v>1564</v>
      </c>
      <c r="H751" s="1" t="s">
        <v>1565</v>
      </c>
      <c r="I751" s="1" t="s">
        <v>72</v>
      </c>
      <c r="J751" s="1" t="s">
        <v>20</v>
      </c>
      <c r="K751" s="1">
        <v>500</v>
      </c>
      <c r="L751" s="1" t="s">
        <v>1085</v>
      </c>
      <c r="M751" s="1" t="s">
        <v>330</v>
      </c>
      <c r="N751" s="1">
        <v>500</v>
      </c>
      <c r="O751" s="1"/>
      <c r="P751" s="1">
        <f t="shared" si="11"/>
        <v>9</v>
      </c>
    </row>
    <row r="752" spans="1:16" x14ac:dyDescent="0.25">
      <c r="A752" s="5">
        <v>20174090275452</v>
      </c>
      <c r="B752" s="2">
        <v>42809</v>
      </c>
      <c r="C752" s="2">
        <v>42824</v>
      </c>
      <c r="D752" s="5" t="s">
        <v>1566</v>
      </c>
      <c r="E752" s="2">
        <v>42821</v>
      </c>
      <c r="F752" s="1" t="s">
        <v>29</v>
      </c>
      <c r="G752" s="1" t="s">
        <v>1567</v>
      </c>
      <c r="H752" s="1" t="s">
        <v>1539</v>
      </c>
      <c r="I752" s="1" t="s">
        <v>19</v>
      </c>
      <c r="J752" s="1" t="s">
        <v>36</v>
      </c>
      <c r="K752" s="1">
        <v>999</v>
      </c>
      <c r="L752" s="1" t="s">
        <v>21</v>
      </c>
      <c r="M752" s="1" t="s">
        <v>32</v>
      </c>
      <c r="N752" s="1">
        <v>402</v>
      </c>
      <c r="O752" s="1" t="s">
        <v>33</v>
      </c>
      <c r="P752" s="1" t="str">
        <f t="shared" si="11"/>
        <v>-</v>
      </c>
    </row>
    <row r="753" spans="1:16" x14ac:dyDescent="0.25">
      <c r="A753" s="5">
        <v>20174090275472</v>
      </c>
      <c r="B753" s="2">
        <v>42809</v>
      </c>
      <c r="C753" s="2">
        <v>42831</v>
      </c>
      <c r="D753" s="5"/>
      <c r="E753" s="1" t="s">
        <v>18</v>
      </c>
      <c r="F753" s="1" t="s">
        <v>37</v>
      </c>
      <c r="G753" s="1" t="s">
        <v>1568</v>
      </c>
      <c r="H753" s="1" t="s">
        <v>1569</v>
      </c>
      <c r="I753" s="1" t="s">
        <v>72</v>
      </c>
      <c r="J753" s="1" t="s">
        <v>20</v>
      </c>
      <c r="K753" s="1">
        <v>604</v>
      </c>
      <c r="L753" s="1" t="s">
        <v>1570</v>
      </c>
      <c r="M753" s="1" t="s">
        <v>65</v>
      </c>
      <c r="N753" s="1">
        <v>604</v>
      </c>
      <c r="O753" s="1"/>
      <c r="P753" s="1">
        <f t="shared" si="11"/>
        <v>12</v>
      </c>
    </row>
    <row r="754" spans="1:16" x14ac:dyDescent="0.25">
      <c r="A754" s="5">
        <v>20174090275492</v>
      </c>
      <c r="B754" s="2">
        <v>42809</v>
      </c>
      <c r="C754" s="2">
        <v>42831</v>
      </c>
      <c r="D754" s="5"/>
      <c r="E754" s="1" t="s">
        <v>18</v>
      </c>
      <c r="F754" s="1" t="s">
        <v>37</v>
      </c>
      <c r="G754" s="1" t="s">
        <v>16</v>
      </c>
      <c r="H754" s="1" t="s">
        <v>1058</v>
      </c>
      <c r="I754" s="1" t="s">
        <v>72</v>
      </c>
      <c r="J754" s="1" t="s">
        <v>20</v>
      </c>
      <c r="K754" s="1">
        <v>306</v>
      </c>
      <c r="L754" s="1" t="s">
        <v>1571</v>
      </c>
      <c r="M754" s="1" t="s">
        <v>1572</v>
      </c>
      <c r="N754" s="1">
        <v>306</v>
      </c>
      <c r="O754" s="1"/>
      <c r="P754" s="1" t="str">
        <f t="shared" si="11"/>
        <v>-</v>
      </c>
    </row>
    <row r="755" spans="1:16" x14ac:dyDescent="0.25">
      <c r="A755" s="5">
        <v>20174090275532</v>
      </c>
      <c r="B755" s="2">
        <v>42809</v>
      </c>
      <c r="C755" s="2">
        <v>42824</v>
      </c>
      <c r="D755" s="5">
        <v>20173000091171</v>
      </c>
      <c r="E755" s="2">
        <v>42821</v>
      </c>
      <c r="F755" s="1" t="s">
        <v>24</v>
      </c>
      <c r="G755" s="1" t="s">
        <v>619</v>
      </c>
      <c r="H755" s="1" t="s">
        <v>1573</v>
      </c>
      <c r="I755" s="1" t="s">
        <v>19</v>
      </c>
      <c r="J755" s="1" t="s">
        <v>42</v>
      </c>
      <c r="K755" s="1">
        <v>300</v>
      </c>
      <c r="L755" s="1" t="s">
        <v>1574</v>
      </c>
      <c r="M755" s="1" t="s">
        <v>650</v>
      </c>
      <c r="N755" s="1">
        <v>300</v>
      </c>
      <c r="O755" s="1"/>
      <c r="P755" s="1" t="str">
        <f t="shared" si="11"/>
        <v>-</v>
      </c>
    </row>
    <row r="756" spans="1:16" x14ac:dyDescent="0.25">
      <c r="A756" s="5">
        <v>20174090275562</v>
      </c>
      <c r="B756" s="2">
        <v>42809</v>
      </c>
      <c r="C756" s="2">
        <v>42831</v>
      </c>
      <c r="D756" s="5"/>
      <c r="E756" s="1" t="s">
        <v>18</v>
      </c>
      <c r="F756" s="1" t="s">
        <v>37</v>
      </c>
      <c r="G756" s="1" t="s">
        <v>1575</v>
      </c>
      <c r="H756" s="1" t="s">
        <v>1576</v>
      </c>
      <c r="I756" s="1" t="s">
        <v>72</v>
      </c>
      <c r="J756" s="1" t="s">
        <v>42</v>
      </c>
      <c r="K756" s="1">
        <v>300</v>
      </c>
      <c r="L756" s="1" t="s">
        <v>1164</v>
      </c>
      <c r="M756" s="1" t="s">
        <v>1577</v>
      </c>
      <c r="N756" s="1">
        <v>300</v>
      </c>
      <c r="O756" s="1"/>
      <c r="P756" s="1">
        <f t="shared" si="11"/>
        <v>12</v>
      </c>
    </row>
    <row r="757" spans="1:16" x14ac:dyDescent="0.25">
      <c r="A757" s="5">
        <v>20174090275582</v>
      </c>
      <c r="B757" s="2">
        <v>42809</v>
      </c>
      <c r="C757" s="2">
        <v>42831</v>
      </c>
      <c r="D757" s="5">
        <v>20172000054263</v>
      </c>
      <c r="E757" s="2">
        <v>42823</v>
      </c>
      <c r="F757" s="1" t="s">
        <v>37</v>
      </c>
      <c r="G757" s="1" t="s">
        <v>1578</v>
      </c>
      <c r="H757" s="1" t="s">
        <v>1579</v>
      </c>
      <c r="I757" s="1" t="s">
        <v>19</v>
      </c>
      <c r="J757" s="1" t="s">
        <v>460</v>
      </c>
      <c r="K757" s="1">
        <v>500</v>
      </c>
      <c r="L757" s="1" t="s">
        <v>1580</v>
      </c>
      <c r="M757" s="1" t="s">
        <v>111</v>
      </c>
      <c r="N757" s="1">
        <v>200</v>
      </c>
      <c r="O757" s="1"/>
      <c r="P757" s="1" t="str">
        <f t="shared" si="11"/>
        <v>-</v>
      </c>
    </row>
    <row r="758" spans="1:16" x14ac:dyDescent="0.25">
      <c r="A758" s="5">
        <v>20174090275702</v>
      </c>
      <c r="B758" s="2">
        <v>42809</v>
      </c>
      <c r="C758" s="2">
        <v>42831</v>
      </c>
      <c r="D758" s="5"/>
      <c r="E758" s="1" t="s">
        <v>18</v>
      </c>
      <c r="F758" s="1" t="s">
        <v>37</v>
      </c>
      <c r="G758" s="1" t="s">
        <v>1581</v>
      </c>
      <c r="H758" s="1" t="s">
        <v>1582</v>
      </c>
      <c r="I758" s="1" t="s">
        <v>72</v>
      </c>
      <c r="J758" s="1" t="s">
        <v>40</v>
      </c>
      <c r="K758" s="1">
        <v>999</v>
      </c>
      <c r="L758" s="1" t="s">
        <v>21</v>
      </c>
      <c r="M758" s="1" t="s">
        <v>83</v>
      </c>
      <c r="N758" s="1">
        <v>200</v>
      </c>
      <c r="O758" s="1" t="s">
        <v>23</v>
      </c>
      <c r="P758" s="1">
        <f t="shared" si="11"/>
        <v>14</v>
      </c>
    </row>
    <row r="759" spans="1:16" x14ac:dyDescent="0.25">
      <c r="A759" s="5">
        <v>20174090275722</v>
      </c>
      <c r="B759" s="2">
        <v>42809</v>
      </c>
      <c r="C759" s="2">
        <v>42831</v>
      </c>
      <c r="D759" s="5" t="s">
        <v>1583</v>
      </c>
      <c r="E759" s="1" t="s">
        <v>18</v>
      </c>
      <c r="F759" s="1" t="s">
        <v>44</v>
      </c>
      <c r="G759" s="1" t="s">
        <v>16</v>
      </c>
      <c r="H759" s="1" t="s">
        <v>1058</v>
      </c>
      <c r="I759" s="1" t="s">
        <v>72</v>
      </c>
      <c r="J759" s="1" t="s">
        <v>40</v>
      </c>
      <c r="K759" s="1">
        <v>306</v>
      </c>
      <c r="L759" s="1" t="s">
        <v>1571</v>
      </c>
      <c r="M759" s="1" t="s">
        <v>1572</v>
      </c>
      <c r="N759" s="1">
        <v>306</v>
      </c>
      <c r="O759" s="1"/>
      <c r="P759" s="1" t="str">
        <f t="shared" si="11"/>
        <v>-</v>
      </c>
    </row>
    <row r="760" spans="1:16" x14ac:dyDescent="0.25">
      <c r="A760" s="5">
        <v>20174090276302</v>
      </c>
      <c r="B760" s="2">
        <v>42809</v>
      </c>
      <c r="C760" s="2">
        <v>42831</v>
      </c>
      <c r="D760" s="5">
        <v>20175000098631</v>
      </c>
      <c r="E760" s="2">
        <v>42825</v>
      </c>
      <c r="F760" s="1" t="s">
        <v>37</v>
      </c>
      <c r="G760" s="1" t="s">
        <v>1584</v>
      </c>
      <c r="H760" s="1" t="s">
        <v>1585</v>
      </c>
      <c r="I760" s="1" t="s">
        <v>19</v>
      </c>
      <c r="J760" s="1" t="s">
        <v>42</v>
      </c>
      <c r="K760" s="1">
        <v>999</v>
      </c>
      <c r="L760" s="1" t="s">
        <v>21</v>
      </c>
      <c r="M760" s="1" t="s">
        <v>128</v>
      </c>
      <c r="N760" s="1">
        <v>500</v>
      </c>
      <c r="O760" s="1" t="s">
        <v>23</v>
      </c>
      <c r="P760" s="1" t="str">
        <f t="shared" si="11"/>
        <v>-</v>
      </c>
    </row>
    <row r="761" spans="1:16" x14ac:dyDescent="0.25">
      <c r="A761" s="5">
        <v>20174090276532</v>
      </c>
      <c r="B761" s="2">
        <v>42809</v>
      </c>
      <c r="C761" s="2">
        <v>42831</v>
      </c>
      <c r="D761" s="5">
        <v>20175000085001</v>
      </c>
      <c r="E761" s="2">
        <v>42816</v>
      </c>
      <c r="F761" s="1" t="s">
        <v>37</v>
      </c>
      <c r="G761" s="1" t="s">
        <v>1586</v>
      </c>
      <c r="H761" s="1" t="s">
        <v>1587</v>
      </c>
      <c r="I761" s="1" t="s">
        <v>19</v>
      </c>
      <c r="J761" s="1" t="s">
        <v>40</v>
      </c>
      <c r="K761" s="1">
        <v>999</v>
      </c>
      <c r="L761" s="1" t="s">
        <v>21</v>
      </c>
      <c r="M761" s="1" t="s">
        <v>50</v>
      </c>
      <c r="N761" s="1">
        <v>500</v>
      </c>
      <c r="O761" s="1" t="s">
        <v>23</v>
      </c>
      <c r="P761" s="1">
        <f t="shared" si="11"/>
        <v>16</v>
      </c>
    </row>
    <row r="762" spans="1:16" x14ac:dyDescent="0.25">
      <c r="A762" s="5">
        <v>20174090277382</v>
      </c>
      <c r="B762" s="2">
        <v>42809</v>
      </c>
      <c r="C762" s="2">
        <v>42831</v>
      </c>
      <c r="D762" s="5">
        <v>20175000084541</v>
      </c>
      <c r="E762" s="2">
        <v>42815</v>
      </c>
      <c r="F762" s="1" t="s">
        <v>44</v>
      </c>
      <c r="G762" s="1" t="s">
        <v>1588</v>
      </c>
      <c r="H762" s="1" t="s">
        <v>484</v>
      </c>
      <c r="I762" s="1" t="s">
        <v>19</v>
      </c>
      <c r="J762" s="1" t="s">
        <v>20</v>
      </c>
      <c r="K762" s="1">
        <v>999</v>
      </c>
      <c r="L762" s="1" t="s">
        <v>21</v>
      </c>
      <c r="M762" s="1" t="s">
        <v>136</v>
      </c>
      <c r="N762" s="1">
        <v>500</v>
      </c>
      <c r="O762" s="1" t="s">
        <v>23</v>
      </c>
      <c r="P762" s="1">
        <f t="shared" si="11"/>
        <v>7</v>
      </c>
    </row>
    <row r="763" spans="1:16" x14ac:dyDescent="0.25">
      <c r="A763" s="5">
        <v>20174090277482</v>
      </c>
      <c r="B763" s="2">
        <v>42809</v>
      </c>
      <c r="C763" s="2">
        <v>42831</v>
      </c>
      <c r="D763" s="5"/>
      <c r="E763" s="1" t="s">
        <v>18</v>
      </c>
      <c r="F763" s="1" t="s">
        <v>37</v>
      </c>
      <c r="G763" s="1" t="s">
        <v>1589</v>
      </c>
      <c r="H763" s="1" t="s">
        <v>1590</v>
      </c>
      <c r="I763" s="1" t="s">
        <v>72</v>
      </c>
      <c r="J763" s="1" t="s">
        <v>20</v>
      </c>
      <c r="K763" s="1">
        <v>200</v>
      </c>
      <c r="L763" s="1" t="s">
        <v>1591</v>
      </c>
      <c r="M763" s="1" t="s">
        <v>1592</v>
      </c>
      <c r="N763" s="1">
        <v>200</v>
      </c>
      <c r="O763" s="1"/>
      <c r="P763" s="1">
        <f t="shared" si="11"/>
        <v>6</v>
      </c>
    </row>
    <row r="764" spans="1:16" x14ac:dyDescent="0.25">
      <c r="A764" s="5">
        <v>20174090277512</v>
      </c>
      <c r="B764" s="2">
        <v>42809</v>
      </c>
      <c r="C764" s="2">
        <v>42824</v>
      </c>
      <c r="D764" s="5" t="s">
        <v>1593</v>
      </c>
      <c r="E764" s="2">
        <v>42822</v>
      </c>
      <c r="F764" s="1" t="s">
        <v>29</v>
      </c>
      <c r="G764" s="1" t="s">
        <v>1594</v>
      </c>
      <c r="H764" s="1" t="s">
        <v>1595</v>
      </c>
      <c r="I764" s="1" t="s">
        <v>19</v>
      </c>
      <c r="J764" s="1" t="s">
        <v>36</v>
      </c>
      <c r="K764" s="1">
        <v>999</v>
      </c>
      <c r="L764" s="1" t="s">
        <v>21</v>
      </c>
      <c r="M764" s="1" t="s">
        <v>32</v>
      </c>
      <c r="N764" s="1">
        <v>402</v>
      </c>
      <c r="O764" s="1" t="s">
        <v>33</v>
      </c>
      <c r="P764" s="1" t="str">
        <f t="shared" si="11"/>
        <v>-</v>
      </c>
    </row>
    <row r="765" spans="1:16" x14ac:dyDescent="0.25">
      <c r="A765" s="5">
        <v>20174090277832</v>
      </c>
      <c r="B765" s="2">
        <v>42809</v>
      </c>
      <c r="C765" s="2">
        <v>42831</v>
      </c>
      <c r="D765" s="5"/>
      <c r="E765" s="1" t="s">
        <v>18</v>
      </c>
      <c r="F765" s="1" t="s">
        <v>37</v>
      </c>
      <c r="G765" s="1" t="s">
        <v>1596</v>
      </c>
      <c r="H765" s="1" t="s">
        <v>512</v>
      </c>
      <c r="I765" s="1" t="s">
        <v>72</v>
      </c>
      <c r="J765" s="1" t="s">
        <v>42</v>
      </c>
      <c r="K765" s="1">
        <v>999</v>
      </c>
      <c r="L765" s="1" t="s">
        <v>21</v>
      </c>
      <c r="M765" s="1" t="s">
        <v>43</v>
      </c>
      <c r="N765" s="1">
        <v>306</v>
      </c>
      <c r="O765" s="1" t="s">
        <v>23</v>
      </c>
      <c r="P765" s="1">
        <f t="shared" si="11"/>
        <v>13</v>
      </c>
    </row>
    <row r="766" spans="1:16" x14ac:dyDescent="0.25">
      <c r="A766" s="5">
        <v>20174090278062</v>
      </c>
      <c r="B766" s="2">
        <v>42809</v>
      </c>
      <c r="C766" s="2">
        <v>42831</v>
      </c>
      <c r="D766" s="5">
        <v>20175000094771</v>
      </c>
      <c r="E766" s="2">
        <v>42823</v>
      </c>
      <c r="F766" s="1" t="s">
        <v>210</v>
      </c>
      <c r="G766" s="1" t="s">
        <v>1597</v>
      </c>
      <c r="H766" s="1" t="s">
        <v>1598</v>
      </c>
      <c r="I766" s="1" t="s">
        <v>19</v>
      </c>
      <c r="J766" s="1" t="s">
        <v>40</v>
      </c>
      <c r="K766" s="1">
        <v>500</v>
      </c>
      <c r="L766" s="1" t="s">
        <v>1599</v>
      </c>
      <c r="M766" s="1" t="s">
        <v>408</v>
      </c>
      <c r="N766" s="1">
        <v>500</v>
      </c>
      <c r="O766" s="1"/>
      <c r="P766" s="1" t="str">
        <f t="shared" si="11"/>
        <v>-</v>
      </c>
    </row>
    <row r="767" spans="1:16" x14ac:dyDescent="0.25">
      <c r="A767" s="5">
        <v>20174090278272</v>
      </c>
      <c r="B767" s="2">
        <v>42809</v>
      </c>
      <c r="C767" s="2">
        <v>42831</v>
      </c>
      <c r="D767" s="5">
        <v>20175000099881</v>
      </c>
      <c r="E767" s="2">
        <v>42828</v>
      </c>
      <c r="F767" s="1" t="s">
        <v>37</v>
      </c>
      <c r="G767" s="1" t="s">
        <v>1600</v>
      </c>
      <c r="H767" s="1" t="s">
        <v>1601</v>
      </c>
      <c r="I767" s="1" t="s">
        <v>19</v>
      </c>
      <c r="J767" s="1" t="s">
        <v>40</v>
      </c>
      <c r="K767" s="1">
        <v>999</v>
      </c>
      <c r="L767" s="1" t="s">
        <v>21</v>
      </c>
      <c r="M767" s="1" t="s">
        <v>128</v>
      </c>
      <c r="N767" s="1">
        <v>500</v>
      </c>
      <c r="O767" s="1" t="s">
        <v>23</v>
      </c>
      <c r="P767" s="1">
        <f t="shared" si="11"/>
        <v>14</v>
      </c>
    </row>
    <row r="768" spans="1:16" x14ac:dyDescent="0.25">
      <c r="A768" s="5">
        <v>20174090278432</v>
      </c>
      <c r="B768" s="2">
        <v>42809</v>
      </c>
      <c r="C768" s="2">
        <v>42824</v>
      </c>
      <c r="D768" s="5">
        <v>20173000093841</v>
      </c>
      <c r="E768" s="2">
        <v>42822</v>
      </c>
      <c r="F768" s="1" t="s">
        <v>24</v>
      </c>
      <c r="G768" s="1" t="s">
        <v>1602</v>
      </c>
      <c r="H768" s="1" t="s">
        <v>1603</v>
      </c>
      <c r="I768" s="1" t="s">
        <v>19</v>
      </c>
      <c r="J768" s="1" t="s">
        <v>20</v>
      </c>
      <c r="K768" s="1">
        <v>999</v>
      </c>
      <c r="L768" s="1" t="s">
        <v>21</v>
      </c>
      <c r="M768" s="1" t="s">
        <v>636</v>
      </c>
      <c r="N768" s="1">
        <v>300</v>
      </c>
      <c r="O768" s="1" t="s">
        <v>23</v>
      </c>
      <c r="P768" s="1">
        <f t="shared" si="11"/>
        <v>19</v>
      </c>
    </row>
    <row r="769" spans="1:16" x14ac:dyDescent="0.25">
      <c r="A769" s="5">
        <v>20174090278472</v>
      </c>
      <c r="B769" s="2">
        <v>42809</v>
      </c>
      <c r="C769" s="2">
        <v>42831</v>
      </c>
      <c r="D769" s="5" t="s">
        <v>1604</v>
      </c>
      <c r="E769" s="2">
        <v>42828</v>
      </c>
      <c r="F769" s="1" t="s">
        <v>37</v>
      </c>
      <c r="G769" s="1" t="s">
        <v>1605</v>
      </c>
      <c r="H769" s="1" t="s">
        <v>1606</v>
      </c>
      <c r="I769" s="1" t="s">
        <v>19</v>
      </c>
      <c r="J769" s="1" t="s">
        <v>431</v>
      </c>
      <c r="K769" s="1">
        <v>604</v>
      </c>
      <c r="L769" s="1" t="s">
        <v>1607</v>
      </c>
      <c r="M769" s="1" t="s">
        <v>65</v>
      </c>
      <c r="N769" s="1">
        <v>604</v>
      </c>
      <c r="O769" s="1"/>
      <c r="P769" s="1">
        <f t="shared" si="11"/>
        <v>13</v>
      </c>
    </row>
    <row r="770" spans="1:16" x14ac:dyDescent="0.25">
      <c r="A770" s="5">
        <v>20174090278482</v>
      </c>
      <c r="B770" s="2">
        <v>42809</v>
      </c>
      <c r="C770" s="2">
        <v>42831</v>
      </c>
      <c r="D770" s="5"/>
      <c r="E770" s="1" t="s">
        <v>18</v>
      </c>
      <c r="F770" s="1" t="s">
        <v>37</v>
      </c>
      <c r="G770" s="1" t="s">
        <v>1608</v>
      </c>
      <c r="H770" s="1" t="s">
        <v>1609</v>
      </c>
      <c r="I770" s="1" t="s">
        <v>72</v>
      </c>
      <c r="J770" s="1" t="s">
        <v>40</v>
      </c>
      <c r="K770" s="1">
        <v>500</v>
      </c>
      <c r="L770" s="1" t="s">
        <v>1085</v>
      </c>
      <c r="M770" s="1" t="s">
        <v>330</v>
      </c>
      <c r="N770" s="1">
        <v>500</v>
      </c>
      <c r="O770" s="1"/>
      <c r="P770" s="1">
        <f t="shared" si="11"/>
        <v>19</v>
      </c>
    </row>
    <row r="771" spans="1:16" x14ac:dyDescent="0.25">
      <c r="A771" s="5">
        <v>20174090278502</v>
      </c>
      <c r="B771" s="2">
        <v>42809</v>
      </c>
      <c r="C771" s="2">
        <v>42831</v>
      </c>
      <c r="D771" s="5"/>
      <c r="E771" s="1" t="s">
        <v>18</v>
      </c>
      <c r="F771" s="1" t="s">
        <v>37</v>
      </c>
      <c r="G771" s="1" t="s">
        <v>1610</v>
      </c>
      <c r="H771" s="1" t="s">
        <v>1565</v>
      </c>
      <c r="I771" s="1" t="s">
        <v>72</v>
      </c>
      <c r="J771" s="1" t="s">
        <v>40</v>
      </c>
      <c r="K771" s="1">
        <v>500</v>
      </c>
      <c r="L771" s="1" t="s">
        <v>393</v>
      </c>
      <c r="M771" s="1" t="s">
        <v>87</v>
      </c>
      <c r="N771" s="1">
        <v>500</v>
      </c>
      <c r="O771" s="1"/>
      <c r="P771" s="1" t="str">
        <f t="shared" si="11"/>
        <v>-</v>
      </c>
    </row>
    <row r="772" spans="1:16" x14ac:dyDescent="0.25">
      <c r="A772" s="5">
        <v>20174090279572</v>
      </c>
      <c r="B772" s="2">
        <v>42809</v>
      </c>
      <c r="C772" s="2">
        <v>42831</v>
      </c>
      <c r="D772" s="5">
        <v>20173060091011</v>
      </c>
      <c r="E772" s="2">
        <v>42821</v>
      </c>
      <c r="F772" s="1" t="s">
        <v>37</v>
      </c>
      <c r="G772" s="1" t="s">
        <v>16</v>
      </c>
      <c r="H772" s="1" t="s">
        <v>1611</v>
      </c>
      <c r="I772" s="1" t="s">
        <v>19</v>
      </c>
      <c r="J772" s="1" t="s">
        <v>40</v>
      </c>
      <c r="K772" s="1">
        <v>306</v>
      </c>
      <c r="L772" s="1" t="s">
        <v>1410</v>
      </c>
      <c r="M772" s="1" t="s">
        <v>703</v>
      </c>
      <c r="N772" s="1">
        <v>306</v>
      </c>
      <c r="O772" s="1"/>
      <c r="P772" s="1" t="str">
        <f t="shared" si="11"/>
        <v>-</v>
      </c>
    </row>
    <row r="773" spans="1:16" x14ac:dyDescent="0.25">
      <c r="A773" s="5">
        <v>20174090279622</v>
      </c>
      <c r="B773" s="2">
        <v>42810</v>
      </c>
      <c r="C773" s="2">
        <v>42832</v>
      </c>
      <c r="D773" s="5"/>
      <c r="E773" s="1" t="s">
        <v>18</v>
      </c>
      <c r="F773" s="1" t="s">
        <v>37</v>
      </c>
      <c r="G773" s="1" t="s">
        <v>1612</v>
      </c>
      <c r="H773" s="1" t="s">
        <v>1613</v>
      </c>
      <c r="I773" s="1" t="s">
        <v>72</v>
      </c>
      <c r="J773" s="1" t="s">
        <v>20</v>
      </c>
      <c r="K773" s="1">
        <v>604</v>
      </c>
      <c r="L773" s="1" t="s">
        <v>768</v>
      </c>
      <c r="M773" s="1" t="s">
        <v>65</v>
      </c>
      <c r="N773" s="1">
        <v>604</v>
      </c>
      <c r="O773" s="1"/>
      <c r="P773" s="1">
        <f t="shared" ref="P773:P836" si="12">IFERROR(E772-B772,"-")</f>
        <v>12</v>
      </c>
    </row>
    <row r="774" spans="1:16" x14ac:dyDescent="0.25">
      <c r="A774" s="5">
        <v>20174090279812</v>
      </c>
      <c r="B774" s="2">
        <v>42810</v>
      </c>
      <c r="C774" s="2">
        <v>42825</v>
      </c>
      <c r="D774" s="5"/>
      <c r="E774" s="1" t="s">
        <v>18</v>
      </c>
      <c r="F774" s="1" t="s">
        <v>137</v>
      </c>
      <c r="G774" s="1" t="s">
        <v>1614</v>
      </c>
      <c r="H774" s="1" t="s">
        <v>1615</v>
      </c>
      <c r="I774" s="1" t="s">
        <v>27</v>
      </c>
      <c r="J774" s="1" t="s">
        <v>140</v>
      </c>
      <c r="K774" s="1">
        <v>999</v>
      </c>
      <c r="L774" s="1" t="s">
        <v>21</v>
      </c>
      <c r="M774" s="1" t="s">
        <v>1183</v>
      </c>
      <c r="N774" s="1">
        <v>701</v>
      </c>
      <c r="O774" s="1" t="s">
        <v>23</v>
      </c>
      <c r="P774" s="1" t="str">
        <f t="shared" si="12"/>
        <v>-</v>
      </c>
    </row>
    <row r="775" spans="1:16" x14ac:dyDescent="0.25">
      <c r="A775" s="5">
        <v>20174090279832</v>
      </c>
      <c r="B775" s="2">
        <v>42810</v>
      </c>
      <c r="C775" s="2">
        <v>42832</v>
      </c>
      <c r="D775" s="5"/>
      <c r="E775" s="1" t="s">
        <v>18</v>
      </c>
      <c r="F775" s="1" t="s">
        <v>37</v>
      </c>
      <c r="G775" s="1" t="s">
        <v>1616</v>
      </c>
      <c r="H775" s="1" t="s">
        <v>535</v>
      </c>
      <c r="I775" s="1" t="s">
        <v>72</v>
      </c>
      <c r="J775" s="1" t="s">
        <v>40</v>
      </c>
      <c r="K775" s="1">
        <v>604</v>
      </c>
      <c r="L775" s="1" t="s">
        <v>1159</v>
      </c>
      <c r="M775" s="1" t="s">
        <v>65</v>
      </c>
      <c r="N775" s="1">
        <v>604</v>
      </c>
      <c r="O775" s="1"/>
      <c r="P775" s="1" t="str">
        <f t="shared" si="12"/>
        <v>-</v>
      </c>
    </row>
    <row r="776" spans="1:16" x14ac:dyDescent="0.25">
      <c r="A776" s="5">
        <v>20174090279852</v>
      </c>
      <c r="B776" s="2">
        <v>42810</v>
      </c>
      <c r="C776" s="2">
        <v>42832</v>
      </c>
      <c r="D776" s="5">
        <v>20175000093721</v>
      </c>
      <c r="E776" s="2">
        <v>42822</v>
      </c>
      <c r="F776" s="1" t="s">
        <v>44</v>
      </c>
      <c r="G776" s="1" t="s">
        <v>1617</v>
      </c>
      <c r="H776" s="1" t="s">
        <v>1618</v>
      </c>
      <c r="I776" s="1" t="s">
        <v>19</v>
      </c>
      <c r="J776" s="1" t="s">
        <v>40</v>
      </c>
      <c r="K776" s="1">
        <v>999</v>
      </c>
      <c r="L776" s="1" t="s">
        <v>21</v>
      </c>
      <c r="M776" s="1" t="s">
        <v>337</v>
      </c>
      <c r="N776" s="1">
        <v>500</v>
      </c>
      <c r="O776" s="1" t="s">
        <v>23</v>
      </c>
      <c r="P776" s="1" t="str">
        <f t="shared" si="12"/>
        <v>-</v>
      </c>
    </row>
    <row r="777" spans="1:16" x14ac:dyDescent="0.25">
      <c r="A777" s="5">
        <v>20174090279932</v>
      </c>
      <c r="B777" s="2">
        <v>42810</v>
      </c>
      <c r="C777" s="2">
        <v>42832</v>
      </c>
      <c r="D777" s="5"/>
      <c r="E777" s="1" t="s">
        <v>18</v>
      </c>
      <c r="F777" s="1" t="s">
        <v>37</v>
      </c>
      <c r="G777" s="1" t="s">
        <v>1619</v>
      </c>
      <c r="H777" s="1" t="s">
        <v>1620</v>
      </c>
      <c r="I777" s="1" t="s">
        <v>72</v>
      </c>
      <c r="J777" s="1" t="s">
        <v>40</v>
      </c>
      <c r="K777" s="1">
        <v>604</v>
      </c>
      <c r="L777" s="1" t="s">
        <v>813</v>
      </c>
      <c r="M777" s="1" t="s">
        <v>65</v>
      </c>
      <c r="N777" s="1">
        <v>604</v>
      </c>
      <c r="O777" s="1"/>
      <c r="P777" s="1">
        <f t="shared" si="12"/>
        <v>12</v>
      </c>
    </row>
    <row r="778" spans="1:16" x14ac:dyDescent="0.25">
      <c r="A778" s="5">
        <v>20174090279942</v>
      </c>
      <c r="B778" s="2">
        <v>42810</v>
      </c>
      <c r="C778" s="2">
        <v>42825</v>
      </c>
      <c r="D778" s="5">
        <v>20177040089551</v>
      </c>
      <c r="E778" s="2">
        <v>42818</v>
      </c>
      <c r="F778" s="1" t="s">
        <v>129</v>
      </c>
      <c r="G778" s="1" t="s">
        <v>1621</v>
      </c>
      <c r="H778" s="1" t="s">
        <v>646</v>
      </c>
      <c r="I778" s="1" t="s">
        <v>19</v>
      </c>
      <c r="J778" s="1" t="s">
        <v>40</v>
      </c>
      <c r="K778" s="1">
        <v>999</v>
      </c>
      <c r="L778" s="1" t="s">
        <v>21</v>
      </c>
      <c r="M778" s="1" t="s">
        <v>1622</v>
      </c>
      <c r="N778" s="1">
        <v>704</v>
      </c>
      <c r="O778" s="1" t="s">
        <v>23</v>
      </c>
      <c r="P778" s="1" t="str">
        <f t="shared" si="12"/>
        <v>-</v>
      </c>
    </row>
    <row r="779" spans="1:16" x14ac:dyDescent="0.25">
      <c r="A779" s="5">
        <v>20174090280342</v>
      </c>
      <c r="B779" s="2">
        <v>42810</v>
      </c>
      <c r="C779" s="2">
        <v>42825</v>
      </c>
      <c r="D779" s="5">
        <v>20175000089501</v>
      </c>
      <c r="E779" s="2">
        <v>42818</v>
      </c>
      <c r="F779" s="1" t="s">
        <v>129</v>
      </c>
      <c r="G779" s="1" t="s">
        <v>1623</v>
      </c>
      <c r="H779" s="1" t="s">
        <v>163</v>
      </c>
      <c r="I779" s="1" t="s">
        <v>19</v>
      </c>
      <c r="J779" s="1" t="s">
        <v>40</v>
      </c>
      <c r="K779" s="1">
        <v>999</v>
      </c>
      <c r="L779" s="1" t="s">
        <v>21</v>
      </c>
      <c r="M779" s="1" t="s">
        <v>56</v>
      </c>
      <c r="N779" s="1">
        <v>500</v>
      </c>
      <c r="O779" s="1" t="s">
        <v>23</v>
      </c>
      <c r="P779" s="1">
        <f t="shared" si="12"/>
        <v>8</v>
      </c>
    </row>
    <row r="780" spans="1:16" x14ac:dyDescent="0.25">
      <c r="A780" s="5">
        <v>20174090280872</v>
      </c>
      <c r="B780" s="2">
        <v>42810</v>
      </c>
      <c r="C780" s="2">
        <v>42825</v>
      </c>
      <c r="D780" s="5">
        <v>20173040095331</v>
      </c>
      <c r="E780" s="2">
        <v>42823</v>
      </c>
      <c r="F780" s="1" t="s">
        <v>15</v>
      </c>
      <c r="G780" s="1" t="s">
        <v>16</v>
      </c>
      <c r="H780" s="1" t="s">
        <v>1624</v>
      </c>
      <c r="I780" s="1" t="s">
        <v>19</v>
      </c>
      <c r="J780" s="1" t="s">
        <v>40</v>
      </c>
      <c r="K780" s="1">
        <v>999</v>
      </c>
      <c r="L780" s="1" t="s">
        <v>21</v>
      </c>
      <c r="M780" s="1" t="s">
        <v>141</v>
      </c>
      <c r="N780" s="1">
        <v>304</v>
      </c>
      <c r="O780" s="1" t="s">
        <v>23</v>
      </c>
      <c r="P780" s="1">
        <f t="shared" si="12"/>
        <v>8</v>
      </c>
    </row>
    <row r="781" spans="1:16" x14ac:dyDescent="0.25">
      <c r="A781" s="5">
        <v>20174090281952</v>
      </c>
      <c r="B781" s="2">
        <v>42810</v>
      </c>
      <c r="C781" s="2">
        <v>42832</v>
      </c>
      <c r="D781" s="5"/>
      <c r="E781" s="1" t="s">
        <v>18</v>
      </c>
      <c r="F781" s="1" t="s">
        <v>37</v>
      </c>
      <c r="G781" s="1" t="s">
        <v>1625</v>
      </c>
      <c r="H781" s="1" t="s">
        <v>1626</v>
      </c>
      <c r="I781" s="1" t="s">
        <v>72</v>
      </c>
      <c r="J781" s="1" t="s">
        <v>40</v>
      </c>
      <c r="K781" s="1">
        <v>306</v>
      </c>
      <c r="L781" s="1" t="s">
        <v>702</v>
      </c>
      <c r="M781" s="1" t="s">
        <v>703</v>
      </c>
      <c r="N781" s="1">
        <v>306</v>
      </c>
      <c r="O781" s="1"/>
      <c r="P781" s="1">
        <f t="shared" si="12"/>
        <v>13</v>
      </c>
    </row>
    <row r="782" spans="1:16" x14ac:dyDescent="0.25">
      <c r="A782" s="5">
        <v>20174090281982</v>
      </c>
      <c r="B782" s="2">
        <v>42810</v>
      </c>
      <c r="C782" s="2">
        <v>42832</v>
      </c>
      <c r="D782" s="5"/>
      <c r="E782" s="1" t="s">
        <v>18</v>
      </c>
      <c r="F782" s="1" t="s">
        <v>44</v>
      </c>
      <c r="G782" s="1" t="s">
        <v>1627</v>
      </c>
      <c r="H782" s="1" t="s">
        <v>1626</v>
      </c>
      <c r="I782" s="1" t="s">
        <v>72</v>
      </c>
      <c r="J782" s="1" t="s">
        <v>460</v>
      </c>
      <c r="K782" s="1">
        <v>604</v>
      </c>
      <c r="L782" s="1" t="s">
        <v>517</v>
      </c>
      <c r="M782" s="1" t="s">
        <v>1628</v>
      </c>
      <c r="N782" s="1">
        <v>604</v>
      </c>
      <c r="O782" s="1"/>
      <c r="P782" s="1" t="str">
        <f t="shared" si="12"/>
        <v>-</v>
      </c>
    </row>
    <row r="783" spans="1:16" x14ac:dyDescent="0.25">
      <c r="A783" s="5">
        <v>20174090282272</v>
      </c>
      <c r="B783" s="2">
        <v>42810</v>
      </c>
      <c r="C783" s="2">
        <v>42832</v>
      </c>
      <c r="D783" s="5"/>
      <c r="E783" s="1" t="s">
        <v>18</v>
      </c>
      <c r="F783" s="1" t="s">
        <v>37</v>
      </c>
      <c r="G783" s="1" t="s">
        <v>1629</v>
      </c>
      <c r="H783" s="1" t="s">
        <v>202</v>
      </c>
      <c r="I783" s="1" t="s">
        <v>72</v>
      </c>
      <c r="J783" s="1" t="s">
        <v>20</v>
      </c>
      <c r="K783" s="1">
        <v>999</v>
      </c>
      <c r="L783" s="1" t="s">
        <v>21</v>
      </c>
      <c r="M783" s="1" t="s">
        <v>334</v>
      </c>
      <c r="N783" s="1">
        <v>304</v>
      </c>
      <c r="O783" s="1" t="s">
        <v>23</v>
      </c>
      <c r="P783" s="1" t="str">
        <f t="shared" si="12"/>
        <v>-</v>
      </c>
    </row>
    <row r="784" spans="1:16" x14ac:dyDescent="0.25">
      <c r="A784" s="5">
        <v>20174090282332</v>
      </c>
      <c r="B784" s="2">
        <v>42810</v>
      </c>
      <c r="C784" s="2">
        <v>42832</v>
      </c>
      <c r="D784" s="5">
        <v>20171020046943</v>
      </c>
      <c r="E784" s="2">
        <v>42816</v>
      </c>
      <c r="F784" s="1" t="s">
        <v>44</v>
      </c>
      <c r="G784" s="1" t="s">
        <v>1630</v>
      </c>
      <c r="H784" s="1" t="s">
        <v>26</v>
      </c>
      <c r="I784" s="1" t="s">
        <v>19</v>
      </c>
      <c r="J784" s="1" t="s">
        <v>40</v>
      </c>
      <c r="K784" s="1">
        <v>102</v>
      </c>
      <c r="L784" s="1" t="s">
        <v>1631</v>
      </c>
      <c r="M784" s="1" t="s">
        <v>1632</v>
      </c>
      <c r="N784" s="1">
        <v>102</v>
      </c>
      <c r="O784" s="1"/>
      <c r="P784" s="1" t="str">
        <f t="shared" si="12"/>
        <v>-</v>
      </c>
    </row>
    <row r="785" spans="1:16" x14ac:dyDescent="0.25">
      <c r="A785" s="5">
        <v>20174090282452</v>
      </c>
      <c r="B785" s="2">
        <v>42810</v>
      </c>
      <c r="C785" s="2">
        <v>42900</v>
      </c>
      <c r="D785" s="5"/>
      <c r="E785" s="1" t="s">
        <v>18</v>
      </c>
      <c r="F785" s="1" t="s">
        <v>69</v>
      </c>
      <c r="G785" s="1" t="s">
        <v>1633</v>
      </c>
      <c r="H785" s="1" t="s">
        <v>1634</v>
      </c>
      <c r="I785" s="1" t="s">
        <v>72</v>
      </c>
      <c r="J785" s="1" t="s">
        <v>40</v>
      </c>
      <c r="K785" s="1">
        <v>500</v>
      </c>
      <c r="L785" s="1" t="s">
        <v>1635</v>
      </c>
      <c r="M785" s="1" t="s">
        <v>87</v>
      </c>
      <c r="N785" s="1">
        <v>500</v>
      </c>
      <c r="O785" s="1"/>
      <c r="P785" s="1">
        <f t="shared" si="12"/>
        <v>6</v>
      </c>
    </row>
    <row r="786" spans="1:16" x14ac:dyDescent="0.25">
      <c r="A786" s="5">
        <v>20174090282542</v>
      </c>
      <c r="B786" s="2">
        <v>42810</v>
      </c>
      <c r="C786" s="2">
        <v>42825</v>
      </c>
      <c r="D786" s="5">
        <v>20173040082181</v>
      </c>
      <c r="E786" s="2">
        <v>42811</v>
      </c>
      <c r="F786" s="1" t="s">
        <v>24</v>
      </c>
      <c r="G786" s="1" t="s">
        <v>1636</v>
      </c>
      <c r="H786" s="1" t="s">
        <v>1637</v>
      </c>
      <c r="I786" s="1" t="s">
        <v>19</v>
      </c>
      <c r="J786" s="1" t="s">
        <v>431</v>
      </c>
      <c r="K786" s="1">
        <v>999</v>
      </c>
      <c r="L786" s="1" t="s">
        <v>21</v>
      </c>
      <c r="M786" s="1" t="s">
        <v>559</v>
      </c>
      <c r="N786" s="1">
        <v>304</v>
      </c>
      <c r="O786" s="1" t="s">
        <v>23</v>
      </c>
      <c r="P786" s="1" t="str">
        <f t="shared" si="12"/>
        <v>-</v>
      </c>
    </row>
    <row r="787" spans="1:16" x14ac:dyDescent="0.25">
      <c r="A787" s="5">
        <v>20174090282852</v>
      </c>
      <c r="B787" s="2">
        <v>42810</v>
      </c>
      <c r="C787" s="2">
        <v>42825</v>
      </c>
      <c r="D787" s="5"/>
      <c r="E787" s="1" t="s">
        <v>18</v>
      </c>
      <c r="F787" s="1" t="s">
        <v>129</v>
      </c>
      <c r="G787" s="1" t="s">
        <v>1638</v>
      </c>
      <c r="H787" s="1" t="s">
        <v>1639</v>
      </c>
      <c r="I787" s="1" t="s">
        <v>27</v>
      </c>
      <c r="J787" s="1" t="s">
        <v>90</v>
      </c>
      <c r="K787" s="1">
        <v>309</v>
      </c>
      <c r="L787" s="1" t="s">
        <v>1640</v>
      </c>
      <c r="M787" s="1" t="s">
        <v>18</v>
      </c>
      <c r="N787" s="1" t="s">
        <v>18</v>
      </c>
      <c r="O787" s="1"/>
      <c r="P787" s="1">
        <f t="shared" si="12"/>
        <v>1</v>
      </c>
    </row>
    <row r="788" spans="1:16" x14ac:dyDescent="0.25">
      <c r="A788" s="5">
        <v>20174090283092</v>
      </c>
      <c r="B788" s="2">
        <v>42810</v>
      </c>
      <c r="C788" s="2">
        <v>42825</v>
      </c>
      <c r="D788" s="5">
        <v>20175000089431</v>
      </c>
      <c r="E788" s="2">
        <v>42817</v>
      </c>
      <c r="F788" s="1" t="s">
        <v>196</v>
      </c>
      <c r="G788" s="1" t="s">
        <v>1641</v>
      </c>
      <c r="H788" s="1" t="s">
        <v>198</v>
      </c>
      <c r="I788" s="1" t="s">
        <v>19</v>
      </c>
      <c r="J788" s="1" t="s">
        <v>20</v>
      </c>
      <c r="K788" s="1">
        <v>500</v>
      </c>
      <c r="L788" s="1" t="s">
        <v>1324</v>
      </c>
      <c r="M788" s="1" t="s">
        <v>1325</v>
      </c>
      <c r="N788" s="1">
        <v>500</v>
      </c>
      <c r="O788" s="1"/>
      <c r="P788" s="1" t="str">
        <f t="shared" si="12"/>
        <v>-</v>
      </c>
    </row>
    <row r="789" spans="1:16" x14ac:dyDescent="0.25">
      <c r="A789" s="5">
        <v>20174090283352</v>
      </c>
      <c r="B789" s="2">
        <v>42810</v>
      </c>
      <c r="C789" s="2">
        <v>42825</v>
      </c>
      <c r="D789" s="5">
        <v>20173000089271</v>
      </c>
      <c r="E789" s="2">
        <v>42817</v>
      </c>
      <c r="F789" s="1" t="s">
        <v>129</v>
      </c>
      <c r="G789" s="1" t="s">
        <v>1642</v>
      </c>
      <c r="H789" s="1" t="s">
        <v>1643</v>
      </c>
      <c r="I789" s="1" t="s">
        <v>19</v>
      </c>
      <c r="J789" s="1" t="s">
        <v>460</v>
      </c>
      <c r="K789" s="1">
        <v>300</v>
      </c>
      <c r="L789" s="1" t="s">
        <v>1198</v>
      </c>
      <c r="M789" s="1" t="s">
        <v>1199</v>
      </c>
      <c r="N789" s="1">
        <v>300</v>
      </c>
      <c r="O789" s="1"/>
      <c r="P789" s="1">
        <f t="shared" si="12"/>
        <v>7</v>
      </c>
    </row>
    <row r="790" spans="1:16" x14ac:dyDescent="0.25">
      <c r="A790" s="5">
        <v>20174090284162</v>
      </c>
      <c r="B790" s="2">
        <v>42810</v>
      </c>
      <c r="C790" s="2">
        <v>42832</v>
      </c>
      <c r="D790" s="5">
        <v>20173060090981</v>
      </c>
      <c r="E790" s="2">
        <v>42821</v>
      </c>
      <c r="F790" s="1" t="s">
        <v>37</v>
      </c>
      <c r="G790" s="1" t="s">
        <v>1644</v>
      </c>
      <c r="H790" s="1" t="s">
        <v>1645</v>
      </c>
      <c r="I790" s="1" t="s">
        <v>19</v>
      </c>
      <c r="J790" s="1" t="s">
        <v>42</v>
      </c>
      <c r="K790" s="1">
        <v>999</v>
      </c>
      <c r="L790" s="1" t="s">
        <v>21</v>
      </c>
      <c r="M790" s="1" t="s">
        <v>43</v>
      </c>
      <c r="N790" s="1">
        <v>306</v>
      </c>
      <c r="O790" s="1" t="s">
        <v>23</v>
      </c>
      <c r="P790" s="1">
        <f t="shared" si="12"/>
        <v>7</v>
      </c>
    </row>
    <row r="791" spans="1:16" x14ac:dyDescent="0.25">
      <c r="A791" s="5">
        <v>20174090284972</v>
      </c>
      <c r="B791" s="2">
        <v>42810</v>
      </c>
      <c r="C791" s="2">
        <v>42825</v>
      </c>
      <c r="D791" s="5">
        <v>20172000095381</v>
      </c>
      <c r="E791" s="2">
        <v>42823</v>
      </c>
      <c r="F791" s="1" t="s">
        <v>15</v>
      </c>
      <c r="G791" s="1" t="s">
        <v>16</v>
      </c>
      <c r="H791" s="1" t="s">
        <v>1646</v>
      </c>
      <c r="I791" s="1" t="s">
        <v>19</v>
      </c>
      <c r="J791" s="1" t="s">
        <v>40</v>
      </c>
      <c r="K791" s="1">
        <v>200</v>
      </c>
      <c r="L791" s="1" t="s">
        <v>1419</v>
      </c>
      <c r="M791" s="1" t="s">
        <v>1647</v>
      </c>
      <c r="N791" s="1">
        <v>200</v>
      </c>
      <c r="O791" s="1"/>
      <c r="P791" s="1">
        <f t="shared" si="12"/>
        <v>11</v>
      </c>
    </row>
    <row r="792" spans="1:16" x14ac:dyDescent="0.25">
      <c r="A792" s="5">
        <v>20174090284982</v>
      </c>
      <c r="B792" s="2">
        <v>42810</v>
      </c>
      <c r="C792" s="2">
        <v>42832</v>
      </c>
      <c r="D792" s="5"/>
      <c r="E792" s="1" t="s">
        <v>18</v>
      </c>
      <c r="F792" s="1" t="s">
        <v>37</v>
      </c>
      <c r="G792" s="1" t="s">
        <v>16</v>
      </c>
      <c r="H792" s="1" t="s">
        <v>1648</v>
      </c>
      <c r="I792" s="1" t="s">
        <v>72</v>
      </c>
      <c r="J792" s="1" t="s">
        <v>40</v>
      </c>
      <c r="K792" s="1">
        <v>305</v>
      </c>
      <c r="L792" s="1" t="s">
        <v>1649</v>
      </c>
      <c r="M792" s="1" t="s">
        <v>610</v>
      </c>
      <c r="N792" s="1">
        <v>305</v>
      </c>
      <c r="O792" s="1"/>
      <c r="P792" s="1">
        <f t="shared" si="12"/>
        <v>13</v>
      </c>
    </row>
    <row r="793" spans="1:16" x14ac:dyDescent="0.25">
      <c r="A793" s="5">
        <v>20174090285012</v>
      </c>
      <c r="B793" s="2">
        <v>42811</v>
      </c>
      <c r="C793" s="2">
        <v>42828</v>
      </c>
      <c r="D793" s="5">
        <v>20173000097291</v>
      </c>
      <c r="E793" s="2">
        <v>42824</v>
      </c>
      <c r="F793" s="1" t="s">
        <v>24</v>
      </c>
      <c r="G793" s="1" t="s">
        <v>1650</v>
      </c>
      <c r="H793" s="1" t="s">
        <v>1651</v>
      </c>
      <c r="I793" s="1" t="s">
        <v>19</v>
      </c>
      <c r="J793" s="1" t="s">
        <v>20</v>
      </c>
      <c r="K793" s="1">
        <v>999</v>
      </c>
      <c r="L793" s="1" t="s">
        <v>21</v>
      </c>
      <c r="M793" s="1" t="s">
        <v>650</v>
      </c>
      <c r="N793" s="1">
        <v>300</v>
      </c>
      <c r="O793" s="1" t="s">
        <v>23</v>
      </c>
      <c r="P793" s="1" t="str">
        <f t="shared" si="12"/>
        <v>-</v>
      </c>
    </row>
    <row r="794" spans="1:16" x14ac:dyDescent="0.25">
      <c r="A794" s="5">
        <v>20174090285352</v>
      </c>
      <c r="B794" s="2">
        <v>42811</v>
      </c>
      <c r="C794" s="2">
        <v>42828</v>
      </c>
      <c r="D794" s="5">
        <v>20173050093141</v>
      </c>
      <c r="E794" s="2">
        <v>42822</v>
      </c>
      <c r="F794" s="1" t="s">
        <v>24</v>
      </c>
      <c r="G794" s="1" t="s">
        <v>1652</v>
      </c>
      <c r="H794" s="1" t="s">
        <v>163</v>
      </c>
      <c r="I794" s="1" t="s">
        <v>19</v>
      </c>
      <c r="J794" s="1" t="s">
        <v>49</v>
      </c>
      <c r="K794" s="1">
        <v>999</v>
      </c>
      <c r="L794" s="1" t="s">
        <v>21</v>
      </c>
      <c r="M794" s="1" t="s">
        <v>1116</v>
      </c>
      <c r="N794" s="1">
        <v>305</v>
      </c>
      <c r="O794" s="1" t="s">
        <v>23</v>
      </c>
      <c r="P794" s="1">
        <f t="shared" si="12"/>
        <v>13</v>
      </c>
    </row>
    <row r="795" spans="1:16" x14ac:dyDescent="0.25">
      <c r="A795" s="5">
        <v>20174090285462</v>
      </c>
      <c r="B795" s="2">
        <v>42811</v>
      </c>
      <c r="C795" s="2">
        <v>42835</v>
      </c>
      <c r="D795" s="5">
        <v>20173000093431</v>
      </c>
      <c r="E795" s="2">
        <v>42822</v>
      </c>
      <c r="F795" s="1" t="s">
        <v>44</v>
      </c>
      <c r="G795" s="1" t="s">
        <v>16</v>
      </c>
      <c r="H795" s="1" t="s">
        <v>1653</v>
      </c>
      <c r="I795" s="1" t="s">
        <v>19</v>
      </c>
      <c r="J795" s="1" t="s">
        <v>40</v>
      </c>
      <c r="K795" s="1">
        <v>999</v>
      </c>
      <c r="L795" s="1" t="s">
        <v>21</v>
      </c>
      <c r="M795" s="1" t="s">
        <v>1654</v>
      </c>
      <c r="N795" s="1">
        <v>300</v>
      </c>
      <c r="O795" s="1" t="s">
        <v>23</v>
      </c>
      <c r="P795" s="1">
        <f t="shared" si="12"/>
        <v>11</v>
      </c>
    </row>
    <row r="796" spans="1:16" x14ac:dyDescent="0.25">
      <c r="A796" s="5">
        <v>20174090285812</v>
      </c>
      <c r="B796" s="2">
        <v>42811</v>
      </c>
      <c r="C796" s="2">
        <v>42835</v>
      </c>
      <c r="D796" s="5"/>
      <c r="E796" s="1" t="s">
        <v>18</v>
      </c>
      <c r="F796" s="1" t="s">
        <v>37</v>
      </c>
      <c r="G796" s="1" t="s">
        <v>1655</v>
      </c>
      <c r="H796" s="1" t="s">
        <v>160</v>
      </c>
      <c r="I796" s="1" t="s">
        <v>72</v>
      </c>
      <c r="J796" s="1" t="s">
        <v>40</v>
      </c>
      <c r="K796" s="1">
        <v>999</v>
      </c>
      <c r="L796" s="1" t="s">
        <v>21</v>
      </c>
      <c r="M796" s="1" t="s">
        <v>87</v>
      </c>
      <c r="N796" s="1">
        <v>500</v>
      </c>
      <c r="O796" s="1" t="s">
        <v>33</v>
      </c>
      <c r="P796" s="1">
        <f t="shared" si="12"/>
        <v>11</v>
      </c>
    </row>
    <row r="797" spans="1:16" x14ac:dyDescent="0.25">
      <c r="A797" s="5">
        <v>20174090286212</v>
      </c>
      <c r="B797" s="2">
        <v>42811</v>
      </c>
      <c r="C797" s="2">
        <v>42828</v>
      </c>
      <c r="D797" s="5">
        <v>20173060091301</v>
      </c>
      <c r="E797" s="2">
        <v>42821</v>
      </c>
      <c r="F797" s="1" t="s">
        <v>15</v>
      </c>
      <c r="G797" s="1" t="s">
        <v>1656</v>
      </c>
      <c r="H797" s="1" t="s">
        <v>1657</v>
      </c>
      <c r="I797" s="1" t="s">
        <v>19</v>
      </c>
      <c r="J797" s="1" t="s">
        <v>42</v>
      </c>
      <c r="K797" s="1">
        <v>999</v>
      </c>
      <c r="L797" s="1" t="s">
        <v>21</v>
      </c>
      <c r="M797" s="1" t="s">
        <v>43</v>
      </c>
      <c r="N797" s="1">
        <v>306</v>
      </c>
      <c r="O797" s="1" t="s">
        <v>23</v>
      </c>
      <c r="P797" s="1" t="str">
        <f t="shared" si="12"/>
        <v>-</v>
      </c>
    </row>
    <row r="798" spans="1:16" x14ac:dyDescent="0.25">
      <c r="A798" s="5">
        <v>20174090286922</v>
      </c>
      <c r="B798" s="2">
        <v>42811</v>
      </c>
      <c r="C798" s="2">
        <v>42828</v>
      </c>
      <c r="D798" s="5">
        <v>20172000095371</v>
      </c>
      <c r="E798" s="2">
        <v>42823</v>
      </c>
      <c r="F798" s="1" t="s">
        <v>24</v>
      </c>
      <c r="G798" s="1" t="s">
        <v>1658</v>
      </c>
      <c r="H798" s="1" t="s">
        <v>1659</v>
      </c>
      <c r="I798" s="1" t="s">
        <v>19</v>
      </c>
      <c r="J798" s="1" t="s">
        <v>40</v>
      </c>
      <c r="K798" s="1">
        <v>999</v>
      </c>
      <c r="L798" s="1" t="s">
        <v>21</v>
      </c>
      <c r="M798" s="1" t="s">
        <v>83</v>
      </c>
      <c r="N798" s="1">
        <v>200</v>
      </c>
      <c r="O798" s="1" t="s">
        <v>23</v>
      </c>
      <c r="P798" s="1">
        <f t="shared" si="12"/>
        <v>10</v>
      </c>
    </row>
    <row r="799" spans="1:16" x14ac:dyDescent="0.25">
      <c r="A799" s="5">
        <v>20174090286992</v>
      </c>
      <c r="B799" s="2">
        <v>42811</v>
      </c>
      <c r="C799" s="2">
        <v>42828</v>
      </c>
      <c r="D799" s="5">
        <v>20174090097261</v>
      </c>
      <c r="E799" s="2">
        <v>42824</v>
      </c>
      <c r="F799" s="1" t="s">
        <v>137</v>
      </c>
      <c r="G799" s="1" t="s">
        <v>16</v>
      </c>
      <c r="H799" s="1" t="s">
        <v>1660</v>
      </c>
      <c r="I799" s="1" t="s">
        <v>19</v>
      </c>
      <c r="J799" s="1" t="s">
        <v>140</v>
      </c>
      <c r="K799" s="1">
        <v>409</v>
      </c>
      <c r="L799" s="1" t="s">
        <v>1661</v>
      </c>
      <c r="M799" s="1" t="s">
        <v>18</v>
      </c>
      <c r="N799" s="1" t="s">
        <v>18</v>
      </c>
      <c r="O799" s="1"/>
      <c r="P799" s="1">
        <f t="shared" si="12"/>
        <v>12</v>
      </c>
    </row>
    <row r="800" spans="1:16" x14ac:dyDescent="0.25">
      <c r="A800" s="5">
        <v>20174090287122</v>
      </c>
      <c r="B800" s="2">
        <v>42811</v>
      </c>
      <c r="C800" s="2">
        <v>42835</v>
      </c>
      <c r="D800" s="5"/>
      <c r="E800" s="1" t="s">
        <v>18</v>
      </c>
      <c r="F800" s="1" t="s">
        <v>37</v>
      </c>
      <c r="G800" s="1" t="s">
        <v>1662</v>
      </c>
      <c r="H800" s="1" t="s">
        <v>1663</v>
      </c>
      <c r="I800" s="1" t="s">
        <v>72</v>
      </c>
      <c r="J800" s="1" t="s">
        <v>20</v>
      </c>
      <c r="K800" s="1">
        <v>500</v>
      </c>
      <c r="L800" s="1" t="s">
        <v>1085</v>
      </c>
      <c r="M800" s="1" t="s">
        <v>330</v>
      </c>
      <c r="N800" s="1">
        <v>500</v>
      </c>
      <c r="O800" s="1"/>
      <c r="P800" s="1">
        <f t="shared" si="12"/>
        <v>13</v>
      </c>
    </row>
    <row r="801" spans="1:16" x14ac:dyDescent="0.25">
      <c r="A801" s="5">
        <v>20174090287992</v>
      </c>
      <c r="B801" s="2">
        <v>42811</v>
      </c>
      <c r="C801" s="2">
        <v>42835</v>
      </c>
      <c r="D801" s="5">
        <v>20173070098261</v>
      </c>
      <c r="E801" s="2">
        <v>42825</v>
      </c>
      <c r="F801" s="1" t="s">
        <v>37</v>
      </c>
      <c r="G801" s="1" t="s">
        <v>1664</v>
      </c>
      <c r="H801" s="1" t="s">
        <v>1665</v>
      </c>
      <c r="I801" s="1" t="s">
        <v>19</v>
      </c>
      <c r="J801" s="1" t="s">
        <v>573</v>
      </c>
      <c r="K801" s="1">
        <v>307</v>
      </c>
      <c r="L801" s="1" t="s">
        <v>1666</v>
      </c>
      <c r="M801" s="1" t="s">
        <v>923</v>
      </c>
      <c r="N801" s="1">
        <v>307</v>
      </c>
      <c r="O801" s="1"/>
      <c r="P801" s="1" t="str">
        <f t="shared" si="12"/>
        <v>-</v>
      </c>
    </row>
    <row r="802" spans="1:16" x14ac:dyDescent="0.25">
      <c r="A802" s="5">
        <v>20174090288042</v>
      </c>
      <c r="B802" s="2">
        <v>42811</v>
      </c>
      <c r="C802" s="2">
        <v>42828</v>
      </c>
      <c r="D802" s="5"/>
      <c r="E802" s="1" t="s">
        <v>18</v>
      </c>
      <c r="F802" s="1" t="s">
        <v>196</v>
      </c>
      <c r="G802" s="1" t="s">
        <v>1667</v>
      </c>
      <c r="H802" s="1" t="s">
        <v>1668</v>
      </c>
      <c r="I802" s="1" t="s">
        <v>27</v>
      </c>
      <c r="J802" s="1" t="s">
        <v>40</v>
      </c>
      <c r="K802" s="1">
        <v>999</v>
      </c>
      <c r="L802" s="1" t="s">
        <v>21</v>
      </c>
      <c r="M802" s="1" t="s">
        <v>606</v>
      </c>
      <c r="N802" s="1">
        <v>306</v>
      </c>
      <c r="O802" s="1" t="s">
        <v>23</v>
      </c>
      <c r="P802" s="1">
        <f t="shared" si="12"/>
        <v>14</v>
      </c>
    </row>
    <row r="803" spans="1:16" x14ac:dyDescent="0.25">
      <c r="A803" s="5">
        <v>20174090288202</v>
      </c>
      <c r="B803" s="2">
        <v>42811</v>
      </c>
      <c r="C803" s="2">
        <v>42835</v>
      </c>
      <c r="D803" s="5"/>
      <c r="E803" s="1" t="s">
        <v>18</v>
      </c>
      <c r="F803" s="1" t="s">
        <v>37</v>
      </c>
      <c r="G803" s="1" t="s">
        <v>1669</v>
      </c>
      <c r="H803" s="1" t="s">
        <v>1670</v>
      </c>
      <c r="I803" s="1" t="s">
        <v>72</v>
      </c>
      <c r="J803" s="1" t="s">
        <v>40</v>
      </c>
      <c r="K803" s="1">
        <v>300</v>
      </c>
      <c r="L803" s="1" t="s">
        <v>1671</v>
      </c>
      <c r="M803" s="1" t="s">
        <v>87</v>
      </c>
      <c r="N803" s="1">
        <v>500</v>
      </c>
      <c r="O803" s="1"/>
      <c r="P803" s="1" t="str">
        <f t="shared" si="12"/>
        <v>-</v>
      </c>
    </row>
    <row r="804" spans="1:16" x14ac:dyDescent="0.25">
      <c r="A804" s="5">
        <v>20174090288232</v>
      </c>
      <c r="B804" s="2">
        <v>42811</v>
      </c>
      <c r="C804" s="2">
        <v>42828</v>
      </c>
      <c r="D804" s="5">
        <v>20173000097431</v>
      </c>
      <c r="E804" s="2">
        <v>42824</v>
      </c>
      <c r="F804" s="1" t="s">
        <v>137</v>
      </c>
      <c r="G804" s="1" t="s">
        <v>66</v>
      </c>
      <c r="H804" s="1" t="s">
        <v>1672</v>
      </c>
      <c r="I804" s="1" t="s">
        <v>19</v>
      </c>
      <c r="J804" s="1" t="s">
        <v>140</v>
      </c>
      <c r="K804" s="1">
        <v>999</v>
      </c>
      <c r="L804" s="1" t="s">
        <v>21</v>
      </c>
      <c r="M804" s="1" t="s">
        <v>1165</v>
      </c>
      <c r="N804" s="1">
        <v>300</v>
      </c>
      <c r="O804" s="1" t="s">
        <v>23</v>
      </c>
      <c r="P804" s="1" t="str">
        <f t="shared" si="12"/>
        <v>-</v>
      </c>
    </row>
    <row r="805" spans="1:16" x14ac:dyDescent="0.25">
      <c r="A805" s="5">
        <v>20174090288312</v>
      </c>
      <c r="B805" s="2">
        <v>42811</v>
      </c>
      <c r="C805" s="2">
        <v>42835</v>
      </c>
      <c r="D805" s="5"/>
      <c r="E805" s="1" t="s">
        <v>18</v>
      </c>
      <c r="F805" s="1" t="s">
        <v>37</v>
      </c>
      <c r="G805" s="1" t="s">
        <v>1673</v>
      </c>
      <c r="H805" s="1" t="s">
        <v>1674</v>
      </c>
      <c r="I805" s="1" t="s">
        <v>72</v>
      </c>
      <c r="J805" s="1" t="s">
        <v>40</v>
      </c>
      <c r="K805" s="1">
        <v>500</v>
      </c>
      <c r="L805" s="1" t="s">
        <v>1675</v>
      </c>
      <c r="M805" s="1" t="s">
        <v>1676</v>
      </c>
      <c r="N805" s="1">
        <v>500</v>
      </c>
      <c r="O805" s="1"/>
      <c r="P805" s="1">
        <f t="shared" si="12"/>
        <v>13</v>
      </c>
    </row>
    <row r="806" spans="1:16" x14ac:dyDescent="0.25">
      <c r="A806" s="5">
        <v>20174090288332</v>
      </c>
      <c r="B806" s="2">
        <v>42811</v>
      </c>
      <c r="C806" s="2">
        <v>42828</v>
      </c>
      <c r="D806" s="5">
        <v>20173000093041</v>
      </c>
      <c r="E806" s="2">
        <v>42822</v>
      </c>
      <c r="F806" s="1" t="s">
        <v>24</v>
      </c>
      <c r="G806" s="1" t="s">
        <v>1054</v>
      </c>
      <c r="H806" s="1" t="s">
        <v>1677</v>
      </c>
      <c r="I806" s="1" t="s">
        <v>19</v>
      </c>
      <c r="J806" s="1" t="s">
        <v>460</v>
      </c>
      <c r="K806" s="1">
        <v>999</v>
      </c>
      <c r="L806" s="1" t="s">
        <v>21</v>
      </c>
      <c r="M806" s="1" t="s">
        <v>1654</v>
      </c>
      <c r="N806" s="1">
        <v>300</v>
      </c>
      <c r="O806" s="1" t="s">
        <v>23</v>
      </c>
      <c r="P806" s="1" t="str">
        <f t="shared" si="12"/>
        <v>-</v>
      </c>
    </row>
    <row r="807" spans="1:16" x14ac:dyDescent="0.25">
      <c r="A807" s="5">
        <v>20174090288362</v>
      </c>
      <c r="B807" s="2">
        <v>42811</v>
      </c>
      <c r="C807" s="2">
        <v>42835</v>
      </c>
      <c r="D807" s="5">
        <v>20175000098621</v>
      </c>
      <c r="E807" s="2">
        <v>42825</v>
      </c>
      <c r="F807" s="1" t="s">
        <v>37</v>
      </c>
      <c r="G807" s="1" t="s">
        <v>1678</v>
      </c>
      <c r="H807" s="1" t="s">
        <v>1679</v>
      </c>
      <c r="I807" s="1" t="s">
        <v>19</v>
      </c>
      <c r="J807" s="1" t="s">
        <v>42</v>
      </c>
      <c r="K807" s="1">
        <v>999</v>
      </c>
      <c r="L807" s="1" t="s">
        <v>21</v>
      </c>
      <c r="M807" s="1" t="s">
        <v>128</v>
      </c>
      <c r="N807" s="1">
        <v>500</v>
      </c>
      <c r="O807" s="1" t="s">
        <v>23</v>
      </c>
      <c r="P807" s="1">
        <f t="shared" si="12"/>
        <v>11</v>
      </c>
    </row>
    <row r="808" spans="1:16" x14ac:dyDescent="0.25">
      <c r="A808" s="5">
        <v>20174090288422</v>
      </c>
      <c r="B808" s="2">
        <v>42811</v>
      </c>
      <c r="C808" s="2">
        <v>42835</v>
      </c>
      <c r="D808" s="5">
        <v>20175000100291</v>
      </c>
      <c r="E808" s="2">
        <v>42828</v>
      </c>
      <c r="F808" s="1" t="s">
        <v>37</v>
      </c>
      <c r="G808" s="1" t="s">
        <v>1680</v>
      </c>
      <c r="H808" s="1" t="s">
        <v>202</v>
      </c>
      <c r="I808" s="1" t="s">
        <v>19</v>
      </c>
      <c r="J808" s="1" t="s">
        <v>40</v>
      </c>
      <c r="K808" s="1">
        <v>500</v>
      </c>
      <c r="L808" s="1" t="s">
        <v>1085</v>
      </c>
      <c r="M808" s="1" t="s">
        <v>330</v>
      </c>
      <c r="N808" s="1">
        <v>500</v>
      </c>
      <c r="O808" s="1"/>
      <c r="P808" s="1">
        <f t="shared" si="12"/>
        <v>14</v>
      </c>
    </row>
    <row r="809" spans="1:16" x14ac:dyDescent="0.25">
      <c r="A809" s="5">
        <v>20174090288442</v>
      </c>
      <c r="B809" s="2">
        <v>42811</v>
      </c>
      <c r="C809" s="2">
        <v>42828</v>
      </c>
      <c r="D809" s="5" t="s">
        <v>1681</v>
      </c>
      <c r="E809" s="2">
        <v>42816</v>
      </c>
      <c r="F809" s="1" t="s">
        <v>196</v>
      </c>
      <c r="G809" s="1" t="s">
        <v>1682</v>
      </c>
      <c r="H809" s="1" t="s">
        <v>1683</v>
      </c>
      <c r="I809" s="1" t="s">
        <v>19</v>
      </c>
      <c r="J809" s="1" t="s">
        <v>118</v>
      </c>
      <c r="K809" s="1">
        <v>999</v>
      </c>
      <c r="L809" s="1" t="s">
        <v>21</v>
      </c>
      <c r="M809" s="1" t="s">
        <v>87</v>
      </c>
      <c r="N809" s="1">
        <v>500</v>
      </c>
      <c r="O809" s="1" t="s">
        <v>33</v>
      </c>
      <c r="P809" s="1">
        <f t="shared" si="12"/>
        <v>17</v>
      </c>
    </row>
    <row r="810" spans="1:16" x14ac:dyDescent="0.25">
      <c r="A810" s="5">
        <v>20174090288572</v>
      </c>
      <c r="B810" s="2">
        <v>42811</v>
      </c>
      <c r="C810" s="2">
        <v>42828</v>
      </c>
      <c r="D810" s="5">
        <v>20172000095401</v>
      </c>
      <c r="E810" s="2">
        <v>42823</v>
      </c>
      <c r="F810" s="1" t="s">
        <v>15</v>
      </c>
      <c r="G810" s="1" t="s">
        <v>16</v>
      </c>
      <c r="H810" s="1" t="s">
        <v>1684</v>
      </c>
      <c r="I810" s="1" t="s">
        <v>19</v>
      </c>
      <c r="J810" s="1" t="s">
        <v>305</v>
      </c>
      <c r="K810" s="1">
        <v>999</v>
      </c>
      <c r="L810" s="1" t="s">
        <v>21</v>
      </c>
      <c r="M810" s="1" t="s">
        <v>83</v>
      </c>
      <c r="N810" s="1">
        <v>200</v>
      </c>
      <c r="O810" s="1" t="s">
        <v>23</v>
      </c>
      <c r="P810" s="1">
        <f t="shared" si="12"/>
        <v>5</v>
      </c>
    </row>
    <row r="811" spans="1:16" x14ac:dyDescent="0.25">
      <c r="A811" s="5">
        <v>20174090288662</v>
      </c>
      <c r="B811" s="2">
        <v>42811</v>
      </c>
      <c r="C811" s="2">
        <v>42835</v>
      </c>
      <c r="D811" s="5"/>
      <c r="E811" s="1" t="s">
        <v>18</v>
      </c>
      <c r="F811" s="1" t="s">
        <v>37</v>
      </c>
      <c r="G811" s="1" t="s">
        <v>1685</v>
      </c>
      <c r="H811" s="1" t="s">
        <v>1686</v>
      </c>
      <c r="I811" s="1" t="s">
        <v>72</v>
      </c>
      <c r="J811" s="1" t="s">
        <v>20</v>
      </c>
      <c r="K811" s="1">
        <v>604</v>
      </c>
      <c r="L811" s="1" t="s">
        <v>64</v>
      </c>
      <c r="M811" s="1" t="s">
        <v>65</v>
      </c>
      <c r="N811" s="1">
        <v>604</v>
      </c>
      <c r="O811" s="1"/>
      <c r="P811" s="1">
        <f t="shared" si="12"/>
        <v>12</v>
      </c>
    </row>
    <row r="812" spans="1:16" x14ac:dyDescent="0.25">
      <c r="A812" s="5">
        <v>20174090288802</v>
      </c>
      <c r="B812" s="2">
        <v>42811</v>
      </c>
      <c r="C812" s="2">
        <v>42828</v>
      </c>
      <c r="D812" s="5">
        <v>20173060096751</v>
      </c>
      <c r="E812" s="2">
        <v>42824</v>
      </c>
      <c r="F812" s="1" t="s">
        <v>24</v>
      </c>
      <c r="G812" s="1" t="s">
        <v>1687</v>
      </c>
      <c r="H812" s="1" t="s">
        <v>1688</v>
      </c>
      <c r="I812" s="1" t="s">
        <v>19</v>
      </c>
      <c r="J812" s="1" t="s">
        <v>40</v>
      </c>
      <c r="K812" s="1">
        <v>999</v>
      </c>
      <c r="L812" s="1" t="s">
        <v>21</v>
      </c>
      <c r="M812" s="1" t="s">
        <v>28</v>
      </c>
      <c r="N812" s="1">
        <v>306</v>
      </c>
      <c r="O812" s="1" t="s">
        <v>23</v>
      </c>
      <c r="P812" s="1" t="str">
        <f t="shared" si="12"/>
        <v>-</v>
      </c>
    </row>
    <row r="813" spans="1:16" x14ac:dyDescent="0.25">
      <c r="A813" s="5">
        <v>20174090288832</v>
      </c>
      <c r="B813" s="2">
        <v>42811</v>
      </c>
      <c r="C813" s="2">
        <v>42828</v>
      </c>
      <c r="D813" s="5">
        <v>20173000094191</v>
      </c>
      <c r="E813" s="2">
        <v>42822</v>
      </c>
      <c r="F813" s="1" t="s">
        <v>24</v>
      </c>
      <c r="G813" s="1" t="s">
        <v>1689</v>
      </c>
      <c r="H813" s="1" t="s">
        <v>967</v>
      </c>
      <c r="I813" s="1" t="s">
        <v>19</v>
      </c>
      <c r="J813" s="1" t="s">
        <v>40</v>
      </c>
      <c r="K813" s="1">
        <v>999</v>
      </c>
      <c r="L813" s="1" t="s">
        <v>21</v>
      </c>
      <c r="M813" s="1" t="s">
        <v>650</v>
      </c>
      <c r="N813" s="1">
        <v>300</v>
      </c>
      <c r="O813" s="1" t="s">
        <v>23</v>
      </c>
      <c r="P813" s="1">
        <f t="shared" si="12"/>
        <v>13</v>
      </c>
    </row>
    <row r="814" spans="1:16" x14ac:dyDescent="0.25">
      <c r="A814" s="5">
        <v>20174090288842</v>
      </c>
      <c r="B814" s="2">
        <v>42811</v>
      </c>
      <c r="C814" s="2">
        <v>42828</v>
      </c>
      <c r="D814" s="5"/>
      <c r="E814" s="1" t="s">
        <v>18</v>
      </c>
      <c r="F814" s="1" t="s">
        <v>24</v>
      </c>
      <c r="G814" s="1" t="s">
        <v>1690</v>
      </c>
      <c r="H814" s="1" t="s">
        <v>1691</v>
      </c>
      <c r="I814" s="1" t="s">
        <v>27</v>
      </c>
      <c r="J814" s="1" t="s">
        <v>49</v>
      </c>
      <c r="K814" s="1">
        <v>999</v>
      </c>
      <c r="L814" s="1" t="s">
        <v>21</v>
      </c>
      <c r="M814" s="1" t="s">
        <v>628</v>
      </c>
      <c r="N814" s="1">
        <v>304</v>
      </c>
      <c r="O814" s="1" t="s">
        <v>23</v>
      </c>
      <c r="P814" s="1">
        <f t="shared" si="12"/>
        <v>11</v>
      </c>
    </row>
    <row r="815" spans="1:16" x14ac:dyDescent="0.25">
      <c r="A815" s="5">
        <v>20174090289432</v>
      </c>
      <c r="B815" s="2">
        <v>42811</v>
      </c>
      <c r="C815" s="2">
        <v>42828</v>
      </c>
      <c r="D815" s="5">
        <v>20175000090921</v>
      </c>
      <c r="E815" s="2">
        <v>42821</v>
      </c>
      <c r="F815" s="1" t="s">
        <v>24</v>
      </c>
      <c r="G815" s="1" t="s">
        <v>1692</v>
      </c>
      <c r="H815" s="1" t="s">
        <v>1693</v>
      </c>
      <c r="I815" s="1" t="s">
        <v>19</v>
      </c>
      <c r="J815" s="1" t="s">
        <v>49</v>
      </c>
      <c r="K815" s="1">
        <v>999</v>
      </c>
      <c r="L815" s="1" t="s">
        <v>21</v>
      </c>
      <c r="M815" s="1" t="s">
        <v>795</v>
      </c>
      <c r="N815" s="1">
        <v>500</v>
      </c>
      <c r="O815" s="1" t="s">
        <v>23</v>
      </c>
      <c r="P815" s="1" t="str">
        <f t="shared" si="12"/>
        <v>-</v>
      </c>
    </row>
    <row r="816" spans="1:16" x14ac:dyDescent="0.25">
      <c r="A816" s="5">
        <v>20174090289712</v>
      </c>
      <c r="B816" s="2">
        <v>42811</v>
      </c>
      <c r="C816" s="2">
        <v>42901</v>
      </c>
      <c r="D816" s="5"/>
      <c r="E816" s="1" t="s">
        <v>18</v>
      </c>
      <c r="F816" s="1" t="s">
        <v>69</v>
      </c>
      <c r="G816" s="1" t="s">
        <v>1694</v>
      </c>
      <c r="H816" s="1" t="s">
        <v>1695</v>
      </c>
      <c r="I816" s="1" t="s">
        <v>72</v>
      </c>
      <c r="J816" s="1" t="s">
        <v>20</v>
      </c>
      <c r="K816" s="1">
        <v>310</v>
      </c>
      <c r="L816" s="1" t="s">
        <v>1696</v>
      </c>
      <c r="M816" s="1" t="s">
        <v>1697</v>
      </c>
      <c r="N816" s="1">
        <v>310</v>
      </c>
      <c r="O816" s="1"/>
      <c r="P816" s="1">
        <f t="shared" si="12"/>
        <v>10</v>
      </c>
    </row>
    <row r="817" spans="1:16" x14ac:dyDescent="0.25">
      <c r="A817" s="5">
        <v>20174090290242</v>
      </c>
      <c r="B817" s="2">
        <v>42811</v>
      </c>
      <c r="C817" s="2">
        <v>42828</v>
      </c>
      <c r="D817" s="5">
        <v>20172000084801</v>
      </c>
      <c r="E817" s="2">
        <v>42816</v>
      </c>
      <c r="F817" s="1" t="s">
        <v>129</v>
      </c>
      <c r="G817" s="1" t="s">
        <v>1698</v>
      </c>
      <c r="H817" s="1" t="s">
        <v>1699</v>
      </c>
      <c r="I817" s="1" t="s">
        <v>19</v>
      </c>
      <c r="J817" s="1" t="s">
        <v>118</v>
      </c>
      <c r="K817" s="1">
        <v>999</v>
      </c>
      <c r="L817" s="1" t="s">
        <v>21</v>
      </c>
      <c r="M817" s="1" t="s">
        <v>83</v>
      </c>
      <c r="N817" s="1">
        <v>200</v>
      </c>
      <c r="O817" s="1" t="s">
        <v>23</v>
      </c>
      <c r="P817" s="1" t="str">
        <f t="shared" si="12"/>
        <v>-</v>
      </c>
    </row>
    <row r="818" spans="1:16" x14ac:dyDescent="0.25">
      <c r="A818" s="5">
        <v>20174090290302</v>
      </c>
      <c r="B818" s="2">
        <v>42811</v>
      </c>
      <c r="C818" s="2">
        <v>42835</v>
      </c>
      <c r="D818" s="5">
        <v>20173060091501</v>
      </c>
      <c r="E818" s="2">
        <v>42821</v>
      </c>
      <c r="F818" s="1" t="s">
        <v>44</v>
      </c>
      <c r="G818" s="1" t="s">
        <v>1700</v>
      </c>
      <c r="H818" s="1" t="s">
        <v>1701</v>
      </c>
      <c r="I818" s="1" t="s">
        <v>19</v>
      </c>
      <c r="J818" s="1" t="s">
        <v>42</v>
      </c>
      <c r="K818" s="1">
        <v>999</v>
      </c>
      <c r="L818" s="1" t="s">
        <v>21</v>
      </c>
      <c r="M818" s="1" t="s">
        <v>28</v>
      </c>
      <c r="N818" s="1">
        <v>306</v>
      </c>
      <c r="O818" s="1" t="s">
        <v>23</v>
      </c>
      <c r="P818" s="1">
        <f t="shared" si="12"/>
        <v>5</v>
      </c>
    </row>
    <row r="819" spans="1:16" x14ac:dyDescent="0.25">
      <c r="A819" s="5">
        <v>20174090290762</v>
      </c>
      <c r="B819" s="2">
        <v>42811</v>
      </c>
      <c r="C819" s="2">
        <v>42859</v>
      </c>
      <c r="D819" s="5"/>
      <c r="E819" s="1" t="s">
        <v>18</v>
      </c>
      <c r="F819" s="1" t="s">
        <v>168</v>
      </c>
      <c r="G819" s="1" t="s">
        <v>1702</v>
      </c>
      <c r="H819" s="1" t="s">
        <v>1703</v>
      </c>
      <c r="I819" s="1" t="s">
        <v>72</v>
      </c>
      <c r="J819" s="1" t="s">
        <v>40</v>
      </c>
      <c r="K819" s="1">
        <v>305</v>
      </c>
      <c r="L819" s="1" t="s">
        <v>1704</v>
      </c>
      <c r="M819" s="1" t="s">
        <v>610</v>
      </c>
      <c r="N819" s="1">
        <v>305</v>
      </c>
      <c r="O819" s="1"/>
      <c r="P819" s="1">
        <f t="shared" si="12"/>
        <v>10</v>
      </c>
    </row>
    <row r="820" spans="1:16" x14ac:dyDescent="0.25">
      <c r="A820" s="5">
        <v>20174090291632</v>
      </c>
      <c r="B820" s="2">
        <v>42815</v>
      </c>
      <c r="C820" s="2">
        <v>42829</v>
      </c>
      <c r="D820" s="5"/>
      <c r="E820" s="1" t="s">
        <v>18</v>
      </c>
      <c r="F820" s="1" t="s">
        <v>24</v>
      </c>
      <c r="G820" s="1" t="s">
        <v>1705</v>
      </c>
      <c r="H820" s="1" t="s">
        <v>163</v>
      </c>
      <c r="I820" s="1" t="s">
        <v>72</v>
      </c>
      <c r="J820" s="1" t="s">
        <v>118</v>
      </c>
      <c r="K820" s="1">
        <v>702</v>
      </c>
      <c r="L820" s="1" t="s">
        <v>194</v>
      </c>
      <c r="M820" s="1" t="s">
        <v>195</v>
      </c>
      <c r="N820" s="1">
        <v>702</v>
      </c>
      <c r="O820" s="1"/>
      <c r="P820" s="1" t="str">
        <f t="shared" si="12"/>
        <v>-</v>
      </c>
    </row>
    <row r="821" spans="1:16" x14ac:dyDescent="0.25">
      <c r="A821" s="5">
        <v>20174090291652</v>
      </c>
      <c r="B821" s="2">
        <v>42815</v>
      </c>
      <c r="C821" s="2">
        <v>42836</v>
      </c>
      <c r="D821" s="5">
        <v>20175000095171</v>
      </c>
      <c r="E821" s="2">
        <v>42823</v>
      </c>
      <c r="F821" s="1" t="s">
        <v>37</v>
      </c>
      <c r="G821" s="1" t="s">
        <v>1706</v>
      </c>
      <c r="H821" s="1" t="s">
        <v>163</v>
      </c>
      <c r="I821" s="1" t="s">
        <v>19</v>
      </c>
      <c r="J821" s="1" t="s">
        <v>49</v>
      </c>
      <c r="K821" s="1">
        <v>999</v>
      </c>
      <c r="L821" s="1" t="s">
        <v>21</v>
      </c>
      <c r="M821" s="1" t="s">
        <v>75</v>
      </c>
      <c r="N821" s="1">
        <v>500</v>
      </c>
      <c r="O821" s="1" t="s">
        <v>23</v>
      </c>
      <c r="P821" s="1" t="str">
        <f t="shared" si="12"/>
        <v>-</v>
      </c>
    </row>
    <row r="822" spans="1:16" x14ac:dyDescent="0.25">
      <c r="A822" s="5">
        <v>20174090291922</v>
      </c>
      <c r="B822" s="2">
        <v>42815</v>
      </c>
      <c r="C822" s="2">
        <v>42836</v>
      </c>
      <c r="D822" s="5" t="s">
        <v>1707</v>
      </c>
      <c r="E822" s="2">
        <v>42823</v>
      </c>
      <c r="F822" s="1" t="s">
        <v>37</v>
      </c>
      <c r="G822" s="1" t="s">
        <v>1708</v>
      </c>
      <c r="H822" s="1" t="s">
        <v>1709</v>
      </c>
      <c r="I822" s="1" t="s">
        <v>19</v>
      </c>
      <c r="J822" s="1" t="s">
        <v>453</v>
      </c>
      <c r="K822" s="1">
        <v>500</v>
      </c>
      <c r="L822" s="1" t="s">
        <v>1710</v>
      </c>
      <c r="M822" s="1" t="s">
        <v>87</v>
      </c>
      <c r="N822" s="1">
        <v>500</v>
      </c>
      <c r="O822" s="1"/>
      <c r="P822" s="1">
        <f t="shared" si="12"/>
        <v>8</v>
      </c>
    </row>
    <row r="823" spans="1:16" x14ac:dyDescent="0.25">
      <c r="A823" s="5">
        <v>20174090292072</v>
      </c>
      <c r="B823" s="2">
        <v>42815</v>
      </c>
      <c r="C823" s="2">
        <v>42836</v>
      </c>
      <c r="D823" s="5" t="s">
        <v>1711</v>
      </c>
      <c r="E823" s="2">
        <v>42828</v>
      </c>
      <c r="F823" s="1" t="s">
        <v>37</v>
      </c>
      <c r="G823" s="1" t="s">
        <v>1712</v>
      </c>
      <c r="H823" s="1" t="s">
        <v>1713</v>
      </c>
      <c r="I823" s="1" t="s">
        <v>19</v>
      </c>
      <c r="J823" s="1" t="s">
        <v>40</v>
      </c>
      <c r="K823" s="1">
        <v>300</v>
      </c>
      <c r="L823" s="1" t="s">
        <v>1714</v>
      </c>
      <c r="M823" s="1" t="s">
        <v>1715</v>
      </c>
      <c r="N823" s="1">
        <v>300</v>
      </c>
      <c r="O823" s="1"/>
      <c r="P823" s="1">
        <f t="shared" si="12"/>
        <v>8</v>
      </c>
    </row>
    <row r="824" spans="1:16" x14ac:dyDescent="0.25">
      <c r="A824" s="5">
        <v>20174090292242</v>
      </c>
      <c r="B824" s="2">
        <v>42815</v>
      </c>
      <c r="C824" s="2">
        <v>42836</v>
      </c>
      <c r="D824" s="5"/>
      <c r="E824" s="1" t="s">
        <v>18</v>
      </c>
      <c r="F824" s="1" t="s">
        <v>37</v>
      </c>
      <c r="G824" s="1" t="s">
        <v>1716</v>
      </c>
      <c r="H824" s="1" t="s">
        <v>1717</v>
      </c>
      <c r="I824" s="1" t="s">
        <v>72</v>
      </c>
      <c r="J824" s="1" t="s">
        <v>49</v>
      </c>
      <c r="K824" s="1">
        <v>306</v>
      </c>
      <c r="L824" s="1" t="s">
        <v>1718</v>
      </c>
      <c r="M824" s="1" t="s">
        <v>894</v>
      </c>
      <c r="N824" s="1">
        <v>306</v>
      </c>
      <c r="O824" s="1"/>
      <c r="P824" s="1">
        <f t="shared" si="12"/>
        <v>13</v>
      </c>
    </row>
    <row r="825" spans="1:16" x14ac:dyDescent="0.25">
      <c r="A825" s="5">
        <v>20174090292472</v>
      </c>
      <c r="B825" s="2">
        <v>42815</v>
      </c>
      <c r="C825" s="2">
        <v>42829</v>
      </c>
      <c r="D825" s="5">
        <v>20173060096431</v>
      </c>
      <c r="E825" s="2">
        <v>42824</v>
      </c>
      <c r="F825" s="1" t="s">
        <v>15</v>
      </c>
      <c r="G825" s="1" t="s">
        <v>16</v>
      </c>
      <c r="H825" s="1" t="s">
        <v>1719</v>
      </c>
      <c r="I825" s="1" t="s">
        <v>19</v>
      </c>
      <c r="J825" s="1" t="s">
        <v>20</v>
      </c>
      <c r="K825" s="1">
        <v>306</v>
      </c>
      <c r="L825" s="1" t="s">
        <v>1720</v>
      </c>
      <c r="M825" s="1" t="s">
        <v>1721</v>
      </c>
      <c r="N825" s="1">
        <v>306</v>
      </c>
      <c r="O825" s="1"/>
      <c r="P825" s="1" t="str">
        <f t="shared" si="12"/>
        <v>-</v>
      </c>
    </row>
    <row r="826" spans="1:16" x14ac:dyDescent="0.25">
      <c r="A826" s="5">
        <v>20174090292612</v>
      </c>
      <c r="B826" s="2">
        <v>42815</v>
      </c>
      <c r="C826" s="2">
        <v>42836</v>
      </c>
      <c r="D826" s="5">
        <v>20173050089201</v>
      </c>
      <c r="E826" s="2">
        <v>42817</v>
      </c>
      <c r="F826" s="1" t="s">
        <v>37</v>
      </c>
      <c r="G826" s="1" t="s">
        <v>1722</v>
      </c>
      <c r="H826" s="1" t="s">
        <v>202</v>
      </c>
      <c r="I826" s="1" t="s">
        <v>19</v>
      </c>
      <c r="J826" s="1" t="s">
        <v>40</v>
      </c>
      <c r="K826" s="1">
        <v>999</v>
      </c>
      <c r="L826" s="1" t="s">
        <v>21</v>
      </c>
      <c r="M826" s="1" t="s">
        <v>165</v>
      </c>
      <c r="N826" s="1">
        <v>305</v>
      </c>
      <c r="O826" s="1" t="s">
        <v>23</v>
      </c>
      <c r="P826" s="1">
        <f t="shared" si="12"/>
        <v>9</v>
      </c>
    </row>
    <row r="827" spans="1:16" x14ac:dyDescent="0.25">
      <c r="A827" s="5">
        <v>20174090292632</v>
      </c>
      <c r="B827" s="2">
        <v>42815</v>
      </c>
      <c r="C827" s="2">
        <v>42836</v>
      </c>
      <c r="D827" s="5">
        <v>20172000090601</v>
      </c>
      <c r="E827" s="2">
        <v>42818</v>
      </c>
      <c r="F827" s="1" t="s">
        <v>44</v>
      </c>
      <c r="G827" s="1" t="s">
        <v>1723</v>
      </c>
      <c r="H827" s="1" t="s">
        <v>202</v>
      </c>
      <c r="I827" s="1" t="s">
        <v>19</v>
      </c>
      <c r="J827" s="1" t="s">
        <v>90</v>
      </c>
      <c r="K827" s="1">
        <v>200</v>
      </c>
      <c r="L827" s="1" t="s">
        <v>1724</v>
      </c>
      <c r="M827" s="1" t="s">
        <v>1415</v>
      </c>
      <c r="N827" s="1">
        <v>200</v>
      </c>
      <c r="O827" s="1"/>
      <c r="P827" s="1">
        <f t="shared" si="12"/>
        <v>2</v>
      </c>
    </row>
    <row r="828" spans="1:16" x14ac:dyDescent="0.25">
      <c r="A828" s="5">
        <v>20174090292722</v>
      </c>
      <c r="B828" s="2">
        <v>42815</v>
      </c>
      <c r="C828" s="2">
        <v>42829</v>
      </c>
      <c r="D828" s="5" t="s">
        <v>1725</v>
      </c>
      <c r="E828" s="2">
        <v>42828</v>
      </c>
      <c r="F828" s="1" t="s">
        <v>24</v>
      </c>
      <c r="G828" s="1" t="s">
        <v>1726</v>
      </c>
      <c r="H828" s="1" t="s">
        <v>1727</v>
      </c>
      <c r="I828" s="1" t="s">
        <v>19</v>
      </c>
      <c r="J828" s="1" t="s">
        <v>40</v>
      </c>
      <c r="K828" s="1">
        <v>306</v>
      </c>
      <c r="L828" s="1" t="s">
        <v>702</v>
      </c>
      <c r="M828" s="1" t="s">
        <v>703</v>
      </c>
      <c r="N828" s="1">
        <v>306</v>
      </c>
      <c r="O828" s="1"/>
      <c r="P828" s="1">
        <f t="shared" si="12"/>
        <v>3</v>
      </c>
    </row>
    <row r="829" spans="1:16" x14ac:dyDescent="0.25">
      <c r="A829" s="5">
        <v>20174090293162</v>
      </c>
      <c r="B829" s="2">
        <v>42815</v>
      </c>
      <c r="C829" s="2">
        <v>42836</v>
      </c>
      <c r="D829" s="5"/>
      <c r="E829" s="1" t="s">
        <v>18</v>
      </c>
      <c r="F829" s="1" t="s">
        <v>37</v>
      </c>
      <c r="G829" s="1" t="s">
        <v>1728</v>
      </c>
      <c r="H829" s="1" t="s">
        <v>466</v>
      </c>
      <c r="I829" s="1" t="s">
        <v>72</v>
      </c>
      <c r="J829" s="1" t="s">
        <v>40</v>
      </c>
      <c r="K829" s="1">
        <v>500</v>
      </c>
      <c r="L829" s="1" t="s">
        <v>1729</v>
      </c>
      <c r="M829" s="1" t="s">
        <v>1730</v>
      </c>
      <c r="N829" s="1">
        <v>500</v>
      </c>
      <c r="O829" s="1"/>
      <c r="P829" s="1">
        <f t="shared" si="12"/>
        <v>13</v>
      </c>
    </row>
    <row r="830" spans="1:16" x14ac:dyDescent="0.25">
      <c r="A830" s="5">
        <v>20174090293852</v>
      </c>
      <c r="B830" s="2">
        <v>42815</v>
      </c>
      <c r="C830" s="2">
        <v>42829</v>
      </c>
      <c r="D830" s="5">
        <v>20172000100121</v>
      </c>
      <c r="E830" s="2">
        <v>42828</v>
      </c>
      <c r="F830" s="1" t="s">
        <v>15</v>
      </c>
      <c r="G830" s="1" t="s">
        <v>16</v>
      </c>
      <c r="H830" s="1" t="s">
        <v>1731</v>
      </c>
      <c r="I830" s="1" t="s">
        <v>19</v>
      </c>
      <c r="J830" s="1" t="s">
        <v>40</v>
      </c>
      <c r="K830" s="1">
        <v>200</v>
      </c>
      <c r="L830" s="1" t="s">
        <v>1419</v>
      </c>
      <c r="M830" s="1" t="s">
        <v>1732</v>
      </c>
      <c r="N830" s="1">
        <v>200</v>
      </c>
      <c r="O830" s="1"/>
      <c r="P830" s="1" t="str">
        <f t="shared" si="12"/>
        <v>-</v>
      </c>
    </row>
    <row r="831" spans="1:16" x14ac:dyDescent="0.25">
      <c r="A831" s="5">
        <v>20174090294282</v>
      </c>
      <c r="B831" s="2">
        <v>42815</v>
      </c>
      <c r="C831" s="2">
        <v>42829</v>
      </c>
      <c r="D831" s="5">
        <v>20173050090041</v>
      </c>
      <c r="E831" s="2">
        <v>42818</v>
      </c>
      <c r="F831" s="1" t="s">
        <v>129</v>
      </c>
      <c r="G831" s="1" t="s">
        <v>1733</v>
      </c>
      <c r="H831" s="1" t="s">
        <v>1734</v>
      </c>
      <c r="I831" s="1" t="s">
        <v>19</v>
      </c>
      <c r="J831" s="1" t="s">
        <v>118</v>
      </c>
      <c r="K831" s="1">
        <v>999</v>
      </c>
      <c r="L831" s="1" t="s">
        <v>21</v>
      </c>
      <c r="M831" s="1" t="s">
        <v>1116</v>
      </c>
      <c r="N831" s="1">
        <v>305</v>
      </c>
      <c r="O831" s="1" t="s">
        <v>23</v>
      </c>
      <c r="P831" s="1">
        <f t="shared" si="12"/>
        <v>13</v>
      </c>
    </row>
    <row r="832" spans="1:16" x14ac:dyDescent="0.25">
      <c r="A832" s="5">
        <v>20174090294362</v>
      </c>
      <c r="B832" s="2">
        <v>42815</v>
      </c>
      <c r="C832" s="2">
        <v>42836</v>
      </c>
      <c r="D832" s="5">
        <v>20173000091131</v>
      </c>
      <c r="E832" s="2">
        <v>42821</v>
      </c>
      <c r="F832" s="1" t="s">
        <v>37</v>
      </c>
      <c r="G832" s="1" t="s">
        <v>1735</v>
      </c>
      <c r="H832" s="1" t="s">
        <v>1736</v>
      </c>
      <c r="I832" s="1" t="s">
        <v>19</v>
      </c>
      <c r="J832" s="1" t="s">
        <v>40</v>
      </c>
      <c r="K832" s="1">
        <v>300</v>
      </c>
      <c r="L832" s="1" t="s">
        <v>1737</v>
      </c>
      <c r="M832" s="1" t="s">
        <v>1738</v>
      </c>
      <c r="N832" s="1">
        <v>300</v>
      </c>
      <c r="O832" s="1"/>
      <c r="P832" s="1">
        <f t="shared" si="12"/>
        <v>3</v>
      </c>
    </row>
    <row r="833" spans="1:16" x14ac:dyDescent="0.25">
      <c r="A833" s="5">
        <v>20174090294392</v>
      </c>
      <c r="B833" s="2">
        <v>42815</v>
      </c>
      <c r="C833" s="2">
        <v>42829</v>
      </c>
      <c r="D833" s="5"/>
      <c r="E833" s="1" t="s">
        <v>18</v>
      </c>
      <c r="F833" s="1" t="s">
        <v>196</v>
      </c>
      <c r="G833" s="1" t="s">
        <v>1739</v>
      </c>
      <c r="H833" s="1" t="s">
        <v>1740</v>
      </c>
      <c r="I833" s="1" t="s">
        <v>72</v>
      </c>
      <c r="J833" s="1" t="s">
        <v>20</v>
      </c>
      <c r="K833" s="1">
        <v>500</v>
      </c>
      <c r="L833" s="1" t="s">
        <v>1499</v>
      </c>
      <c r="M833" s="1" t="s">
        <v>795</v>
      </c>
      <c r="N833" s="1">
        <v>500</v>
      </c>
      <c r="O833" s="1"/>
      <c r="P833" s="1">
        <f t="shared" si="12"/>
        <v>6</v>
      </c>
    </row>
    <row r="834" spans="1:16" x14ac:dyDescent="0.25">
      <c r="A834" s="5">
        <v>20174090294522</v>
      </c>
      <c r="B834" s="2">
        <v>42815</v>
      </c>
      <c r="C834" s="2">
        <v>42829</v>
      </c>
      <c r="D834" s="5"/>
      <c r="E834" s="1" t="s">
        <v>18</v>
      </c>
      <c r="F834" s="1" t="s">
        <v>24</v>
      </c>
      <c r="G834" s="1" t="s">
        <v>1741</v>
      </c>
      <c r="H834" s="1" t="s">
        <v>1742</v>
      </c>
      <c r="I834" s="1" t="s">
        <v>72</v>
      </c>
      <c r="J834" s="1" t="s">
        <v>20</v>
      </c>
      <c r="K834" s="1">
        <v>604</v>
      </c>
      <c r="L834" s="1" t="s">
        <v>517</v>
      </c>
      <c r="M834" s="1" t="s">
        <v>65</v>
      </c>
      <c r="N834" s="1">
        <v>604</v>
      </c>
      <c r="O834" s="1"/>
      <c r="P834" s="1" t="str">
        <f t="shared" si="12"/>
        <v>-</v>
      </c>
    </row>
    <row r="835" spans="1:16" x14ac:dyDescent="0.25">
      <c r="A835" s="5">
        <v>20174090294862</v>
      </c>
      <c r="B835" s="2">
        <v>42815</v>
      </c>
      <c r="C835" s="2">
        <v>42829</v>
      </c>
      <c r="D835" s="5">
        <v>20173050096311</v>
      </c>
      <c r="E835" s="2">
        <v>42824</v>
      </c>
      <c r="F835" s="1" t="s">
        <v>24</v>
      </c>
      <c r="G835" s="1" t="s">
        <v>1743</v>
      </c>
      <c r="H835" s="1" t="s">
        <v>1744</v>
      </c>
      <c r="I835" s="1" t="s">
        <v>19</v>
      </c>
      <c r="J835" s="1" t="s">
        <v>40</v>
      </c>
      <c r="K835" s="1">
        <v>999</v>
      </c>
      <c r="L835" s="1" t="s">
        <v>21</v>
      </c>
      <c r="M835" s="1" t="s">
        <v>165</v>
      </c>
      <c r="N835" s="1">
        <v>305</v>
      </c>
      <c r="O835" s="1" t="s">
        <v>23</v>
      </c>
      <c r="P835" s="1" t="str">
        <f t="shared" si="12"/>
        <v>-</v>
      </c>
    </row>
    <row r="836" spans="1:16" x14ac:dyDescent="0.25">
      <c r="A836" s="5">
        <v>20174090294872</v>
      </c>
      <c r="B836" s="2">
        <v>42815</v>
      </c>
      <c r="C836" s="2">
        <v>42829</v>
      </c>
      <c r="D836" s="5"/>
      <c r="E836" s="1" t="s">
        <v>18</v>
      </c>
      <c r="F836" s="1" t="s">
        <v>29</v>
      </c>
      <c r="G836" s="1" t="s">
        <v>1745</v>
      </c>
      <c r="H836" s="1" t="s">
        <v>1746</v>
      </c>
      <c r="I836" s="1" t="s">
        <v>72</v>
      </c>
      <c r="J836" s="1" t="s">
        <v>36</v>
      </c>
      <c r="K836" s="1">
        <v>300</v>
      </c>
      <c r="L836" s="1" t="s">
        <v>973</v>
      </c>
      <c r="M836" s="1" t="s">
        <v>61</v>
      </c>
      <c r="N836" s="1">
        <v>300</v>
      </c>
      <c r="O836" s="1"/>
      <c r="P836" s="1">
        <f t="shared" si="12"/>
        <v>9</v>
      </c>
    </row>
    <row r="837" spans="1:16" x14ac:dyDescent="0.25">
      <c r="A837" s="5">
        <v>20174090295172</v>
      </c>
      <c r="B837" s="2">
        <v>42815</v>
      </c>
      <c r="C837" s="2">
        <v>42829</v>
      </c>
      <c r="D837" s="5">
        <v>20173070100471</v>
      </c>
      <c r="E837" s="2">
        <v>42829</v>
      </c>
      <c r="F837" s="1" t="s">
        <v>24</v>
      </c>
      <c r="G837" s="1" t="s">
        <v>1747</v>
      </c>
      <c r="H837" s="1" t="s">
        <v>1748</v>
      </c>
      <c r="I837" s="1" t="s">
        <v>19</v>
      </c>
      <c r="J837" s="1" t="s">
        <v>40</v>
      </c>
      <c r="K837" s="1">
        <v>999</v>
      </c>
      <c r="L837" s="1" t="s">
        <v>21</v>
      </c>
      <c r="M837" s="1" t="s">
        <v>290</v>
      </c>
      <c r="N837" s="1">
        <v>307</v>
      </c>
      <c r="O837" s="1" t="s">
        <v>23</v>
      </c>
      <c r="P837" s="1" t="str">
        <f t="shared" ref="P837:P900" si="13">IFERROR(E836-B836,"-")</f>
        <v>-</v>
      </c>
    </row>
    <row r="838" spans="1:16" x14ac:dyDescent="0.25">
      <c r="A838" s="5">
        <v>20174090295252</v>
      </c>
      <c r="B838" s="2">
        <v>42815</v>
      </c>
      <c r="C838" s="2">
        <v>42836</v>
      </c>
      <c r="D838" s="5"/>
      <c r="E838" s="1" t="s">
        <v>18</v>
      </c>
      <c r="F838" s="1" t="s">
        <v>37</v>
      </c>
      <c r="G838" s="1" t="s">
        <v>1749</v>
      </c>
      <c r="H838" s="1" t="s">
        <v>1750</v>
      </c>
      <c r="I838" s="1" t="s">
        <v>72</v>
      </c>
      <c r="J838" s="1" t="s">
        <v>20</v>
      </c>
      <c r="K838" s="1">
        <v>604</v>
      </c>
      <c r="L838" s="1" t="s">
        <v>1751</v>
      </c>
      <c r="M838" s="1" t="s">
        <v>65</v>
      </c>
      <c r="N838" s="1">
        <v>604</v>
      </c>
      <c r="O838" s="1"/>
      <c r="P838" s="1">
        <f t="shared" si="13"/>
        <v>14</v>
      </c>
    </row>
    <row r="839" spans="1:16" x14ac:dyDescent="0.25">
      <c r="A839" s="5">
        <v>20174090295292</v>
      </c>
      <c r="B839" s="2">
        <v>42815</v>
      </c>
      <c r="C839" s="2">
        <v>42836</v>
      </c>
      <c r="D839" s="5"/>
      <c r="E839" s="1" t="s">
        <v>18</v>
      </c>
      <c r="F839" s="1" t="s">
        <v>37</v>
      </c>
      <c r="G839" s="1" t="s">
        <v>1752</v>
      </c>
      <c r="H839" s="1" t="s">
        <v>1750</v>
      </c>
      <c r="I839" s="1" t="s">
        <v>72</v>
      </c>
      <c r="J839" s="1" t="s">
        <v>40</v>
      </c>
      <c r="K839" s="1">
        <v>604</v>
      </c>
      <c r="L839" s="1" t="s">
        <v>1751</v>
      </c>
      <c r="M839" s="1" t="s">
        <v>65</v>
      </c>
      <c r="N839" s="1">
        <v>604</v>
      </c>
      <c r="O839" s="1"/>
      <c r="P839" s="1" t="str">
        <f t="shared" si="13"/>
        <v>-</v>
      </c>
    </row>
    <row r="840" spans="1:16" x14ac:dyDescent="0.25">
      <c r="A840" s="5">
        <v>20174090295342</v>
      </c>
      <c r="B840" s="2">
        <v>42815</v>
      </c>
      <c r="C840" s="2">
        <v>42836</v>
      </c>
      <c r="D840" s="5"/>
      <c r="E840" s="1" t="s">
        <v>18</v>
      </c>
      <c r="F840" s="1" t="s">
        <v>37</v>
      </c>
      <c r="G840" s="1" t="s">
        <v>1753</v>
      </c>
      <c r="H840" s="1" t="s">
        <v>1750</v>
      </c>
      <c r="I840" s="1" t="s">
        <v>72</v>
      </c>
      <c r="J840" s="1" t="s">
        <v>20</v>
      </c>
      <c r="K840" s="1">
        <v>604</v>
      </c>
      <c r="L840" s="1" t="s">
        <v>1751</v>
      </c>
      <c r="M840" s="1" t="s">
        <v>65</v>
      </c>
      <c r="N840" s="1">
        <v>604</v>
      </c>
      <c r="O840" s="1"/>
      <c r="P840" s="1" t="str">
        <f t="shared" si="13"/>
        <v>-</v>
      </c>
    </row>
    <row r="841" spans="1:16" x14ac:dyDescent="0.25">
      <c r="A841" s="5">
        <v>20174090296322</v>
      </c>
      <c r="B841" s="2">
        <v>42815</v>
      </c>
      <c r="C841" s="2">
        <v>42836</v>
      </c>
      <c r="D841" s="5">
        <v>20174010094601</v>
      </c>
      <c r="E841" s="2">
        <v>42823</v>
      </c>
      <c r="F841" s="1" t="s">
        <v>37</v>
      </c>
      <c r="G841" s="1" t="s">
        <v>1754</v>
      </c>
      <c r="H841" s="1" t="s">
        <v>1755</v>
      </c>
      <c r="I841" s="1" t="s">
        <v>19</v>
      </c>
      <c r="J841" s="1" t="s">
        <v>20</v>
      </c>
      <c r="K841" s="1">
        <v>999</v>
      </c>
      <c r="L841" s="1" t="s">
        <v>21</v>
      </c>
      <c r="M841" s="1" t="s">
        <v>662</v>
      </c>
      <c r="N841" s="1">
        <v>401</v>
      </c>
      <c r="O841" s="1" t="s">
        <v>23</v>
      </c>
      <c r="P841" s="1" t="str">
        <f t="shared" si="13"/>
        <v>-</v>
      </c>
    </row>
    <row r="842" spans="1:16" x14ac:dyDescent="0.25">
      <c r="A842" s="5">
        <v>20174090296592</v>
      </c>
      <c r="B842" s="2">
        <v>42816</v>
      </c>
      <c r="C842" s="2">
        <v>42863</v>
      </c>
      <c r="D842" s="5" t="s">
        <v>1756</v>
      </c>
      <c r="E842" s="2">
        <v>42828</v>
      </c>
      <c r="F842" s="1" t="s">
        <v>168</v>
      </c>
      <c r="G842" s="1" t="s">
        <v>1757</v>
      </c>
      <c r="H842" s="1" t="s">
        <v>1758</v>
      </c>
      <c r="I842" s="1" t="s">
        <v>19</v>
      </c>
      <c r="J842" s="1" t="s">
        <v>573</v>
      </c>
      <c r="K842" s="1">
        <v>307</v>
      </c>
      <c r="L842" s="1" t="s">
        <v>1759</v>
      </c>
      <c r="M842" s="1" t="s">
        <v>1155</v>
      </c>
      <c r="N842" s="1">
        <v>307</v>
      </c>
      <c r="O842" s="1"/>
      <c r="P842" s="1">
        <f t="shared" si="13"/>
        <v>8</v>
      </c>
    </row>
    <row r="843" spans="1:16" x14ac:dyDescent="0.25">
      <c r="A843" s="5">
        <v>20174090296742</v>
      </c>
      <c r="B843" s="2">
        <v>42816</v>
      </c>
      <c r="C843" s="2">
        <v>42830</v>
      </c>
      <c r="D843" s="5">
        <v>20173030090221</v>
      </c>
      <c r="E843" s="2">
        <v>42818</v>
      </c>
      <c r="F843" s="1" t="s">
        <v>129</v>
      </c>
      <c r="G843" s="1" t="s">
        <v>615</v>
      </c>
      <c r="H843" s="1" t="s">
        <v>1760</v>
      </c>
      <c r="I843" s="1" t="s">
        <v>19</v>
      </c>
      <c r="J843" s="1" t="s">
        <v>305</v>
      </c>
      <c r="K843" s="1">
        <v>999</v>
      </c>
      <c r="L843" s="1" t="s">
        <v>21</v>
      </c>
      <c r="M843" s="1" t="s">
        <v>735</v>
      </c>
      <c r="N843" s="1">
        <v>303</v>
      </c>
      <c r="O843" s="1" t="s">
        <v>23</v>
      </c>
      <c r="P843" s="1">
        <f t="shared" si="13"/>
        <v>12</v>
      </c>
    </row>
    <row r="844" spans="1:16" x14ac:dyDescent="0.25">
      <c r="A844" s="5">
        <v>20174090296762</v>
      </c>
      <c r="B844" s="2">
        <v>42816</v>
      </c>
      <c r="C844" s="2">
        <v>42837</v>
      </c>
      <c r="D844" s="5">
        <v>20173060091201</v>
      </c>
      <c r="E844" s="2">
        <v>42821</v>
      </c>
      <c r="F844" s="1" t="s">
        <v>44</v>
      </c>
      <c r="G844" s="1" t="s">
        <v>1761</v>
      </c>
      <c r="H844" s="1" t="s">
        <v>1762</v>
      </c>
      <c r="I844" s="1" t="s">
        <v>19</v>
      </c>
      <c r="J844" s="1" t="s">
        <v>42</v>
      </c>
      <c r="K844" s="1">
        <v>999</v>
      </c>
      <c r="L844" s="1" t="s">
        <v>21</v>
      </c>
      <c r="M844" s="1" t="s">
        <v>665</v>
      </c>
      <c r="N844" s="1">
        <v>306</v>
      </c>
      <c r="O844" s="1" t="s">
        <v>23</v>
      </c>
      <c r="P844" s="1">
        <f t="shared" si="13"/>
        <v>2</v>
      </c>
    </row>
    <row r="845" spans="1:16" x14ac:dyDescent="0.25">
      <c r="A845" s="5">
        <v>20174090297212</v>
      </c>
      <c r="B845" s="2">
        <v>42816</v>
      </c>
      <c r="C845" s="2">
        <v>42830</v>
      </c>
      <c r="D845" s="5"/>
      <c r="E845" s="1" t="s">
        <v>18</v>
      </c>
      <c r="F845" s="1" t="s">
        <v>15</v>
      </c>
      <c r="G845" s="1" t="s">
        <v>1763</v>
      </c>
      <c r="H845" s="1" t="s">
        <v>1764</v>
      </c>
      <c r="I845" s="1" t="s">
        <v>72</v>
      </c>
      <c r="J845" s="1" t="s">
        <v>20</v>
      </c>
      <c r="K845" s="1">
        <v>300</v>
      </c>
      <c r="L845" s="1" t="s">
        <v>1334</v>
      </c>
      <c r="M845" s="1" t="s">
        <v>61</v>
      </c>
      <c r="N845" s="1">
        <v>300</v>
      </c>
      <c r="O845" s="1"/>
      <c r="P845" s="1">
        <f t="shared" si="13"/>
        <v>5</v>
      </c>
    </row>
    <row r="846" spans="1:16" x14ac:dyDescent="0.25">
      <c r="A846" s="5">
        <v>20174090297482</v>
      </c>
      <c r="B846" s="2">
        <v>42816</v>
      </c>
      <c r="C846" s="2">
        <v>42830</v>
      </c>
      <c r="D846" s="5"/>
      <c r="E846" s="1" t="s">
        <v>18</v>
      </c>
      <c r="F846" s="1" t="s">
        <v>24</v>
      </c>
      <c r="G846" s="1" t="s">
        <v>1765</v>
      </c>
      <c r="H846" s="1" t="s">
        <v>163</v>
      </c>
      <c r="I846" s="1" t="s">
        <v>72</v>
      </c>
      <c r="J846" s="1" t="s">
        <v>40</v>
      </c>
      <c r="K846" s="1">
        <v>307</v>
      </c>
      <c r="L846" s="1" t="s">
        <v>1666</v>
      </c>
      <c r="M846" s="1" t="s">
        <v>923</v>
      </c>
      <c r="N846" s="1">
        <v>307</v>
      </c>
      <c r="O846" s="1"/>
      <c r="P846" s="1" t="str">
        <f t="shared" si="13"/>
        <v>-</v>
      </c>
    </row>
    <row r="847" spans="1:16" x14ac:dyDescent="0.25">
      <c r="A847" s="5">
        <v>20174090297492</v>
      </c>
      <c r="B847" s="2">
        <v>42816</v>
      </c>
      <c r="C847" s="2">
        <v>42837</v>
      </c>
      <c r="D847" s="5">
        <v>20175000091041</v>
      </c>
      <c r="E847" s="2">
        <v>42821</v>
      </c>
      <c r="F847" s="1" t="s">
        <v>37</v>
      </c>
      <c r="G847" s="1" t="s">
        <v>1766</v>
      </c>
      <c r="H847" s="1" t="s">
        <v>163</v>
      </c>
      <c r="I847" s="1" t="s">
        <v>19</v>
      </c>
      <c r="J847" s="1" t="s">
        <v>790</v>
      </c>
      <c r="K847" s="1">
        <v>999</v>
      </c>
      <c r="L847" s="1" t="s">
        <v>21</v>
      </c>
      <c r="M847" s="1" t="s">
        <v>337</v>
      </c>
      <c r="N847" s="1">
        <v>500</v>
      </c>
      <c r="O847" s="1" t="s">
        <v>23</v>
      </c>
      <c r="P847" s="1" t="str">
        <f t="shared" si="13"/>
        <v>-</v>
      </c>
    </row>
    <row r="848" spans="1:16" x14ac:dyDescent="0.25">
      <c r="A848" s="5">
        <v>20174090297502</v>
      </c>
      <c r="B848" s="2">
        <v>42816</v>
      </c>
      <c r="C848" s="2">
        <v>42837</v>
      </c>
      <c r="D848" s="5"/>
      <c r="E848" s="1" t="s">
        <v>18</v>
      </c>
      <c r="F848" s="1" t="s">
        <v>37</v>
      </c>
      <c r="G848" s="1" t="s">
        <v>1767</v>
      </c>
      <c r="H848" s="1" t="s">
        <v>163</v>
      </c>
      <c r="I848" s="1" t="s">
        <v>72</v>
      </c>
      <c r="J848" s="1" t="s">
        <v>20</v>
      </c>
      <c r="K848" s="1">
        <v>605</v>
      </c>
      <c r="L848" s="1" t="s">
        <v>1768</v>
      </c>
      <c r="M848" s="1" t="s">
        <v>686</v>
      </c>
      <c r="N848" s="1">
        <v>605</v>
      </c>
      <c r="O848" s="1"/>
      <c r="P848" s="1">
        <f t="shared" si="13"/>
        <v>5</v>
      </c>
    </row>
    <row r="849" spans="1:16" x14ac:dyDescent="0.25">
      <c r="A849" s="5">
        <v>20174090298022</v>
      </c>
      <c r="B849" s="2">
        <v>42816</v>
      </c>
      <c r="C849" s="2">
        <v>42830</v>
      </c>
      <c r="D849" s="5"/>
      <c r="E849" s="1" t="s">
        <v>18</v>
      </c>
      <c r="F849" s="1" t="s">
        <v>29</v>
      </c>
      <c r="G849" s="1" t="s">
        <v>16</v>
      </c>
      <c r="H849" s="1" t="s">
        <v>1769</v>
      </c>
      <c r="I849" s="1" t="s">
        <v>72</v>
      </c>
      <c r="J849" s="1" t="s">
        <v>36</v>
      </c>
      <c r="K849" s="1">
        <v>402</v>
      </c>
      <c r="L849" s="1" t="s">
        <v>1770</v>
      </c>
      <c r="M849" s="1" t="s">
        <v>18</v>
      </c>
      <c r="N849" s="1" t="s">
        <v>18</v>
      </c>
      <c r="O849" s="1"/>
      <c r="P849" s="1" t="str">
        <f t="shared" si="13"/>
        <v>-</v>
      </c>
    </row>
    <row r="850" spans="1:16" x14ac:dyDescent="0.25">
      <c r="A850" s="5">
        <v>20174090298072</v>
      </c>
      <c r="B850" s="2">
        <v>42816</v>
      </c>
      <c r="C850" s="2">
        <v>42837</v>
      </c>
      <c r="D850" s="5"/>
      <c r="E850" s="1" t="s">
        <v>18</v>
      </c>
      <c r="F850" s="1" t="s">
        <v>37</v>
      </c>
      <c r="G850" s="1" t="s">
        <v>1771</v>
      </c>
      <c r="H850" s="1" t="s">
        <v>717</v>
      </c>
      <c r="I850" s="1" t="s">
        <v>72</v>
      </c>
      <c r="J850" s="1" t="s">
        <v>40</v>
      </c>
      <c r="K850" s="1">
        <v>307</v>
      </c>
      <c r="L850" s="1" t="s">
        <v>1772</v>
      </c>
      <c r="M850" s="1" t="s">
        <v>689</v>
      </c>
      <c r="N850" s="1">
        <v>307</v>
      </c>
      <c r="O850" s="1"/>
      <c r="P850" s="1" t="str">
        <f t="shared" si="13"/>
        <v>-</v>
      </c>
    </row>
    <row r="851" spans="1:16" x14ac:dyDescent="0.25">
      <c r="A851" s="5">
        <v>20174090298092</v>
      </c>
      <c r="B851" s="2">
        <v>42816</v>
      </c>
      <c r="C851" s="2">
        <v>42837</v>
      </c>
      <c r="D851" s="5">
        <v>20174010094621</v>
      </c>
      <c r="E851" s="2">
        <v>42823</v>
      </c>
      <c r="F851" s="1" t="s">
        <v>37</v>
      </c>
      <c r="G851" s="1" t="s">
        <v>1773</v>
      </c>
      <c r="H851" s="1" t="s">
        <v>1774</v>
      </c>
      <c r="I851" s="1" t="s">
        <v>19</v>
      </c>
      <c r="J851" s="1" t="s">
        <v>36</v>
      </c>
      <c r="K851" s="1">
        <v>999</v>
      </c>
      <c r="L851" s="1" t="s">
        <v>21</v>
      </c>
      <c r="M851" s="1" t="s">
        <v>662</v>
      </c>
      <c r="N851" s="1">
        <v>401</v>
      </c>
      <c r="O851" s="1" t="s">
        <v>23</v>
      </c>
      <c r="P851" s="1" t="str">
        <f t="shared" si="13"/>
        <v>-</v>
      </c>
    </row>
    <row r="852" spans="1:16" x14ac:dyDescent="0.25">
      <c r="A852" s="5">
        <v>20174090298362</v>
      </c>
      <c r="B852" s="2">
        <v>42816</v>
      </c>
      <c r="C852" s="2">
        <v>42830</v>
      </c>
      <c r="D852" s="5"/>
      <c r="E852" s="1" t="s">
        <v>18</v>
      </c>
      <c r="F852" s="1" t="s">
        <v>15</v>
      </c>
      <c r="G852" s="1" t="s">
        <v>1775</v>
      </c>
      <c r="H852" s="1" t="s">
        <v>1776</v>
      </c>
      <c r="I852" s="1" t="s">
        <v>72</v>
      </c>
      <c r="J852" s="1" t="s">
        <v>40</v>
      </c>
      <c r="K852" s="1">
        <v>605</v>
      </c>
      <c r="L852" s="1" t="s">
        <v>1777</v>
      </c>
      <c r="M852" s="1" t="s">
        <v>405</v>
      </c>
      <c r="N852" s="1">
        <v>701</v>
      </c>
      <c r="O852" s="1"/>
      <c r="P852" s="1">
        <f t="shared" si="13"/>
        <v>7</v>
      </c>
    </row>
    <row r="853" spans="1:16" x14ac:dyDescent="0.25">
      <c r="A853" s="5">
        <v>20174090298462</v>
      </c>
      <c r="B853" s="2">
        <v>42816</v>
      </c>
      <c r="C853" s="2">
        <v>42837</v>
      </c>
      <c r="D853" s="5" t="s">
        <v>1778</v>
      </c>
      <c r="E853" s="2">
        <v>42825</v>
      </c>
      <c r="F853" s="1" t="s">
        <v>37</v>
      </c>
      <c r="G853" s="1" t="s">
        <v>16</v>
      </c>
      <c r="H853" s="1" t="s">
        <v>1779</v>
      </c>
      <c r="I853" s="1" t="s">
        <v>19</v>
      </c>
      <c r="J853" s="1" t="s">
        <v>40</v>
      </c>
      <c r="K853" s="1">
        <v>604</v>
      </c>
      <c r="L853" s="1" t="s">
        <v>1780</v>
      </c>
      <c r="M853" s="1" t="s">
        <v>65</v>
      </c>
      <c r="N853" s="1">
        <v>604</v>
      </c>
      <c r="O853" s="1"/>
      <c r="P853" s="1" t="str">
        <f t="shared" si="13"/>
        <v>-</v>
      </c>
    </row>
    <row r="854" spans="1:16" x14ac:dyDescent="0.25">
      <c r="A854" s="5">
        <v>20174090299192</v>
      </c>
      <c r="B854" s="2">
        <v>42816</v>
      </c>
      <c r="C854" s="2">
        <v>42837</v>
      </c>
      <c r="D854" s="5"/>
      <c r="E854" s="1" t="s">
        <v>18</v>
      </c>
      <c r="F854" s="1" t="s">
        <v>44</v>
      </c>
      <c r="G854" s="1" t="s">
        <v>401</v>
      </c>
      <c r="H854" s="1" t="s">
        <v>1781</v>
      </c>
      <c r="I854" s="1" t="s">
        <v>72</v>
      </c>
      <c r="J854" s="1" t="s">
        <v>40</v>
      </c>
      <c r="K854" s="1">
        <v>306</v>
      </c>
      <c r="L854" s="1" t="s">
        <v>702</v>
      </c>
      <c r="M854" s="1" t="s">
        <v>703</v>
      </c>
      <c r="N854" s="1">
        <v>306</v>
      </c>
      <c r="O854" s="1"/>
      <c r="P854" s="1">
        <f t="shared" si="13"/>
        <v>9</v>
      </c>
    </row>
    <row r="855" spans="1:16" x14ac:dyDescent="0.25">
      <c r="A855" s="5">
        <v>20174090299202</v>
      </c>
      <c r="B855" s="2">
        <v>42816</v>
      </c>
      <c r="C855" s="2">
        <v>42863</v>
      </c>
      <c r="D855" s="5" t="s">
        <v>1782</v>
      </c>
      <c r="E855" s="2">
        <v>42828</v>
      </c>
      <c r="F855" s="1" t="s">
        <v>168</v>
      </c>
      <c r="G855" s="1" t="s">
        <v>1783</v>
      </c>
      <c r="H855" s="1" t="s">
        <v>1784</v>
      </c>
      <c r="I855" s="1" t="s">
        <v>19</v>
      </c>
      <c r="J855" s="1" t="s">
        <v>431</v>
      </c>
      <c r="K855" s="1">
        <v>304</v>
      </c>
      <c r="L855" s="1" t="s">
        <v>1785</v>
      </c>
      <c r="M855" s="1" t="s">
        <v>1786</v>
      </c>
      <c r="N855" s="1">
        <v>304</v>
      </c>
      <c r="O855" s="1"/>
      <c r="P855" s="1" t="str">
        <f t="shared" si="13"/>
        <v>-</v>
      </c>
    </row>
    <row r="856" spans="1:16" x14ac:dyDescent="0.25">
      <c r="A856" s="5">
        <v>20174090299242</v>
      </c>
      <c r="B856" s="2">
        <v>42816</v>
      </c>
      <c r="C856" s="2">
        <v>42830</v>
      </c>
      <c r="D856" s="5">
        <v>20171000096111</v>
      </c>
      <c r="E856" s="2">
        <v>42823</v>
      </c>
      <c r="F856" s="1" t="s">
        <v>196</v>
      </c>
      <c r="G856" s="1" t="s">
        <v>1787</v>
      </c>
      <c r="H856" s="1" t="s">
        <v>198</v>
      </c>
      <c r="I856" s="1" t="s">
        <v>19</v>
      </c>
      <c r="J856" s="1" t="s">
        <v>20</v>
      </c>
      <c r="K856" s="1">
        <v>999</v>
      </c>
      <c r="L856" s="1" t="s">
        <v>21</v>
      </c>
      <c r="M856" s="1" t="s">
        <v>213</v>
      </c>
      <c r="N856" s="1">
        <v>300</v>
      </c>
      <c r="O856" s="1" t="s">
        <v>23</v>
      </c>
      <c r="P856" s="1">
        <f t="shared" si="13"/>
        <v>12</v>
      </c>
    </row>
    <row r="857" spans="1:16" x14ac:dyDescent="0.25">
      <c r="A857" s="5">
        <v>20174090299262</v>
      </c>
      <c r="B857" s="2">
        <v>42816</v>
      </c>
      <c r="C857" s="2">
        <v>42830</v>
      </c>
      <c r="D857" s="5">
        <v>20171000094111</v>
      </c>
      <c r="E857" s="2">
        <v>42822</v>
      </c>
      <c r="F857" s="1" t="s">
        <v>196</v>
      </c>
      <c r="G857" s="1" t="s">
        <v>1788</v>
      </c>
      <c r="H857" s="1" t="s">
        <v>198</v>
      </c>
      <c r="I857" s="1" t="s">
        <v>19</v>
      </c>
      <c r="J857" s="1" t="s">
        <v>40</v>
      </c>
      <c r="K857" s="1">
        <v>300</v>
      </c>
      <c r="L857" s="1" t="s">
        <v>1789</v>
      </c>
      <c r="M857" s="1" t="s">
        <v>650</v>
      </c>
      <c r="N857" s="1">
        <v>300</v>
      </c>
      <c r="O857" s="1"/>
      <c r="P857" s="1">
        <f t="shared" si="13"/>
        <v>7</v>
      </c>
    </row>
    <row r="858" spans="1:16" x14ac:dyDescent="0.25">
      <c r="A858" s="5">
        <v>20174090299292</v>
      </c>
      <c r="B858" s="2">
        <v>42816</v>
      </c>
      <c r="C858" s="2">
        <v>42830</v>
      </c>
      <c r="D858" s="5"/>
      <c r="E858" s="1" t="s">
        <v>18</v>
      </c>
      <c r="F858" s="1" t="s">
        <v>15</v>
      </c>
      <c r="G858" s="1" t="s">
        <v>1790</v>
      </c>
      <c r="H858" s="1" t="s">
        <v>1791</v>
      </c>
      <c r="I858" s="1" t="s">
        <v>72</v>
      </c>
      <c r="J858" s="1" t="s">
        <v>20</v>
      </c>
      <c r="K858" s="1">
        <v>409</v>
      </c>
      <c r="L858" s="1" t="s">
        <v>1661</v>
      </c>
      <c r="M858" s="1" t="s">
        <v>623</v>
      </c>
      <c r="N858" s="1">
        <v>401</v>
      </c>
      <c r="O858" s="1"/>
      <c r="P858" s="1">
        <f t="shared" si="13"/>
        <v>6</v>
      </c>
    </row>
    <row r="859" spans="1:16" x14ac:dyDescent="0.25">
      <c r="A859" s="5">
        <v>20174090299462</v>
      </c>
      <c r="B859" s="2">
        <v>42816</v>
      </c>
      <c r="C859" s="2">
        <v>42837</v>
      </c>
      <c r="D859" s="5"/>
      <c r="E859" s="1" t="s">
        <v>18</v>
      </c>
      <c r="F859" s="1" t="s">
        <v>44</v>
      </c>
      <c r="G859" s="1" t="s">
        <v>16</v>
      </c>
      <c r="H859" s="1" t="s">
        <v>1792</v>
      </c>
      <c r="I859" s="1" t="s">
        <v>72</v>
      </c>
      <c r="J859" s="1" t="s">
        <v>40</v>
      </c>
      <c r="K859" s="1">
        <v>500</v>
      </c>
      <c r="L859" s="1" t="s">
        <v>1793</v>
      </c>
      <c r="M859" s="1" t="s">
        <v>114</v>
      </c>
      <c r="N859" s="1">
        <v>500</v>
      </c>
      <c r="O859" s="1"/>
      <c r="P859" s="1" t="str">
        <f t="shared" si="13"/>
        <v>-</v>
      </c>
    </row>
    <row r="860" spans="1:16" x14ac:dyDescent="0.25">
      <c r="A860" s="5">
        <v>20174090299552</v>
      </c>
      <c r="B860" s="2">
        <v>42816</v>
      </c>
      <c r="C860" s="2">
        <v>42830</v>
      </c>
      <c r="D860" s="5">
        <v>20177030089631</v>
      </c>
      <c r="E860" s="2">
        <v>42818</v>
      </c>
      <c r="F860" s="1" t="s">
        <v>129</v>
      </c>
      <c r="G860" s="1" t="s">
        <v>1794</v>
      </c>
      <c r="H860" s="1" t="s">
        <v>1795</v>
      </c>
      <c r="I860" s="1" t="s">
        <v>19</v>
      </c>
      <c r="J860" s="1" t="s">
        <v>118</v>
      </c>
      <c r="K860" s="1">
        <v>999</v>
      </c>
      <c r="L860" s="1" t="s">
        <v>21</v>
      </c>
      <c r="M860" s="1" t="s">
        <v>1796</v>
      </c>
      <c r="N860" s="1">
        <v>703</v>
      </c>
      <c r="O860" s="1" t="s">
        <v>23</v>
      </c>
      <c r="P860" s="1" t="str">
        <f t="shared" si="13"/>
        <v>-</v>
      </c>
    </row>
    <row r="861" spans="1:16" x14ac:dyDescent="0.25">
      <c r="A861" s="5">
        <v>20174090300332</v>
      </c>
      <c r="B861" s="2">
        <v>42816</v>
      </c>
      <c r="C861" s="2">
        <v>42906</v>
      </c>
      <c r="D861" s="5"/>
      <c r="E861" s="1" t="s">
        <v>18</v>
      </c>
      <c r="F861" s="1" t="s">
        <v>69</v>
      </c>
      <c r="G861" s="1" t="s">
        <v>1797</v>
      </c>
      <c r="H861" s="1" t="s">
        <v>1798</v>
      </c>
      <c r="I861" s="1" t="s">
        <v>72</v>
      </c>
      <c r="J861" s="1" t="s">
        <v>90</v>
      </c>
      <c r="K861" s="1">
        <v>309</v>
      </c>
      <c r="L861" s="1" t="s">
        <v>1799</v>
      </c>
      <c r="M861" s="1" t="s">
        <v>1185</v>
      </c>
      <c r="N861" s="1">
        <v>309</v>
      </c>
      <c r="O861" s="1"/>
      <c r="P861" s="1">
        <f t="shared" si="13"/>
        <v>2</v>
      </c>
    </row>
    <row r="862" spans="1:16" x14ac:dyDescent="0.25">
      <c r="A862" s="5">
        <v>20174090300542</v>
      </c>
      <c r="B862" s="2">
        <v>42816</v>
      </c>
      <c r="C862" s="2">
        <v>42837</v>
      </c>
      <c r="D862" s="5">
        <v>20173090096501</v>
      </c>
      <c r="E862" s="2">
        <v>42824</v>
      </c>
      <c r="F862" s="1" t="s">
        <v>37</v>
      </c>
      <c r="G862" s="1" t="s">
        <v>1800</v>
      </c>
      <c r="H862" s="1" t="s">
        <v>26</v>
      </c>
      <c r="I862" s="1" t="s">
        <v>19</v>
      </c>
      <c r="J862" s="1" t="s">
        <v>90</v>
      </c>
      <c r="K862" s="1">
        <v>999</v>
      </c>
      <c r="L862" s="1" t="s">
        <v>21</v>
      </c>
      <c r="M862" s="1" t="s">
        <v>1185</v>
      </c>
      <c r="N862" s="1">
        <v>309</v>
      </c>
      <c r="O862" s="1" t="s">
        <v>23</v>
      </c>
      <c r="P862" s="1" t="str">
        <f t="shared" si="13"/>
        <v>-</v>
      </c>
    </row>
    <row r="863" spans="1:16" x14ac:dyDescent="0.25">
      <c r="A863" s="5">
        <v>20174090300962</v>
      </c>
      <c r="B863" s="2">
        <v>42816</v>
      </c>
      <c r="C863" s="2">
        <v>42837</v>
      </c>
      <c r="D863" s="5" t="s">
        <v>1801</v>
      </c>
      <c r="E863" s="2">
        <v>42822</v>
      </c>
      <c r="F863" s="1" t="s">
        <v>37</v>
      </c>
      <c r="G863" s="1" t="s">
        <v>1802</v>
      </c>
      <c r="H863" s="1" t="s">
        <v>1803</v>
      </c>
      <c r="I863" s="1" t="s">
        <v>19</v>
      </c>
      <c r="J863" s="1" t="s">
        <v>40</v>
      </c>
      <c r="K863" s="1">
        <v>500</v>
      </c>
      <c r="L863" s="1" t="s">
        <v>1320</v>
      </c>
      <c r="M863" s="1" t="s">
        <v>87</v>
      </c>
      <c r="N863" s="1">
        <v>500</v>
      </c>
      <c r="O863" s="1"/>
      <c r="P863" s="1">
        <f t="shared" si="13"/>
        <v>8</v>
      </c>
    </row>
    <row r="864" spans="1:16" x14ac:dyDescent="0.25">
      <c r="A864" s="5">
        <v>20174090301072</v>
      </c>
      <c r="B864" s="2">
        <v>42816</v>
      </c>
      <c r="C864" s="2">
        <v>42830</v>
      </c>
      <c r="D864" s="5"/>
      <c r="E864" s="1" t="s">
        <v>18</v>
      </c>
      <c r="F864" s="1" t="s">
        <v>15</v>
      </c>
      <c r="G864" s="1" t="s">
        <v>1804</v>
      </c>
      <c r="H864" s="1" t="s">
        <v>18</v>
      </c>
      <c r="I864" s="1" t="s">
        <v>72</v>
      </c>
      <c r="J864" s="1" t="s">
        <v>431</v>
      </c>
      <c r="K864" s="1">
        <v>304</v>
      </c>
      <c r="L864" s="1" t="s">
        <v>1805</v>
      </c>
      <c r="M864" s="1" t="s">
        <v>323</v>
      </c>
      <c r="N864" s="1">
        <v>304</v>
      </c>
      <c r="O864" s="1"/>
      <c r="P864" s="1">
        <f t="shared" si="13"/>
        <v>6</v>
      </c>
    </row>
    <row r="865" spans="1:16" x14ac:dyDescent="0.25">
      <c r="A865" s="5">
        <v>20174090302172</v>
      </c>
      <c r="B865" s="2">
        <v>42816</v>
      </c>
      <c r="C865" s="2">
        <v>42830</v>
      </c>
      <c r="D865" s="5">
        <v>20173050100721</v>
      </c>
      <c r="E865" s="2">
        <v>42829</v>
      </c>
      <c r="F865" s="1" t="s">
        <v>15</v>
      </c>
      <c r="G865" s="1" t="s">
        <v>1806</v>
      </c>
      <c r="H865" s="1" t="s">
        <v>1807</v>
      </c>
      <c r="I865" s="1" t="s">
        <v>19</v>
      </c>
      <c r="J865" s="1" t="s">
        <v>140</v>
      </c>
      <c r="K865" s="1">
        <v>305</v>
      </c>
      <c r="L865" s="1" t="s">
        <v>1704</v>
      </c>
      <c r="M865" s="1" t="s">
        <v>610</v>
      </c>
      <c r="N865" s="1">
        <v>305</v>
      </c>
      <c r="O865" s="1"/>
      <c r="P865" s="1" t="str">
        <f t="shared" si="13"/>
        <v>-</v>
      </c>
    </row>
    <row r="866" spans="1:16" x14ac:dyDescent="0.25">
      <c r="A866" s="5">
        <v>20174090302492</v>
      </c>
      <c r="B866" s="2">
        <v>42816</v>
      </c>
      <c r="C866" s="2">
        <v>42837</v>
      </c>
      <c r="D866" s="5">
        <v>20175000088781</v>
      </c>
      <c r="E866" s="2">
        <v>42817</v>
      </c>
      <c r="F866" s="1" t="s">
        <v>37</v>
      </c>
      <c r="G866" s="1" t="s">
        <v>16</v>
      </c>
      <c r="H866" s="1" t="s">
        <v>1808</v>
      </c>
      <c r="I866" s="1" t="s">
        <v>19</v>
      </c>
      <c r="J866" s="1" t="s">
        <v>42</v>
      </c>
      <c r="K866" s="1">
        <v>999</v>
      </c>
      <c r="L866" s="1" t="s">
        <v>21</v>
      </c>
      <c r="M866" s="1" t="s">
        <v>128</v>
      </c>
      <c r="N866" s="1">
        <v>500</v>
      </c>
      <c r="O866" s="1" t="s">
        <v>23</v>
      </c>
      <c r="P866" s="1">
        <f t="shared" si="13"/>
        <v>13</v>
      </c>
    </row>
    <row r="867" spans="1:16" x14ac:dyDescent="0.25">
      <c r="A867" s="5">
        <v>20174090302722</v>
      </c>
      <c r="B867" s="2">
        <v>42816</v>
      </c>
      <c r="C867" s="2">
        <v>42837</v>
      </c>
      <c r="D867" s="5" t="s">
        <v>1809</v>
      </c>
      <c r="E867" s="2">
        <v>42829</v>
      </c>
      <c r="F867" s="1" t="s">
        <v>37</v>
      </c>
      <c r="G867" s="1" t="s">
        <v>1810</v>
      </c>
      <c r="H867" s="1" t="s">
        <v>1811</v>
      </c>
      <c r="I867" s="1" t="s">
        <v>19</v>
      </c>
      <c r="J867" s="1" t="s">
        <v>40</v>
      </c>
      <c r="K867" s="1">
        <v>500</v>
      </c>
      <c r="L867" s="1" t="s">
        <v>1449</v>
      </c>
      <c r="M867" s="1" t="s">
        <v>330</v>
      </c>
      <c r="N867" s="1">
        <v>500</v>
      </c>
      <c r="O867" s="1"/>
      <c r="P867" s="1">
        <f t="shared" si="13"/>
        <v>1</v>
      </c>
    </row>
    <row r="868" spans="1:16" x14ac:dyDescent="0.25">
      <c r="A868" s="5">
        <v>20174090302822</v>
      </c>
      <c r="B868" s="2">
        <v>42816</v>
      </c>
      <c r="C868" s="2">
        <v>42830</v>
      </c>
      <c r="D868" s="5" t="s">
        <v>1812</v>
      </c>
      <c r="E868" s="2">
        <v>42828</v>
      </c>
      <c r="F868" s="1" t="s">
        <v>29</v>
      </c>
      <c r="G868" s="1" t="s">
        <v>1813</v>
      </c>
      <c r="H868" s="1" t="s">
        <v>1814</v>
      </c>
      <c r="I868" s="1" t="s">
        <v>19</v>
      </c>
      <c r="J868" s="1" t="s">
        <v>36</v>
      </c>
      <c r="K868" s="1">
        <v>999</v>
      </c>
      <c r="L868" s="1" t="s">
        <v>21</v>
      </c>
      <c r="M868" s="1" t="s">
        <v>32</v>
      </c>
      <c r="N868" s="1">
        <v>402</v>
      </c>
      <c r="O868" s="1" t="s">
        <v>33</v>
      </c>
      <c r="P868" s="1">
        <f t="shared" si="13"/>
        <v>13</v>
      </c>
    </row>
    <row r="869" spans="1:16" x14ac:dyDescent="0.25">
      <c r="A869" s="5">
        <v>20174090302862</v>
      </c>
      <c r="B869" s="2">
        <v>42816</v>
      </c>
      <c r="C869" s="2">
        <v>42830</v>
      </c>
      <c r="D869" s="5" t="s">
        <v>1815</v>
      </c>
      <c r="E869" s="2">
        <v>42828</v>
      </c>
      <c r="F869" s="1" t="s">
        <v>29</v>
      </c>
      <c r="G869" s="1" t="s">
        <v>1816</v>
      </c>
      <c r="H869" s="1" t="s">
        <v>1817</v>
      </c>
      <c r="I869" s="1" t="s">
        <v>19</v>
      </c>
      <c r="J869" s="1" t="s">
        <v>36</v>
      </c>
      <c r="K869" s="1">
        <v>999</v>
      </c>
      <c r="L869" s="1" t="s">
        <v>21</v>
      </c>
      <c r="M869" s="1" t="s">
        <v>32</v>
      </c>
      <c r="N869" s="1">
        <v>402</v>
      </c>
      <c r="O869" s="1" t="s">
        <v>33</v>
      </c>
      <c r="P869" s="1">
        <f t="shared" si="13"/>
        <v>12</v>
      </c>
    </row>
    <row r="870" spans="1:16" x14ac:dyDescent="0.25">
      <c r="A870" s="5">
        <v>20174090303112</v>
      </c>
      <c r="B870" s="2">
        <v>42817</v>
      </c>
      <c r="C870" s="2">
        <v>42842</v>
      </c>
      <c r="D870" s="5"/>
      <c r="E870" s="1" t="s">
        <v>18</v>
      </c>
      <c r="F870" s="1" t="s">
        <v>37</v>
      </c>
      <c r="G870" s="1" t="s">
        <v>1818</v>
      </c>
      <c r="H870" s="1" t="s">
        <v>1819</v>
      </c>
      <c r="I870" s="1" t="s">
        <v>72</v>
      </c>
      <c r="J870" s="1" t="s">
        <v>20</v>
      </c>
      <c r="K870" s="1">
        <v>403</v>
      </c>
      <c r="L870" s="1" t="s">
        <v>1820</v>
      </c>
      <c r="M870" s="1" t="s">
        <v>1821</v>
      </c>
      <c r="N870" s="1">
        <v>403</v>
      </c>
      <c r="O870" s="1"/>
      <c r="P870" s="1">
        <f t="shared" si="13"/>
        <v>12</v>
      </c>
    </row>
    <row r="871" spans="1:16" x14ac:dyDescent="0.25">
      <c r="A871" s="5">
        <v>20174090303202</v>
      </c>
      <c r="B871" s="2">
        <v>42817</v>
      </c>
      <c r="C871" s="2">
        <v>42842</v>
      </c>
      <c r="D871" s="5">
        <v>20174010094651</v>
      </c>
      <c r="E871" s="2">
        <v>42823</v>
      </c>
      <c r="F871" s="1" t="s">
        <v>37</v>
      </c>
      <c r="G871" s="1" t="s">
        <v>1822</v>
      </c>
      <c r="H871" s="1" t="s">
        <v>1823</v>
      </c>
      <c r="I871" s="1" t="s">
        <v>19</v>
      </c>
      <c r="J871" s="1" t="s">
        <v>36</v>
      </c>
      <c r="K871" s="1">
        <v>999</v>
      </c>
      <c r="L871" s="1" t="s">
        <v>21</v>
      </c>
      <c r="M871" s="1" t="s">
        <v>662</v>
      </c>
      <c r="N871" s="1">
        <v>401</v>
      </c>
      <c r="O871" s="1" t="s">
        <v>23</v>
      </c>
      <c r="P871" s="1" t="str">
        <f t="shared" si="13"/>
        <v>-</v>
      </c>
    </row>
    <row r="872" spans="1:16" x14ac:dyDescent="0.25">
      <c r="A872" s="5">
        <v>20174090303332</v>
      </c>
      <c r="B872" s="2">
        <v>42817</v>
      </c>
      <c r="C872" s="2">
        <v>42842</v>
      </c>
      <c r="D872" s="5" t="s">
        <v>1824</v>
      </c>
      <c r="E872" s="2">
        <v>42818</v>
      </c>
      <c r="F872" s="1" t="s">
        <v>37</v>
      </c>
      <c r="G872" s="1" t="s">
        <v>1825</v>
      </c>
      <c r="H872" s="1" t="s">
        <v>1826</v>
      </c>
      <c r="I872" s="1" t="s">
        <v>19</v>
      </c>
      <c r="J872" s="1" t="s">
        <v>40</v>
      </c>
      <c r="K872" s="1">
        <v>500</v>
      </c>
      <c r="L872" s="1" t="s">
        <v>1827</v>
      </c>
      <c r="M872" s="1" t="s">
        <v>828</v>
      </c>
      <c r="N872" s="1">
        <v>500</v>
      </c>
      <c r="O872" s="1"/>
      <c r="P872" s="1">
        <f t="shared" si="13"/>
        <v>6</v>
      </c>
    </row>
    <row r="873" spans="1:16" x14ac:dyDescent="0.25">
      <c r="A873" s="5">
        <v>20174090303462</v>
      </c>
      <c r="B873" s="2">
        <v>42817</v>
      </c>
      <c r="C873" s="2">
        <v>42842</v>
      </c>
      <c r="D873" s="5" t="s">
        <v>1828</v>
      </c>
      <c r="E873" s="1" t="s">
        <v>18</v>
      </c>
      <c r="F873" s="1" t="s">
        <v>37</v>
      </c>
      <c r="G873" s="1" t="s">
        <v>16</v>
      </c>
      <c r="H873" s="1" t="s">
        <v>1829</v>
      </c>
      <c r="I873" s="1" t="s">
        <v>72</v>
      </c>
      <c r="J873" s="1" t="s">
        <v>40</v>
      </c>
      <c r="K873" s="1">
        <v>307</v>
      </c>
      <c r="L873" s="1" t="s">
        <v>1772</v>
      </c>
      <c r="M873" s="1" t="s">
        <v>923</v>
      </c>
      <c r="N873" s="1">
        <v>307</v>
      </c>
      <c r="O873" s="1"/>
      <c r="P873" s="1">
        <f t="shared" si="13"/>
        <v>1</v>
      </c>
    </row>
    <row r="874" spans="1:16" x14ac:dyDescent="0.25">
      <c r="A874" s="5">
        <v>20174090303482</v>
      </c>
      <c r="B874" s="2">
        <v>42817</v>
      </c>
      <c r="C874" s="2">
        <v>42842</v>
      </c>
      <c r="D874" s="5"/>
      <c r="E874" s="1" t="s">
        <v>18</v>
      </c>
      <c r="F874" s="1" t="s">
        <v>37</v>
      </c>
      <c r="G874" s="1" t="s">
        <v>1830</v>
      </c>
      <c r="H874" s="1" t="s">
        <v>1831</v>
      </c>
      <c r="I874" s="1" t="s">
        <v>72</v>
      </c>
      <c r="J874" s="1" t="s">
        <v>40</v>
      </c>
      <c r="K874" s="1">
        <v>604</v>
      </c>
      <c r="L874" s="1" t="s">
        <v>1077</v>
      </c>
      <c r="M874" s="1" t="s">
        <v>65</v>
      </c>
      <c r="N874" s="1">
        <v>604</v>
      </c>
      <c r="O874" s="1"/>
      <c r="P874" s="1" t="str">
        <f t="shared" si="13"/>
        <v>-</v>
      </c>
    </row>
    <row r="875" spans="1:16" x14ac:dyDescent="0.25">
      <c r="A875" s="5">
        <v>20174090303702</v>
      </c>
      <c r="B875" s="2">
        <v>42817</v>
      </c>
      <c r="C875" s="2">
        <v>42842</v>
      </c>
      <c r="D875" s="5">
        <v>20175000095191</v>
      </c>
      <c r="E875" s="2">
        <v>42823</v>
      </c>
      <c r="F875" s="1" t="s">
        <v>37</v>
      </c>
      <c r="G875" s="1" t="s">
        <v>1832</v>
      </c>
      <c r="H875" s="1" t="s">
        <v>163</v>
      </c>
      <c r="I875" s="1" t="s">
        <v>19</v>
      </c>
      <c r="J875" s="1" t="s">
        <v>40</v>
      </c>
      <c r="K875" s="1">
        <v>500</v>
      </c>
      <c r="L875" s="1" t="s">
        <v>1833</v>
      </c>
      <c r="M875" s="1" t="s">
        <v>1321</v>
      </c>
      <c r="N875" s="1">
        <v>500</v>
      </c>
      <c r="O875" s="1"/>
      <c r="P875" s="1" t="str">
        <f t="shared" si="13"/>
        <v>-</v>
      </c>
    </row>
    <row r="876" spans="1:16" x14ac:dyDescent="0.25">
      <c r="A876" s="5">
        <v>20174090303722</v>
      </c>
      <c r="B876" s="2">
        <v>42817</v>
      </c>
      <c r="C876" s="2">
        <v>42842</v>
      </c>
      <c r="D876" s="5">
        <v>20173060096771</v>
      </c>
      <c r="E876" s="2">
        <v>42824</v>
      </c>
      <c r="F876" s="1" t="s">
        <v>37</v>
      </c>
      <c r="G876" s="1" t="s">
        <v>1834</v>
      </c>
      <c r="H876" s="1" t="s">
        <v>163</v>
      </c>
      <c r="I876" s="1" t="s">
        <v>19</v>
      </c>
      <c r="J876" s="1" t="s">
        <v>49</v>
      </c>
      <c r="K876" s="1">
        <v>306</v>
      </c>
      <c r="L876" s="1" t="s">
        <v>1521</v>
      </c>
      <c r="M876" s="1" t="s">
        <v>28</v>
      </c>
      <c r="N876" s="1">
        <v>306</v>
      </c>
      <c r="O876" s="1"/>
      <c r="P876" s="1">
        <f t="shared" si="13"/>
        <v>6</v>
      </c>
    </row>
    <row r="877" spans="1:16" x14ac:dyDescent="0.25">
      <c r="A877" s="5">
        <v>20174090303752</v>
      </c>
      <c r="B877" s="2">
        <v>42817</v>
      </c>
      <c r="C877" s="2">
        <v>42831</v>
      </c>
      <c r="D877" s="5"/>
      <c r="E877" s="1" t="s">
        <v>18</v>
      </c>
      <c r="F877" s="1" t="s">
        <v>24</v>
      </c>
      <c r="G877" s="1" t="s">
        <v>1835</v>
      </c>
      <c r="H877" s="1" t="s">
        <v>163</v>
      </c>
      <c r="I877" s="1" t="s">
        <v>72</v>
      </c>
      <c r="J877" s="1" t="s">
        <v>20</v>
      </c>
      <c r="K877" s="1">
        <v>306</v>
      </c>
      <c r="L877" s="1" t="s">
        <v>1836</v>
      </c>
      <c r="M877" s="1" t="s">
        <v>894</v>
      </c>
      <c r="N877" s="1">
        <v>306</v>
      </c>
      <c r="O877" s="1"/>
      <c r="P877" s="1">
        <f t="shared" si="13"/>
        <v>7</v>
      </c>
    </row>
    <row r="878" spans="1:16" x14ac:dyDescent="0.25">
      <c r="A878" s="5">
        <v>20174090304032</v>
      </c>
      <c r="B878" s="2">
        <v>42817</v>
      </c>
      <c r="C878" s="2">
        <v>42831</v>
      </c>
      <c r="D878" s="5" t="s">
        <v>1837</v>
      </c>
      <c r="E878" s="2">
        <v>42828</v>
      </c>
      <c r="F878" s="1" t="s">
        <v>24</v>
      </c>
      <c r="G878" s="1" t="s">
        <v>1838</v>
      </c>
      <c r="H878" s="1" t="s">
        <v>160</v>
      </c>
      <c r="I878" s="1" t="s">
        <v>19</v>
      </c>
      <c r="J878" s="1" t="s">
        <v>40</v>
      </c>
      <c r="K878" s="1">
        <v>604</v>
      </c>
      <c r="L878" s="1" t="s">
        <v>1839</v>
      </c>
      <c r="M878" s="1" t="s">
        <v>65</v>
      </c>
      <c r="N878" s="1">
        <v>604</v>
      </c>
      <c r="O878" s="1"/>
      <c r="P878" s="1" t="str">
        <f t="shared" si="13"/>
        <v>-</v>
      </c>
    </row>
    <row r="879" spans="1:16" x14ac:dyDescent="0.25">
      <c r="A879" s="5">
        <v>20174090305552</v>
      </c>
      <c r="B879" s="2">
        <v>42817</v>
      </c>
      <c r="C879" s="2">
        <v>42831</v>
      </c>
      <c r="D879" s="5">
        <v>20173040096661</v>
      </c>
      <c r="E879" s="2">
        <v>42824</v>
      </c>
      <c r="F879" s="1" t="s">
        <v>24</v>
      </c>
      <c r="G879" s="1" t="s">
        <v>1840</v>
      </c>
      <c r="H879" s="1" t="s">
        <v>122</v>
      </c>
      <c r="I879" s="1" t="s">
        <v>19</v>
      </c>
      <c r="J879" s="1" t="s">
        <v>40</v>
      </c>
      <c r="K879" s="1">
        <v>999</v>
      </c>
      <c r="L879" s="1" t="s">
        <v>21</v>
      </c>
      <c r="M879" s="1" t="s">
        <v>334</v>
      </c>
      <c r="N879" s="1">
        <v>304</v>
      </c>
      <c r="O879" s="1" t="s">
        <v>23</v>
      </c>
      <c r="P879" s="1">
        <f t="shared" si="13"/>
        <v>11</v>
      </c>
    </row>
    <row r="880" spans="1:16" x14ac:dyDescent="0.25">
      <c r="A880" s="5">
        <v>20174090305582</v>
      </c>
      <c r="B880" s="2">
        <v>42817</v>
      </c>
      <c r="C880" s="2">
        <v>42831</v>
      </c>
      <c r="D880" s="5"/>
      <c r="E880" s="1" t="s">
        <v>18</v>
      </c>
      <c r="F880" s="1" t="s">
        <v>24</v>
      </c>
      <c r="G880" s="1" t="s">
        <v>1841</v>
      </c>
      <c r="H880" s="1" t="s">
        <v>122</v>
      </c>
      <c r="I880" s="1" t="s">
        <v>72</v>
      </c>
      <c r="J880" s="1" t="s">
        <v>40</v>
      </c>
      <c r="K880" s="1">
        <v>200</v>
      </c>
      <c r="L880" s="1" t="s">
        <v>110</v>
      </c>
      <c r="M880" s="1" t="s">
        <v>1415</v>
      </c>
      <c r="N880" s="1">
        <v>200</v>
      </c>
      <c r="O880" s="1"/>
      <c r="P880" s="1">
        <f t="shared" si="13"/>
        <v>7</v>
      </c>
    </row>
    <row r="881" spans="1:16" x14ac:dyDescent="0.25">
      <c r="A881" s="5">
        <v>20174090305852</v>
      </c>
      <c r="B881" s="2">
        <v>42817</v>
      </c>
      <c r="C881" s="2">
        <v>42842</v>
      </c>
      <c r="D881" s="5"/>
      <c r="E881" s="1" t="s">
        <v>18</v>
      </c>
      <c r="F881" s="1" t="s">
        <v>210</v>
      </c>
      <c r="G881" s="1" t="s">
        <v>1842</v>
      </c>
      <c r="H881" s="1" t="s">
        <v>1843</v>
      </c>
      <c r="I881" s="1" t="s">
        <v>72</v>
      </c>
      <c r="J881" s="1" t="s">
        <v>40</v>
      </c>
      <c r="K881" s="1">
        <v>300</v>
      </c>
      <c r="L881" s="1" t="s">
        <v>1844</v>
      </c>
      <c r="M881" s="1" t="s">
        <v>381</v>
      </c>
      <c r="N881" s="1">
        <v>300</v>
      </c>
      <c r="O881" s="1"/>
      <c r="P881" s="1" t="str">
        <f t="shared" si="13"/>
        <v>-</v>
      </c>
    </row>
    <row r="882" spans="1:16" x14ac:dyDescent="0.25">
      <c r="A882" s="5">
        <v>20174090306802</v>
      </c>
      <c r="B882" s="2">
        <v>42817</v>
      </c>
      <c r="C882" s="2">
        <v>42831</v>
      </c>
      <c r="D882" s="5">
        <v>20171000097281</v>
      </c>
      <c r="E882" s="2">
        <v>42824</v>
      </c>
      <c r="F882" s="1" t="s">
        <v>196</v>
      </c>
      <c r="G882" s="1" t="s">
        <v>1845</v>
      </c>
      <c r="H882" s="1" t="s">
        <v>198</v>
      </c>
      <c r="I882" s="1" t="s">
        <v>19</v>
      </c>
      <c r="J882" s="1" t="s">
        <v>20</v>
      </c>
      <c r="K882" s="1">
        <v>999</v>
      </c>
      <c r="L882" s="1" t="s">
        <v>21</v>
      </c>
      <c r="M882" s="1" t="s">
        <v>65</v>
      </c>
      <c r="N882" s="1">
        <v>604</v>
      </c>
      <c r="O882" s="1" t="s">
        <v>23</v>
      </c>
      <c r="P882" s="1" t="str">
        <f t="shared" si="13"/>
        <v>-</v>
      </c>
    </row>
    <row r="883" spans="1:16" x14ac:dyDescent="0.25">
      <c r="A883" s="5">
        <v>20174090307842</v>
      </c>
      <c r="B883" s="2">
        <v>42817</v>
      </c>
      <c r="C883" s="2">
        <v>42864</v>
      </c>
      <c r="D883" s="5" t="s">
        <v>1846</v>
      </c>
      <c r="E883" s="1" t="s">
        <v>18</v>
      </c>
      <c r="F883" s="1" t="s">
        <v>168</v>
      </c>
      <c r="G883" s="1" t="s">
        <v>16</v>
      </c>
      <c r="H883" s="1" t="s">
        <v>1847</v>
      </c>
      <c r="I883" s="1" t="s">
        <v>72</v>
      </c>
      <c r="J883" s="1" t="s">
        <v>118</v>
      </c>
      <c r="K883" s="1">
        <v>999</v>
      </c>
      <c r="L883" s="1" t="s">
        <v>21</v>
      </c>
      <c r="M883" s="1" t="s">
        <v>18</v>
      </c>
      <c r="N883" s="1" t="s">
        <v>18</v>
      </c>
      <c r="O883" s="1" t="s">
        <v>23</v>
      </c>
      <c r="P883" s="1">
        <f t="shared" si="13"/>
        <v>7</v>
      </c>
    </row>
    <row r="884" spans="1:16" x14ac:dyDescent="0.25">
      <c r="A884" s="5">
        <v>20174090307862</v>
      </c>
      <c r="B884" s="2">
        <v>42817</v>
      </c>
      <c r="C884" s="2">
        <v>42842</v>
      </c>
      <c r="D884" s="5"/>
      <c r="E884" s="1" t="s">
        <v>18</v>
      </c>
      <c r="F884" s="1" t="s">
        <v>44</v>
      </c>
      <c r="G884" s="1" t="s">
        <v>16</v>
      </c>
      <c r="H884" s="1" t="s">
        <v>1848</v>
      </c>
      <c r="I884" s="1" t="s">
        <v>72</v>
      </c>
      <c r="J884" s="1" t="s">
        <v>40</v>
      </c>
      <c r="K884" s="1">
        <v>409</v>
      </c>
      <c r="L884" s="1" t="s">
        <v>1661</v>
      </c>
      <c r="M884" s="1" t="s">
        <v>623</v>
      </c>
      <c r="N884" s="1">
        <v>401</v>
      </c>
      <c r="O884" s="1"/>
      <c r="P884" s="1" t="str">
        <f t="shared" si="13"/>
        <v>-</v>
      </c>
    </row>
    <row r="885" spans="1:16" x14ac:dyDescent="0.25">
      <c r="A885" s="5">
        <v>20174090308062</v>
      </c>
      <c r="B885" s="2">
        <v>42817</v>
      </c>
      <c r="C885" s="2">
        <v>42842</v>
      </c>
      <c r="D885" s="5">
        <v>20173050093231</v>
      </c>
      <c r="E885" s="2">
        <v>42822</v>
      </c>
      <c r="F885" s="1" t="s">
        <v>37</v>
      </c>
      <c r="G885" s="1" t="s">
        <v>1849</v>
      </c>
      <c r="H885" s="1" t="s">
        <v>1850</v>
      </c>
      <c r="I885" s="1" t="s">
        <v>19</v>
      </c>
      <c r="J885" s="1" t="s">
        <v>40</v>
      </c>
      <c r="K885" s="1">
        <v>999</v>
      </c>
      <c r="L885" s="1" t="s">
        <v>21</v>
      </c>
      <c r="M885" s="1" t="s">
        <v>47</v>
      </c>
      <c r="N885" s="1">
        <v>305</v>
      </c>
      <c r="O885" s="1" t="s">
        <v>23</v>
      </c>
      <c r="P885" s="1" t="str">
        <f t="shared" si="13"/>
        <v>-</v>
      </c>
    </row>
    <row r="886" spans="1:16" x14ac:dyDescent="0.25">
      <c r="A886" s="5">
        <v>20174090308442</v>
      </c>
      <c r="B886" s="2">
        <v>42817</v>
      </c>
      <c r="C886" s="2">
        <v>42842</v>
      </c>
      <c r="D886" s="5"/>
      <c r="E886" s="1" t="s">
        <v>18</v>
      </c>
      <c r="F886" s="1" t="s">
        <v>210</v>
      </c>
      <c r="G886" s="1" t="s">
        <v>1851</v>
      </c>
      <c r="H886" s="1" t="s">
        <v>1852</v>
      </c>
      <c r="I886" s="1" t="s">
        <v>72</v>
      </c>
      <c r="J886" s="1" t="s">
        <v>40</v>
      </c>
      <c r="K886" s="1">
        <v>601</v>
      </c>
      <c r="L886" s="1" t="s">
        <v>1150</v>
      </c>
      <c r="M886" s="1" t="s">
        <v>577</v>
      </c>
      <c r="N886" s="1">
        <v>601</v>
      </c>
      <c r="O886" s="1"/>
      <c r="P886" s="1">
        <f t="shared" si="13"/>
        <v>5</v>
      </c>
    </row>
    <row r="887" spans="1:16" x14ac:dyDescent="0.25">
      <c r="A887" s="5">
        <v>20174090308452</v>
      </c>
      <c r="B887" s="2">
        <v>42817</v>
      </c>
      <c r="C887" s="2">
        <v>42842</v>
      </c>
      <c r="D887" s="5">
        <v>20175000096811</v>
      </c>
      <c r="E887" s="2">
        <v>42824</v>
      </c>
      <c r="F887" s="1" t="s">
        <v>210</v>
      </c>
      <c r="G887" s="1" t="s">
        <v>16</v>
      </c>
      <c r="H887" s="1" t="s">
        <v>1853</v>
      </c>
      <c r="I887" s="1" t="s">
        <v>19</v>
      </c>
      <c r="J887" s="1" t="s">
        <v>40</v>
      </c>
      <c r="K887" s="1">
        <v>500</v>
      </c>
      <c r="L887" s="1" t="s">
        <v>1833</v>
      </c>
      <c r="M887" s="1" t="s">
        <v>1321</v>
      </c>
      <c r="N887" s="1">
        <v>500</v>
      </c>
      <c r="O887" s="1"/>
      <c r="P887" s="1" t="str">
        <f t="shared" si="13"/>
        <v>-</v>
      </c>
    </row>
    <row r="888" spans="1:16" x14ac:dyDescent="0.25">
      <c r="A888" s="5">
        <v>20174090308572</v>
      </c>
      <c r="B888" s="2">
        <v>42817</v>
      </c>
      <c r="C888" s="2">
        <v>42842</v>
      </c>
      <c r="D888" s="5">
        <v>20175000098641</v>
      </c>
      <c r="E888" s="2">
        <v>42825</v>
      </c>
      <c r="F888" s="1" t="s">
        <v>37</v>
      </c>
      <c r="G888" s="1" t="s">
        <v>16</v>
      </c>
      <c r="H888" s="1" t="s">
        <v>1427</v>
      </c>
      <c r="I888" s="1" t="s">
        <v>19</v>
      </c>
      <c r="J888" s="1" t="s">
        <v>42</v>
      </c>
      <c r="K888" s="1">
        <v>999</v>
      </c>
      <c r="L888" s="1" t="s">
        <v>21</v>
      </c>
      <c r="M888" s="1" t="s">
        <v>128</v>
      </c>
      <c r="N888" s="1">
        <v>500</v>
      </c>
      <c r="O888" s="1" t="s">
        <v>23</v>
      </c>
      <c r="P888" s="1">
        <f t="shared" si="13"/>
        <v>7</v>
      </c>
    </row>
    <row r="889" spans="1:16" x14ac:dyDescent="0.25">
      <c r="A889" s="5">
        <v>20174090308602</v>
      </c>
      <c r="B889" s="2">
        <v>42818</v>
      </c>
      <c r="C889" s="2">
        <v>42832</v>
      </c>
      <c r="D889" s="5"/>
      <c r="E889" s="1" t="s">
        <v>18</v>
      </c>
      <c r="F889" s="1" t="s">
        <v>15</v>
      </c>
      <c r="G889" s="1" t="s">
        <v>1854</v>
      </c>
      <c r="H889" s="1" t="s">
        <v>1855</v>
      </c>
      <c r="I889" s="1" t="s">
        <v>72</v>
      </c>
      <c r="J889" s="1" t="s">
        <v>20</v>
      </c>
      <c r="K889" s="1">
        <v>500</v>
      </c>
      <c r="L889" s="1" t="s">
        <v>1856</v>
      </c>
      <c r="M889" s="1" t="s">
        <v>1857</v>
      </c>
      <c r="N889" s="1">
        <v>500</v>
      </c>
      <c r="O889" s="1"/>
      <c r="P889" s="1">
        <f t="shared" si="13"/>
        <v>8</v>
      </c>
    </row>
    <row r="890" spans="1:16" x14ac:dyDescent="0.25">
      <c r="A890" s="5">
        <v>20174090308912</v>
      </c>
      <c r="B890" s="2">
        <v>42818</v>
      </c>
      <c r="C890" s="2">
        <v>42843</v>
      </c>
      <c r="D890" s="5">
        <v>20175000094631</v>
      </c>
      <c r="E890" s="2">
        <v>42823</v>
      </c>
      <c r="F890" s="1" t="s">
        <v>37</v>
      </c>
      <c r="G890" s="1" t="s">
        <v>1858</v>
      </c>
      <c r="H890" s="1" t="s">
        <v>484</v>
      </c>
      <c r="I890" s="1" t="s">
        <v>19</v>
      </c>
      <c r="J890" s="1" t="s">
        <v>40</v>
      </c>
      <c r="K890" s="1">
        <v>500</v>
      </c>
      <c r="L890" s="1" t="s">
        <v>1856</v>
      </c>
      <c r="M890" s="1" t="s">
        <v>1857</v>
      </c>
      <c r="N890" s="1">
        <v>500</v>
      </c>
      <c r="O890" s="1"/>
      <c r="P890" s="1" t="str">
        <f t="shared" si="13"/>
        <v>-</v>
      </c>
    </row>
    <row r="891" spans="1:16" x14ac:dyDescent="0.25">
      <c r="A891" s="5">
        <v>20174090309022</v>
      </c>
      <c r="B891" s="2">
        <v>42818</v>
      </c>
      <c r="C891" s="2">
        <v>42908</v>
      </c>
      <c r="D891" s="5"/>
      <c r="E891" s="1" t="s">
        <v>18</v>
      </c>
      <c r="F891" s="1" t="s">
        <v>69</v>
      </c>
      <c r="G891" s="1" t="s">
        <v>1859</v>
      </c>
      <c r="H891" s="1" t="s">
        <v>700</v>
      </c>
      <c r="I891" s="1" t="s">
        <v>72</v>
      </c>
      <c r="J891" s="1" t="s">
        <v>42</v>
      </c>
      <c r="K891" s="1">
        <v>500</v>
      </c>
      <c r="L891" s="1" t="s">
        <v>1793</v>
      </c>
      <c r="M891" s="1" t="s">
        <v>1676</v>
      </c>
      <c r="N891" s="1">
        <v>500</v>
      </c>
      <c r="O891" s="1"/>
      <c r="P891" s="1">
        <f t="shared" si="13"/>
        <v>5</v>
      </c>
    </row>
    <row r="892" spans="1:16" x14ac:dyDescent="0.25">
      <c r="A892" s="5">
        <v>20174090309532</v>
      </c>
      <c r="B892" s="2">
        <v>42818</v>
      </c>
      <c r="C892" s="2">
        <v>42832</v>
      </c>
      <c r="D892" s="5">
        <v>20173040096181</v>
      </c>
      <c r="E892" s="2">
        <v>42823</v>
      </c>
      <c r="F892" s="1" t="s">
        <v>24</v>
      </c>
      <c r="G892" s="1" t="s">
        <v>1860</v>
      </c>
      <c r="H892" s="1" t="s">
        <v>1651</v>
      </c>
      <c r="I892" s="1" t="s">
        <v>19</v>
      </c>
      <c r="J892" s="1" t="s">
        <v>40</v>
      </c>
      <c r="K892" s="1">
        <v>999</v>
      </c>
      <c r="L892" s="1" t="s">
        <v>21</v>
      </c>
      <c r="M892" s="1" t="s">
        <v>97</v>
      </c>
      <c r="N892" s="1">
        <v>304</v>
      </c>
      <c r="O892" s="1" t="s">
        <v>23</v>
      </c>
      <c r="P892" s="1" t="str">
        <f t="shared" si="13"/>
        <v>-</v>
      </c>
    </row>
    <row r="893" spans="1:16" x14ac:dyDescent="0.25">
      <c r="A893" s="5">
        <v>20174090309592</v>
      </c>
      <c r="B893" s="2">
        <v>42818</v>
      </c>
      <c r="C893" s="2">
        <v>42843</v>
      </c>
      <c r="D893" s="5"/>
      <c r="E893" s="1" t="s">
        <v>18</v>
      </c>
      <c r="F893" s="1" t="s">
        <v>37</v>
      </c>
      <c r="G893" s="1" t="s">
        <v>1861</v>
      </c>
      <c r="H893" s="1" t="s">
        <v>160</v>
      </c>
      <c r="I893" s="1" t="s">
        <v>72</v>
      </c>
      <c r="J893" s="1" t="s">
        <v>20</v>
      </c>
      <c r="K893" s="1">
        <v>999</v>
      </c>
      <c r="L893" s="1" t="s">
        <v>21</v>
      </c>
      <c r="M893" s="1" t="s">
        <v>87</v>
      </c>
      <c r="N893" s="1">
        <v>500</v>
      </c>
      <c r="O893" s="1" t="s">
        <v>33</v>
      </c>
      <c r="P893" s="1">
        <f t="shared" si="13"/>
        <v>5</v>
      </c>
    </row>
    <row r="894" spans="1:16" x14ac:dyDescent="0.25">
      <c r="A894" s="5">
        <v>20174090309852</v>
      </c>
      <c r="B894" s="2">
        <v>42818</v>
      </c>
      <c r="C894" s="2">
        <v>42832</v>
      </c>
      <c r="D894" s="5"/>
      <c r="E894" s="1" t="s">
        <v>18</v>
      </c>
      <c r="F894" s="1" t="s">
        <v>24</v>
      </c>
      <c r="G894" s="1" t="s">
        <v>1862</v>
      </c>
      <c r="H894" s="1" t="s">
        <v>1863</v>
      </c>
      <c r="I894" s="1" t="s">
        <v>72</v>
      </c>
      <c r="J894" s="1" t="s">
        <v>42</v>
      </c>
      <c r="K894" s="1">
        <v>500</v>
      </c>
      <c r="L894" s="1" t="s">
        <v>1864</v>
      </c>
      <c r="M894" s="1" t="s">
        <v>87</v>
      </c>
      <c r="N894" s="1">
        <v>500</v>
      </c>
      <c r="O894" s="1"/>
      <c r="P894" s="1" t="str">
        <f t="shared" si="13"/>
        <v>-</v>
      </c>
    </row>
    <row r="895" spans="1:16" x14ac:dyDescent="0.25">
      <c r="A895" s="5">
        <v>20174090309872</v>
      </c>
      <c r="B895" s="2">
        <v>42818</v>
      </c>
      <c r="C895" s="2">
        <v>42832</v>
      </c>
      <c r="D895" s="5"/>
      <c r="E895" s="1" t="s">
        <v>18</v>
      </c>
      <c r="F895" s="1" t="s">
        <v>24</v>
      </c>
      <c r="G895" s="1" t="s">
        <v>1865</v>
      </c>
      <c r="H895" s="1" t="s">
        <v>1866</v>
      </c>
      <c r="I895" s="1" t="s">
        <v>72</v>
      </c>
      <c r="J895" s="1" t="s">
        <v>40</v>
      </c>
      <c r="K895" s="1">
        <v>306</v>
      </c>
      <c r="L895" s="1" t="s">
        <v>702</v>
      </c>
      <c r="M895" s="1" t="s">
        <v>703</v>
      </c>
      <c r="N895" s="1">
        <v>306</v>
      </c>
      <c r="O895" s="1"/>
      <c r="P895" s="1" t="str">
        <f t="shared" si="13"/>
        <v>-</v>
      </c>
    </row>
    <row r="896" spans="1:16" x14ac:dyDescent="0.25">
      <c r="A896" s="5">
        <v>20174090310102</v>
      </c>
      <c r="B896" s="2">
        <v>42818</v>
      </c>
      <c r="C896" s="2">
        <v>42843</v>
      </c>
      <c r="D896" s="5"/>
      <c r="E896" s="1" t="s">
        <v>18</v>
      </c>
      <c r="F896" s="1" t="s">
        <v>44</v>
      </c>
      <c r="G896" s="1" t="s">
        <v>1867</v>
      </c>
      <c r="H896" s="1" t="s">
        <v>1868</v>
      </c>
      <c r="I896" s="1" t="s">
        <v>72</v>
      </c>
      <c r="J896" s="1" t="s">
        <v>40</v>
      </c>
      <c r="K896" s="1">
        <v>604</v>
      </c>
      <c r="L896" s="1" t="s">
        <v>715</v>
      </c>
      <c r="M896" s="1" t="s">
        <v>87</v>
      </c>
      <c r="N896" s="1">
        <v>500</v>
      </c>
      <c r="O896" s="1"/>
      <c r="P896" s="1" t="str">
        <f t="shared" si="13"/>
        <v>-</v>
      </c>
    </row>
    <row r="897" spans="1:16" x14ac:dyDescent="0.25">
      <c r="A897" s="5">
        <v>20174090310332</v>
      </c>
      <c r="B897" s="2">
        <v>42818</v>
      </c>
      <c r="C897" s="2">
        <v>42843</v>
      </c>
      <c r="D897" s="5"/>
      <c r="E897" s="1" t="s">
        <v>18</v>
      </c>
      <c r="F897" s="1" t="s">
        <v>37</v>
      </c>
      <c r="G897" s="1" t="s">
        <v>1869</v>
      </c>
      <c r="H897" s="1" t="s">
        <v>202</v>
      </c>
      <c r="I897" s="1" t="s">
        <v>72</v>
      </c>
      <c r="J897" s="1" t="s">
        <v>40</v>
      </c>
      <c r="K897" s="1">
        <v>500</v>
      </c>
      <c r="L897" s="1" t="s">
        <v>1085</v>
      </c>
      <c r="M897" s="1" t="s">
        <v>330</v>
      </c>
      <c r="N897" s="1">
        <v>500</v>
      </c>
      <c r="O897" s="1"/>
      <c r="P897" s="1" t="str">
        <f t="shared" si="13"/>
        <v>-</v>
      </c>
    </row>
    <row r="898" spans="1:16" x14ac:dyDescent="0.25">
      <c r="A898" s="5">
        <v>20174090310642</v>
      </c>
      <c r="B898" s="2">
        <v>42818</v>
      </c>
      <c r="C898" s="2">
        <v>42823</v>
      </c>
      <c r="D898" s="5"/>
      <c r="E898" s="1" t="s">
        <v>18</v>
      </c>
      <c r="F898" s="1" t="s">
        <v>100</v>
      </c>
      <c r="G898" s="1" t="s">
        <v>1870</v>
      </c>
      <c r="H898" s="1" t="s">
        <v>1871</v>
      </c>
      <c r="I898" s="1" t="s">
        <v>27</v>
      </c>
      <c r="J898" s="1" t="s">
        <v>20</v>
      </c>
      <c r="K898" s="1">
        <v>999</v>
      </c>
      <c r="L898" s="1" t="s">
        <v>21</v>
      </c>
      <c r="M898" s="1" t="s">
        <v>1444</v>
      </c>
      <c r="N898" s="1">
        <v>701</v>
      </c>
      <c r="O898" s="1" t="s">
        <v>23</v>
      </c>
      <c r="P898" s="1" t="str">
        <f t="shared" si="13"/>
        <v>-</v>
      </c>
    </row>
    <row r="899" spans="1:16" x14ac:dyDescent="0.25">
      <c r="A899" s="5">
        <v>20174090310972</v>
      </c>
      <c r="B899" s="2">
        <v>42818</v>
      </c>
      <c r="C899" s="2">
        <v>42908</v>
      </c>
      <c r="D899" s="5">
        <v>20172000095411</v>
      </c>
      <c r="E899" s="2">
        <v>42823</v>
      </c>
      <c r="F899" s="1" t="s">
        <v>69</v>
      </c>
      <c r="G899" s="1" t="s">
        <v>1872</v>
      </c>
      <c r="H899" s="1" t="s">
        <v>1873</v>
      </c>
      <c r="I899" s="1" t="s">
        <v>19</v>
      </c>
      <c r="J899" s="1" t="s">
        <v>40</v>
      </c>
      <c r="K899" s="1">
        <v>200</v>
      </c>
      <c r="L899" s="1" t="s">
        <v>1874</v>
      </c>
      <c r="M899" s="1" t="s">
        <v>1875</v>
      </c>
      <c r="N899" s="1">
        <v>200</v>
      </c>
      <c r="O899" s="1"/>
      <c r="P899" s="1" t="str">
        <f t="shared" si="13"/>
        <v>-</v>
      </c>
    </row>
    <row r="900" spans="1:16" x14ac:dyDescent="0.25">
      <c r="A900" s="5">
        <v>20174090313192</v>
      </c>
      <c r="B900" s="2">
        <v>42818</v>
      </c>
      <c r="C900" s="2">
        <v>42832</v>
      </c>
      <c r="D900" s="5"/>
      <c r="E900" s="1" t="s">
        <v>18</v>
      </c>
      <c r="F900" s="1" t="s">
        <v>29</v>
      </c>
      <c r="G900" s="1" t="s">
        <v>1876</v>
      </c>
      <c r="H900" s="1" t="s">
        <v>1877</v>
      </c>
      <c r="I900" s="1" t="s">
        <v>72</v>
      </c>
      <c r="J900" s="1" t="s">
        <v>36</v>
      </c>
      <c r="K900" s="1">
        <v>500</v>
      </c>
      <c r="L900" s="1" t="s">
        <v>1878</v>
      </c>
      <c r="M900" s="1" t="s">
        <v>1879</v>
      </c>
      <c r="N900" s="1">
        <v>500</v>
      </c>
      <c r="O900" s="1"/>
      <c r="P900" s="1">
        <f t="shared" si="13"/>
        <v>5</v>
      </c>
    </row>
    <row r="901" spans="1:16" x14ac:dyDescent="0.25">
      <c r="A901" s="5">
        <v>20174090314332</v>
      </c>
      <c r="B901" s="2">
        <v>42821</v>
      </c>
      <c r="C901" s="2">
        <v>42844</v>
      </c>
      <c r="D901" s="5"/>
      <c r="E901" s="1" t="s">
        <v>18</v>
      </c>
      <c r="F901" s="1" t="s">
        <v>37</v>
      </c>
      <c r="G901" s="1" t="s">
        <v>1880</v>
      </c>
      <c r="H901" s="1" t="s">
        <v>519</v>
      </c>
      <c r="I901" s="1" t="s">
        <v>72</v>
      </c>
      <c r="J901" s="1" t="s">
        <v>40</v>
      </c>
      <c r="K901" s="1">
        <v>500</v>
      </c>
      <c r="L901" s="1" t="s">
        <v>1729</v>
      </c>
      <c r="M901" s="1" t="s">
        <v>1730</v>
      </c>
      <c r="N901" s="1">
        <v>500</v>
      </c>
      <c r="O901" s="1"/>
      <c r="P901" s="1" t="str">
        <f t="shared" ref="P901:P964" si="14">IFERROR(E900-B900,"-")</f>
        <v>-</v>
      </c>
    </row>
    <row r="902" spans="1:16" x14ac:dyDescent="0.25">
      <c r="A902" s="5">
        <v>20174090314412</v>
      </c>
      <c r="B902" s="2">
        <v>42821</v>
      </c>
      <c r="C902" s="2">
        <v>42844</v>
      </c>
      <c r="D902" s="5"/>
      <c r="E902" s="1" t="s">
        <v>18</v>
      </c>
      <c r="F902" s="1" t="s">
        <v>37</v>
      </c>
      <c r="G902" s="1" t="s">
        <v>1881</v>
      </c>
      <c r="H902" s="1" t="s">
        <v>512</v>
      </c>
      <c r="I902" s="1" t="s">
        <v>72</v>
      </c>
      <c r="J902" s="1" t="s">
        <v>20</v>
      </c>
      <c r="K902" s="1">
        <v>304</v>
      </c>
      <c r="L902" s="1" t="s">
        <v>1882</v>
      </c>
      <c r="M902" s="1" t="s">
        <v>323</v>
      </c>
      <c r="N902" s="1">
        <v>304</v>
      </c>
      <c r="O902" s="1"/>
      <c r="P902" s="1" t="str">
        <f t="shared" si="14"/>
        <v>-</v>
      </c>
    </row>
    <row r="903" spans="1:16" x14ac:dyDescent="0.25">
      <c r="A903" s="5">
        <v>20174090314432</v>
      </c>
      <c r="B903" s="2">
        <v>42821</v>
      </c>
      <c r="C903" s="2">
        <v>42835</v>
      </c>
      <c r="D903" s="5"/>
      <c r="E903" s="1" t="s">
        <v>18</v>
      </c>
      <c r="F903" s="1" t="s">
        <v>196</v>
      </c>
      <c r="G903" s="1" t="s">
        <v>1883</v>
      </c>
      <c r="H903" s="1" t="s">
        <v>336</v>
      </c>
      <c r="I903" s="1" t="s">
        <v>72</v>
      </c>
      <c r="J903" s="1" t="s">
        <v>20</v>
      </c>
      <c r="K903" s="1">
        <v>701</v>
      </c>
      <c r="L903" s="1" t="s">
        <v>1884</v>
      </c>
      <c r="M903" s="1" t="s">
        <v>405</v>
      </c>
      <c r="N903" s="1">
        <v>701</v>
      </c>
      <c r="O903" s="1"/>
      <c r="P903" s="1" t="str">
        <f t="shared" si="14"/>
        <v>-</v>
      </c>
    </row>
    <row r="904" spans="1:16" x14ac:dyDescent="0.25">
      <c r="A904" s="5">
        <v>20174090315302</v>
      </c>
      <c r="B904" s="2">
        <v>42821</v>
      </c>
      <c r="C904" s="2">
        <v>42835</v>
      </c>
      <c r="D904" s="5">
        <v>20173070100481</v>
      </c>
      <c r="E904" s="2">
        <v>42829</v>
      </c>
      <c r="F904" s="1" t="s">
        <v>15</v>
      </c>
      <c r="G904" s="1" t="s">
        <v>16</v>
      </c>
      <c r="H904" s="1" t="s">
        <v>1885</v>
      </c>
      <c r="I904" s="1" t="s">
        <v>19</v>
      </c>
      <c r="J904" s="1" t="s">
        <v>573</v>
      </c>
      <c r="K904" s="1">
        <v>307</v>
      </c>
      <c r="L904" s="1" t="s">
        <v>1772</v>
      </c>
      <c r="M904" s="1" t="s">
        <v>923</v>
      </c>
      <c r="N904" s="1">
        <v>307</v>
      </c>
      <c r="O904" s="1"/>
      <c r="P904" s="1" t="str">
        <f t="shared" si="14"/>
        <v>-</v>
      </c>
    </row>
    <row r="905" spans="1:16" x14ac:dyDescent="0.25">
      <c r="A905" s="5">
        <v>20174090315492</v>
      </c>
      <c r="B905" s="2">
        <v>42821</v>
      </c>
      <c r="C905" s="2">
        <v>42835</v>
      </c>
      <c r="D905" s="5"/>
      <c r="E905" s="1" t="s">
        <v>18</v>
      </c>
      <c r="F905" s="1" t="s">
        <v>24</v>
      </c>
      <c r="G905" s="1" t="s">
        <v>1886</v>
      </c>
      <c r="H905" s="1" t="s">
        <v>1742</v>
      </c>
      <c r="I905" s="1" t="s">
        <v>72</v>
      </c>
      <c r="J905" s="1" t="s">
        <v>20</v>
      </c>
      <c r="K905" s="1">
        <v>604</v>
      </c>
      <c r="L905" s="1" t="s">
        <v>517</v>
      </c>
      <c r="M905" s="1" t="s">
        <v>65</v>
      </c>
      <c r="N905" s="1">
        <v>604</v>
      </c>
      <c r="O905" s="1"/>
      <c r="P905" s="1">
        <f t="shared" si="14"/>
        <v>8</v>
      </c>
    </row>
    <row r="906" spans="1:16" x14ac:dyDescent="0.25">
      <c r="A906" s="5">
        <v>20174090315642</v>
      </c>
      <c r="B906" s="2">
        <v>42821</v>
      </c>
      <c r="C906" s="2">
        <v>42835</v>
      </c>
      <c r="D906" s="5">
        <v>20175000052623</v>
      </c>
      <c r="E906" s="2">
        <v>42822</v>
      </c>
      <c r="F906" s="1" t="s">
        <v>196</v>
      </c>
      <c r="G906" s="1" t="s">
        <v>1887</v>
      </c>
      <c r="H906" s="1" t="s">
        <v>527</v>
      </c>
      <c r="I906" s="1" t="s">
        <v>19</v>
      </c>
      <c r="J906" s="1" t="s">
        <v>20</v>
      </c>
      <c r="K906" s="1">
        <v>500</v>
      </c>
      <c r="L906" s="1" t="s">
        <v>1888</v>
      </c>
      <c r="M906" s="1" t="s">
        <v>87</v>
      </c>
      <c r="N906" s="1">
        <v>500</v>
      </c>
      <c r="O906" s="1"/>
      <c r="P906" s="1" t="str">
        <f t="shared" si="14"/>
        <v>-</v>
      </c>
    </row>
    <row r="907" spans="1:16" x14ac:dyDescent="0.25">
      <c r="A907" s="5">
        <v>20174090315672</v>
      </c>
      <c r="B907" s="2">
        <v>42821</v>
      </c>
      <c r="C907" s="2">
        <v>42835</v>
      </c>
      <c r="D907" s="5">
        <v>20171000096981</v>
      </c>
      <c r="E907" s="2">
        <v>42822</v>
      </c>
      <c r="F907" s="1" t="s">
        <v>196</v>
      </c>
      <c r="G907" s="1" t="s">
        <v>1889</v>
      </c>
      <c r="H907" s="1" t="s">
        <v>527</v>
      </c>
      <c r="I907" s="1" t="s">
        <v>19</v>
      </c>
      <c r="J907" s="1" t="s">
        <v>118</v>
      </c>
      <c r="K907" s="1">
        <v>999</v>
      </c>
      <c r="L907" s="1" t="s">
        <v>21</v>
      </c>
      <c r="M907" s="1" t="s">
        <v>123</v>
      </c>
      <c r="N907" s="1">
        <v>303</v>
      </c>
      <c r="O907" s="1" t="s">
        <v>23</v>
      </c>
      <c r="P907" s="1">
        <f t="shared" si="14"/>
        <v>1</v>
      </c>
    </row>
    <row r="908" spans="1:16" x14ac:dyDescent="0.25">
      <c r="A908" s="5">
        <v>20174090315722</v>
      </c>
      <c r="B908" s="2">
        <v>42821</v>
      </c>
      <c r="C908" s="2">
        <v>42835</v>
      </c>
      <c r="D908" s="5"/>
      <c r="E908" s="1" t="s">
        <v>18</v>
      </c>
      <c r="F908" s="1" t="s">
        <v>29</v>
      </c>
      <c r="G908" s="1" t="s">
        <v>1890</v>
      </c>
      <c r="H908" s="1" t="s">
        <v>1877</v>
      </c>
      <c r="I908" s="1" t="s">
        <v>72</v>
      </c>
      <c r="J908" s="1" t="s">
        <v>36</v>
      </c>
      <c r="K908" s="1">
        <v>500</v>
      </c>
      <c r="L908" s="1" t="s">
        <v>1891</v>
      </c>
      <c r="M908" s="1" t="s">
        <v>87</v>
      </c>
      <c r="N908" s="1">
        <v>500</v>
      </c>
      <c r="O908" s="1"/>
      <c r="P908" s="1">
        <f t="shared" si="14"/>
        <v>1</v>
      </c>
    </row>
    <row r="909" spans="1:16" x14ac:dyDescent="0.25">
      <c r="A909" s="5">
        <v>20174090315742</v>
      </c>
      <c r="B909" s="2">
        <v>42821</v>
      </c>
      <c r="C909" s="2">
        <v>42835</v>
      </c>
      <c r="D909" s="5" t="s">
        <v>1892</v>
      </c>
      <c r="E909" s="2">
        <v>42824</v>
      </c>
      <c r="F909" s="1" t="s">
        <v>29</v>
      </c>
      <c r="G909" s="1" t="s">
        <v>1893</v>
      </c>
      <c r="H909" s="1" t="s">
        <v>1877</v>
      </c>
      <c r="I909" s="1" t="s">
        <v>19</v>
      </c>
      <c r="J909" s="1" t="s">
        <v>36</v>
      </c>
      <c r="K909" s="1">
        <v>306</v>
      </c>
      <c r="L909" s="1" t="s">
        <v>1894</v>
      </c>
      <c r="M909" s="1" t="s">
        <v>1895</v>
      </c>
      <c r="N909" s="1">
        <v>306</v>
      </c>
      <c r="O909" s="1"/>
      <c r="P909" s="1" t="str">
        <f t="shared" si="14"/>
        <v>-</v>
      </c>
    </row>
    <row r="910" spans="1:16" x14ac:dyDescent="0.25">
      <c r="A910" s="5">
        <v>20174090315752</v>
      </c>
      <c r="B910" s="2">
        <v>42821</v>
      </c>
      <c r="C910" s="2">
        <v>42844</v>
      </c>
      <c r="D910" s="5"/>
      <c r="E910" s="1" t="s">
        <v>18</v>
      </c>
      <c r="F910" s="1" t="s">
        <v>37</v>
      </c>
      <c r="G910" s="1" t="s">
        <v>1896</v>
      </c>
      <c r="H910" s="1" t="s">
        <v>1897</v>
      </c>
      <c r="I910" s="1" t="s">
        <v>72</v>
      </c>
      <c r="J910" s="1" t="s">
        <v>40</v>
      </c>
      <c r="K910" s="1">
        <v>305</v>
      </c>
      <c r="L910" s="1" t="s">
        <v>1898</v>
      </c>
      <c r="M910" s="1" t="s">
        <v>610</v>
      </c>
      <c r="N910" s="1">
        <v>305</v>
      </c>
      <c r="O910" s="1"/>
      <c r="P910" s="1">
        <f t="shared" si="14"/>
        <v>3</v>
      </c>
    </row>
    <row r="911" spans="1:16" x14ac:dyDescent="0.25">
      <c r="A911" s="5">
        <v>20174090315842</v>
      </c>
      <c r="B911" s="2">
        <v>42821</v>
      </c>
      <c r="C911" s="2">
        <v>42835</v>
      </c>
      <c r="D911" s="5"/>
      <c r="E911" s="1" t="s">
        <v>18</v>
      </c>
      <c r="F911" s="1" t="s">
        <v>24</v>
      </c>
      <c r="G911" s="1" t="s">
        <v>1899</v>
      </c>
      <c r="H911" s="1" t="s">
        <v>122</v>
      </c>
      <c r="I911" s="1" t="s">
        <v>72</v>
      </c>
      <c r="J911" s="1" t="s">
        <v>40</v>
      </c>
      <c r="K911" s="1">
        <v>500</v>
      </c>
      <c r="L911" s="1" t="s">
        <v>1900</v>
      </c>
      <c r="M911" s="1" t="s">
        <v>87</v>
      </c>
      <c r="N911" s="1">
        <v>500</v>
      </c>
      <c r="O911" s="1"/>
      <c r="P911" s="1" t="str">
        <f t="shared" si="14"/>
        <v>-</v>
      </c>
    </row>
    <row r="912" spans="1:16" x14ac:dyDescent="0.25">
      <c r="A912" s="5">
        <v>20174090316292</v>
      </c>
      <c r="B912" s="2">
        <v>42821</v>
      </c>
      <c r="C912" s="2">
        <v>42835</v>
      </c>
      <c r="D912" s="5"/>
      <c r="E912" s="1" t="s">
        <v>18</v>
      </c>
      <c r="F912" s="1" t="s">
        <v>24</v>
      </c>
      <c r="G912" s="1" t="s">
        <v>1901</v>
      </c>
      <c r="H912" s="1" t="s">
        <v>1902</v>
      </c>
      <c r="I912" s="1" t="s">
        <v>72</v>
      </c>
      <c r="J912" s="1" t="s">
        <v>40</v>
      </c>
      <c r="K912" s="1">
        <v>500</v>
      </c>
      <c r="L912" s="1" t="s">
        <v>1903</v>
      </c>
      <c r="M912" s="1" t="s">
        <v>87</v>
      </c>
      <c r="N912" s="1">
        <v>500</v>
      </c>
      <c r="O912" s="1"/>
      <c r="P912" s="1" t="str">
        <f t="shared" si="14"/>
        <v>-</v>
      </c>
    </row>
    <row r="913" spans="1:16" x14ac:dyDescent="0.25">
      <c r="A913" s="5">
        <v>20174090316652</v>
      </c>
      <c r="B913" s="2">
        <v>42821</v>
      </c>
      <c r="C913" s="2">
        <v>42835</v>
      </c>
      <c r="D913" s="5" t="s">
        <v>1904</v>
      </c>
      <c r="E913" s="2">
        <v>42828</v>
      </c>
      <c r="F913" s="1" t="s">
        <v>29</v>
      </c>
      <c r="G913" s="1" t="s">
        <v>1905</v>
      </c>
      <c r="H913" s="1" t="s">
        <v>1906</v>
      </c>
      <c r="I913" s="1" t="s">
        <v>19</v>
      </c>
      <c r="J913" s="1" t="s">
        <v>36</v>
      </c>
      <c r="K913" s="1">
        <v>999</v>
      </c>
      <c r="L913" s="1" t="s">
        <v>21</v>
      </c>
      <c r="M913" s="1" t="s">
        <v>32</v>
      </c>
      <c r="N913" s="1">
        <v>402</v>
      </c>
      <c r="O913" s="1" t="s">
        <v>33</v>
      </c>
      <c r="P913" s="1" t="str">
        <f t="shared" si="14"/>
        <v>-</v>
      </c>
    </row>
    <row r="914" spans="1:16" x14ac:dyDescent="0.25">
      <c r="A914" s="5">
        <v>20174090316682</v>
      </c>
      <c r="B914" s="2">
        <v>42821</v>
      </c>
      <c r="C914" s="2">
        <v>42835</v>
      </c>
      <c r="D914" s="5"/>
      <c r="E914" s="1" t="s">
        <v>18</v>
      </c>
      <c r="F914" s="1" t="s">
        <v>29</v>
      </c>
      <c r="G914" s="1" t="s">
        <v>1907</v>
      </c>
      <c r="H914" s="1" t="s">
        <v>1908</v>
      </c>
      <c r="I914" s="1" t="s">
        <v>72</v>
      </c>
      <c r="J914" s="1" t="s">
        <v>36</v>
      </c>
      <c r="K914" s="1">
        <v>402</v>
      </c>
      <c r="L914" s="1" t="s">
        <v>1770</v>
      </c>
      <c r="M914" s="1" t="s">
        <v>18</v>
      </c>
      <c r="N914" s="1" t="s">
        <v>18</v>
      </c>
      <c r="O914" s="1"/>
      <c r="P914" s="1">
        <f t="shared" si="14"/>
        <v>7</v>
      </c>
    </row>
    <row r="915" spans="1:16" x14ac:dyDescent="0.25">
      <c r="A915" s="5">
        <v>20174090316702</v>
      </c>
      <c r="B915" s="2">
        <v>42821</v>
      </c>
      <c r="C915" s="2">
        <v>42835</v>
      </c>
      <c r="D915" s="5">
        <v>20174020100631</v>
      </c>
      <c r="E915" s="2">
        <v>42829</v>
      </c>
      <c r="F915" s="1" t="s">
        <v>29</v>
      </c>
      <c r="G915" s="1" t="s">
        <v>1909</v>
      </c>
      <c r="H915" s="1" t="s">
        <v>1908</v>
      </c>
      <c r="I915" s="1" t="s">
        <v>19</v>
      </c>
      <c r="J915" s="1" t="s">
        <v>36</v>
      </c>
      <c r="K915" s="1">
        <v>402</v>
      </c>
      <c r="L915" s="1" t="s">
        <v>1770</v>
      </c>
      <c r="M915" s="1" t="s">
        <v>18</v>
      </c>
      <c r="N915" s="1" t="s">
        <v>18</v>
      </c>
      <c r="O915" s="1"/>
      <c r="P915" s="1" t="str">
        <f t="shared" si="14"/>
        <v>-</v>
      </c>
    </row>
    <row r="916" spans="1:16" x14ac:dyDescent="0.25">
      <c r="A916" s="5">
        <v>20174090316762</v>
      </c>
      <c r="B916" s="2">
        <v>42821</v>
      </c>
      <c r="C916" s="2">
        <v>42835</v>
      </c>
      <c r="D916" s="5" t="s">
        <v>1910</v>
      </c>
      <c r="E916" s="2">
        <v>42825</v>
      </c>
      <c r="F916" s="1" t="s">
        <v>29</v>
      </c>
      <c r="G916" s="1" t="s">
        <v>1911</v>
      </c>
      <c r="H916" s="1" t="s">
        <v>1912</v>
      </c>
      <c r="I916" s="1" t="s">
        <v>19</v>
      </c>
      <c r="J916" s="1" t="s">
        <v>36</v>
      </c>
      <c r="K916" s="1">
        <v>999</v>
      </c>
      <c r="L916" s="1" t="s">
        <v>21</v>
      </c>
      <c r="M916" s="1" t="s">
        <v>32</v>
      </c>
      <c r="N916" s="1">
        <v>402</v>
      </c>
      <c r="O916" s="1" t="s">
        <v>33</v>
      </c>
      <c r="P916" s="1">
        <f t="shared" si="14"/>
        <v>8</v>
      </c>
    </row>
    <row r="917" spans="1:16" x14ac:dyDescent="0.25">
      <c r="A917" s="5">
        <v>20174090316822</v>
      </c>
      <c r="B917" s="2">
        <v>42821</v>
      </c>
      <c r="C917" s="2">
        <v>42835</v>
      </c>
      <c r="D917" s="5"/>
      <c r="E917" s="1" t="s">
        <v>18</v>
      </c>
      <c r="F917" s="1" t="s">
        <v>129</v>
      </c>
      <c r="G917" s="1" t="s">
        <v>1913</v>
      </c>
      <c r="H917" s="1" t="s">
        <v>1914</v>
      </c>
      <c r="I917" s="1" t="s">
        <v>72</v>
      </c>
      <c r="J917" s="1" t="s">
        <v>118</v>
      </c>
      <c r="K917" s="1">
        <v>306</v>
      </c>
      <c r="L917" s="1" t="s">
        <v>1915</v>
      </c>
      <c r="M917" s="1" t="s">
        <v>894</v>
      </c>
      <c r="N917" s="1">
        <v>306</v>
      </c>
      <c r="O917" s="1"/>
      <c r="P917" s="1">
        <f t="shared" si="14"/>
        <v>4</v>
      </c>
    </row>
    <row r="918" spans="1:16" x14ac:dyDescent="0.25">
      <c r="A918" s="5">
        <v>20174090316912</v>
      </c>
      <c r="B918" s="2">
        <v>42821</v>
      </c>
      <c r="C918" s="2">
        <v>42844</v>
      </c>
      <c r="D918" s="5"/>
      <c r="E918" s="1" t="s">
        <v>18</v>
      </c>
      <c r="F918" s="1" t="s">
        <v>37</v>
      </c>
      <c r="G918" s="1" t="s">
        <v>1916</v>
      </c>
      <c r="H918" s="1" t="s">
        <v>1917</v>
      </c>
      <c r="I918" s="1" t="s">
        <v>72</v>
      </c>
      <c r="J918" s="1" t="s">
        <v>40</v>
      </c>
      <c r="K918" s="1">
        <v>999</v>
      </c>
      <c r="L918" s="1" t="s">
        <v>21</v>
      </c>
      <c r="M918" s="1" t="s">
        <v>777</v>
      </c>
      <c r="N918" s="1">
        <v>304</v>
      </c>
      <c r="O918" s="1" t="s">
        <v>23</v>
      </c>
      <c r="P918" s="1" t="str">
        <f t="shared" si="14"/>
        <v>-</v>
      </c>
    </row>
    <row r="919" spans="1:16" x14ac:dyDescent="0.25">
      <c r="A919" s="5">
        <v>20174090317132</v>
      </c>
      <c r="B919" s="2">
        <v>42821</v>
      </c>
      <c r="C919" s="2">
        <v>42835</v>
      </c>
      <c r="D919" s="5">
        <v>20171000100341</v>
      </c>
      <c r="E919" s="2">
        <v>42828</v>
      </c>
      <c r="F919" s="1" t="s">
        <v>196</v>
      </c>
      <c r="G919" s="1" t="s">
        <v>1918</v>
      </c>
      <c r="H919" s="1" t="s">
        <v>527</v>
      </c>
      <c r="I919" s="1" t="s">
        <v>19</v>
      </c>
      <c r="J919" s="1" t="s">
        <v>20</v>
      </c>
      <c r="K919" s="1">
        <v>300</v>
      </c>
      <c r="L919" s="1" t="s">
        <v>1164</v>
      </c>
      <c r="M919" s="1" t="s">
        <v>1165</v>
      </c>
      <c r="N919" s="1">
        <v>300</v>
      </c>
      <c r="O919" s="1"/>
      <c r="P919" s="1" t="str">
        <f t="shared" si="14"/>
        <v>-</v>
      </c>
    </row>
    <row r="920" spans="1:16" x14ac:dyDescent="0.25">
      <c r="A920" s="5">
        <v>20174090317442</v>
      </c>
      <c r="B920" s="2">
        <v>42821</v>
      </c>
      <c r="C920" s="2">
        <v>42844</v>
      </c>
      <c r="D920" s="5"/>
      <c r="E920" s="1" t="s">
        <v>18</v>
      </c>
      <c r="F920" s="1" t="s">
        <v>37</v>
      </c>
      <c r="G920" s="1" t="s">
        <v>1919</v>
      </c>
      <c r="H920" s="1" t="s">
        <v>1920</v>
      </c>
      <c r="I920" s="1" t="s">
        <v>72</v>
      </c>
      <c r="J920" s="1" t="s">
        <v>40</v>
      </c>
      <c r="K920" s="1">
        <v>305</v>
      </c>
      <c r="L920" s="1" t="s">
        <v>1898</v>
      </c>
      <c r="M920" s="1" t="s">
        <v>610</v>
      </c>
      <c r="N920" s="1">
        <v>305</v>
      </c>
      <c r="O920" s="1"/>
      <c r="P920" s="1">
        <f t="shared" si="14"/>
        <v>7</v>
      </c>
    </row>
    <row r="921" spans="1:16" x14ac:dyDescent="0.25">
      <c r="A921" s="5">
        <v>20174090317592</v>
      </c>
      <c r="B921" s="2">
        <v>42821</v>
      </c>
      <c r="C921" s="2">
        <v>42844</v>
      </c>
      <c r="D921" s="5"/>
      <c r="E921" s="1" t="s">
        <v>18</v>
      </c>
      <c r="F921" s="1" t="s">
        <v>37</v>
      </c>
      <c r="G921" s="1" t="s">
        <v>1921</v>
      </c>
      <c r="H921" s="1" t="s">
        <v>1922</v>
      </c>
      <c r="I921" s="1" t="s">
        <v>72</v>
      </c>
      <c r="J921" s="1" t="s">
        <v>40</v>
      </c>
      <c r="K921" s="1">
        <v>605</v>
      </c>
      <c r="L921" s="1" t="s">
        <v>1923</v>
      </c>
      <c r="M921" s="1" t="s">
        <v>686</v>
      </c>
      <c r="N921" s="1">
        <v>605</v>
      </c>
      <c r="O921" s="1"/>
      <c r="P921" s="1" t="str">
        <f t="shared" si="14"/>
        <v>-</v>
      </c>
    </row>
    <row r="922" spans="1:16" x14ac:dyDescent="0.25">
      <c r="A922" s="5">
        <v>20174090317712</v>
      </c>
      <c r="B922" s="2">
        <v>42821</v>
      </c>
      <c r="C922" s="2">
        <v>42844</v>
      </c>
      <c r="D922" s="5" t="s">
        <v>1924</v>
      </c>
      <c r="E922" s="2">
        <v>42823</v>
      </c>
      <c r="F922" s="1" t="s">
        <v>37</v>
      </c>
      <c r="G922" s="1" t="s">
        <v>1925</v>
      </c>
      <c r="H922" s="1" t="s">
        <v>1518</v>
      </c>
      <c r="I922" s="1" t="s">
        <v>19</v>
      </c>
      <c r="J922" s="1" t="s">
        <v>42</v>
      </c>
      <c r="K922" s="1">
        <v>500</v>
      </c>
      <c r="L922" s="1" t="s">
        <v>1856</v>
      </c>
      <c r="M922" s="1" t="s">
        <v>1857</v>
      </c>
      <c r="N922" s="1">
        <v>500</v>
      </c>
      <c r="O922" s="1"/>
      <c r="P922" s="1" t="str">
        <f t="shared" si="14"/>
        <v>-</v>
      </c>
    </row>
    <row r="923" spans="1:16" x14ac:dyDescent="0.25">
      <c r="A923" s="5">
        <v>20174090318002</v>
      </c>
      <c r="B923" s="2">
        <v>42821</v>
      </c>
      <c r="C923" s="2">
        <v>42844</v>
      </c>
      <c r="D923" s="5"/>
      <c r="E923" s="1" t="s">
        <v>18</v>
      </c>
      <c r="F923" s="1" t="s">
        <v>37</v>
      </c>
      <c r="G923" s="1" t="s">
        <v>1926</v>
      </c>
      <c r="H923" s="1" t="s">
        <v>1927</v>
      </c>
      <c r="I923" s="1" t="s">
        <v>72</v>
      </c>
      <c r="J923" s="1" t="s">
        <v>20</v>
      </c>
      <c r="K923" s="1">
        <v>604</v>
      </c>
      <c r="L923" s="1" t="s">
        <v>517</v>
      </c>
      <c r="M923" s="1" t="s">
        <v>65</v>
      </c>
      <c r="N923" s="1">
        <v>604</v>
      </c>
      <c r="O923" s="1"/>
      <c r="P923" s="1">
        <f t="shared" si="14"/>
        <v>2</v>
      </c>
    </row>
    <row r="924" spans="1:16" x14ac:dyDescent="0.25">
      <c r="A924" s="5">
        <v>20174090319372</v>
      </c>
      <c r="B924" s="2">
        <v>42821</v>
      </c>
      <c r="C924" s="2">
        <v>42835</v>
      </c>
      <c r="D924" s="5" t="s">
        <v>1928</v>
      </c>
      <c r="E924" s="2">
        <v>42821</v>
      </c>
      <c r="F924" s="1" t="s">
        <v>15</v>
      </c>
      <c r="G924" s="1" t="s">
        <v>1929</v>
      </c>
      <c r="H924" s="1" t="s">
        <v>1930</v>
      </c>
      <c r="I924" s="1" t="s">
        <v>19</v>
      </c>
      <c r="J924" s="1" t="s">
        <v>431</v>
      </c>
      <c r="K924" s="1">
        <v>304</v>
      </c>
      <c r="L924" s="1" t="s">
        <v>1931</v>
      </c>
      <c r="M924" s="1" t="s">
        <v>323</v>
      </c>
      <c r="N924" s="1">
        <v>304</v>
      </c>
      <c r="O924" s="1"/>
      <c r="P924" s="1" t="str">
        <f t="shared" si="14"/>
        <v>-</v>
      </c>
    </row>
    <row r="925" spans="1:16" x14ac:dyDescent="0.25">
      <c r="A925" s="5">
        <v>20174090319502</v>
      </c>
      <c r="B925" s="2">
        <v>42822</v>
      </c>
      <c r="C925" s="2">
        <v>42836</v>
      </c>
      <c r="D925" s="5"/>
      <c r="E925" s="1" t="s">
        <v>18</v>
      </c>
      <c r="F925" s="1" t="s">
        <v>24</v>
      </c>
      <c r="G925" s="1" t="s">
        <v>1932</v>
      </c>
      <c r="H925" s="1" t="s">
        <v>1933</v>
      </c>
      <c r="I925" s="1" t="s">
        <v>72</v>
      </c>
      <c r="J925" s="1" t="s">
        <v>40</v>
      </c>
      <c r="K925" s="1">
        <v>500</v>
      </c>
      <c r="L925" s="1" t="s">
        <v>1934</v>
      </c>
      <c r="M925" s="1" t="s">
        <v>87</v>
      </c>
      <c r="N925" s="1">
        <v>500</v>
      </c>
      <c r="O925" s="1"/>
      <c r="P925" s="1">
        <f t="shared" si="14"/>
        <v>0</v>
      </c>
    </row>
    <row r="926" spans="1:16" x14ac:dyDescent="0.25">
      <c r="A926" s="5">
        <v>20174090319742</v>
      </c>
      <c r="B926" s="2">
        <v>42822</v>
      </c>
      <c r="C926" s="2">
        <v>42912</v>
      </c>
      <c r="D926" s="5"/>
      <c r="E926" s="1" t="s">
        <v>18</v>
      </c>
      <c r="F926" s="1" t="s">
        <v>69</v>
      </c>
      <c r="G926" s="1" t="s">
        <v>1935</v>
      </c>
      <c r="H926" s="1" t="s">
        <v>1936</v>
      </c>
      <c r="I926" s="1" t="s">
        <v>72</v>
      </c>
      <c r="J926" s="1" t="s">
        <v>118</v>
      </c>
      <c r="K926" s="1">
        <v>500</v>
      </c>
      <c r="L926" s="1" t="s">
        <v>1833</v>
      </c>
      <c r="M926" s="1" t="s">
        <v>1321</v>
      </c>
      <c r="N926" s="1">
        <v>500</v>
      </c>
      <c r="O926" s="1"/>
      <c r="P926" s="1" t="str">
        <f t="shared" si="14"/>
        <v>-</v>
      </c>
    </row>
    <row r="927" spans="1:16" x14ac:dyDescent="0.25">
      <c r="A927" s="5">
        <v>20174090320112</v>
      </c>
      <c r="B927" s="2">
        <v>42822</v>
      </c>
      <c r="C927" s="2">
        <v>42845</v>
      </c>
      <c r="D927" s="5">
        <v>20176050099471</v>
      </c>
      <c r="E927" s="2">
        <v>42828</v>
      </c>
      <c r="F927" s="1" t="s">
        <v>37</v>
      </c>
      <c r="G927" s="1" t="s">
        <v>1937</v>
      </c>
      <c r="H927" s="1" t="s">
        <v>1938</v>
      </c>
      <c r="I927" s="1" t="s">
        <v>19</v>
      </c>
      <c r="J927" s="1" t="s">
        <v>20</v>
      </c>
      <c r="K927" s="1">
        <v>605</v>
      </c>
      <c r="L927" s="1" t="s">
        <v>1939</v>
      </c>
      <c r="M927" s="1" t="s">
        <v>686</v>
      </c>
      <c r="N927" s="1">
        <v>605</v>
      </c>
      <c r="O927" s="1"/>
      <c r="P927" s="1" t="str">
        <f t="shared" si="14"/>
        <v>-</v>
      </c>
    </row>
    <row r="928" spans="1:16" x14ac:dyDescent="0.25">
      <c r="A928" s="5">
        <v>20174090320172</v>
      </c>
      <c r="B928" s="2">
        <v>42822</v>
      </c>
      <c r="C928" s="2">
        <v>42845</v>
      </c>
      <c r="D928" s="5"/>
      <c r="E928" s="1" t="s">
        <v>18</v>
      </c>
      <c r="F928" s="1" t="s">
        <v>37</v>
      </c>
      <c r="G928" s="1" t="s">
        <v>1940</v>
      </c>
      <c r="H928" s="1" t="s">
        <v>1941</v>
      </c>
      <c r="I928" s="1" t="s">
        <v>72</v>
      </c>
      <c r="J928" s="1" t="s">
        <v>42</v>
      </c>
      <c r="K928" s="1">
        <v>306</v>
      </c>
      <c r="L928" s="1" t="s">
        <v>1410</v>
      </c>
      <c r="M928" s="1" t="s">
        <v>703</v>
      </c>
      <c r="N928" s="1">
        <v>306</v>
      </c>
      <c r="O928" s="1"/>
      <c r="P928" s="1">
        <f t="shared" si="14"/>
        <v>6</v>
      </c>
    </row>
    <row r="929" spans="1:16" x14ac:dyDescent="0.25">
      <c r="A929" s="5">
        <v>20174090320182</v>
      </c>
      <c r="B929" s="2">
        <v>42822</v>
      </c>
      <c r="C929" s="2">
        <v>42845</v>
      </c>
      <c r="D929" s="5">
        <v>20173070100461</v>
      </c>
      <c r="E929" s="2">
        <v>42829</v>
      </c>
      <c r="F929" s="1" t="s">
        <v>37</v>
      </c>
      <c r="G929" s="1" t="s">
        <v>1942</v>
      </c>
      <c r="H929" s="1" t="s">
        <v>1943</v>
      </c>
      <c r="I929" s="1" t="s">
        <v>19</v>
      </c>
      <c r="J929" s="1" t="s">
        <v>40</v>
      </c>
      <c r="K929" s="1">
        <v>307</v>
      </c>
      <c r="L929" s="1" t="s">
        <v>1772</v>
      </c>
      <c r="M929" s="1" t="s">
        <v>923</v>
      </c>
      <c r="N929" s="1">
        <v>307</v>
      </c>
      <c r="O929" s="1"/>
      <c r="P929" s="1" t="str">
        <f t="shared" si="14"/>
        <v>-</v>
      </c>
    </row>
    <row r="930" spans="1:16" x14ac:dyDescent="0.25">
      <c r="A930" s="5">
        <v>20174090320202</v>
      </c>
      <c r="B930" s="2">
        <v>42822</v>
      </c>
      <c r="C930" s="2">
        <v>42845</v>
      </c>
      <c r="D930" s="5"/>
      <c r="E930" s="1" t="s">
        <v>18</v>
      </c>
      <c r="F930" s="1" t="s">
        <v>37</v>
      </c>
      <c r="G930" s="1" t="s">
        <v>1944</v>
      </c>
      <c r="H930" s="1" t="s">
        <v>1941</v>
      </c>
      <c r="I930" s="1" t="s">
        <v>72</v>
      </c>
      <c r="J930" s="1" t="s">
        <v>42</v>
      </c>
      <c r="K930" s="1">
        <v>306</v>
      </c>
      <c r="L930" s="1" t="s">
        <v>1410</v>
      </c>
      <c r="M930" s="1" t="s">
        <v>703</v>
      </c>
      <c r="N930" s="1">
        <v>306</v>
      </c>
      <c r="O930" s="1"/>
      <c r="P930" s="1">
        <f t="shared" si="14"/>
        <v>7</v>
      </c>
    </row>
    <row r="931" spans="1:16" x14ac:dyDescent="0.25">
      <c r="A931" s="5">
        <v>20174090320212</v>
      </c>
      <c r="B931" s="2">
        <v>42822</v>
      </c>
      <c r="C931" s="2">
        <v>42845</v>
      </c>
      <c r="D931" s="5"/>
      <c r="E931" s="1" t="s">
        <v>18</v>
      </c>
      <c r="F931" s="1" t="s">
        <v>37</v>
      </c>
      <c r="G931" s="1" t="s">
        <v>1945</v>
      </c>
      <c r="H931" s="1" t="s">
        <v>163</v>
      </c>
      <c r="I931" s="1" t="s">
        <v>72</v>
      </c>
      <c r="J931" s="1" t="s">
        <v>40</v>
      </c>
      <c r="K931" s="1">
        <v>306</v>
      </c>
      <c r="L931" s="1" t="s">
        <v>1915</v>
      </c>
      <c r="M931" s="1" t="s">
        <v>894</v>
      </c>
      <c r="N931" s="1">
        <v>306</v>
      </c>
      <c r="O931" s="1"/>
      <c r="P931" s="1" t="str">
        <f t="shared" si="14"/>
        <v>-</v>
      </c>
    </row>
    <row r="932" spans="1:16" x14ac:dyDescent="0.25">
      <c r="A932" s="5">
        <v>20174090320222</v>
      </c>
      <c r="B932" s="2">
        <v>42822</v>
      </c>
      <c r="C932" s="2">
        <v>42845</v>
      </c>
      <c r="D932" s="5"/>
      <c r="E932" s="1" t="s">
        <v>18</v>
      </c>
      <c r="F932" s="1" t="s">
        <v>44</v>
      </c>
      <c r="G932" s="1" t="s">
        <v>1946</v>
      </c>
      <c r="H932" s="1" t="s">
        <v>163</v>
      </c>
      <c r="I932" s="1" t="s">
        <v>72</v>
      </c>
      <c r="J932" s="1" t="s">
        <v>49</v>
      </c>
      <c r="K932" s="1">
        <v>500</v>
      </c>
      <c r="L932" s="1" t="s">
        <v>1833</v>
      </c>
      <c r="M932" s="1" t="s">
        <v>1321</v>
      </c>
      <c r="N932" s="1">
        <v>500</v>
      </c>
      <c r="O932" s="1"/>
      <c r="P932" s="1" t="str">
        <f t="shared" si="14"/>
        <v>-</v>
      </c>
    </row>
    <row r="933" spans="1:16" x14ac:dyDescent="0.25">
      <c r="A933" s="5">
        <v>20174090320262</v>
      </c>
      <c r="B933" s="2">
        <v>42822</v>
      </c>
      <c r="C933" s="2">
        <v>42836</v>
      </c>
      <c r="D933" s="5">
        <v>20173050099951</v>
      </c>
      <c r="E933" s="2">
        <v>42828</v>
      </c>
      <c r="F933" s="1" t="s">
        <v>129</v>
      </c>
      <c r="G933" s="1" t="s">
        <v>1947</v>
      </c>
      <c r="H933" s="1" t="s">
        <v>840</v>
      </c>
      <c r="I933" s="1" t="s">
        <v>19</v>
      </c>
      <c r="J933" s="1" t="s">
        <v>40</v>
      </c>
      <c r="K933" s="1">
        <v>305</v>
      </c>
      <c r="L933" s="1" t="s">
        <v>1948</v>
      </c>
      <c r="M933" s="1" t="s">
        <v>1949</v>
      </c>
      <c r="N933" s="1">
        <v>305</v>
      </c>
      <c r="O933" s="1"/>
      <c r="P933" s="1" t="str">
        <f t="shared" si="14"/>
        <v>-</v>
      </c>
    </row>
    <row r="934" spans="1:16" x14ac:dyDescent="0.25">
      <c r="A934" s="5">
        <v>20174090320282</v>
      </c>
      <c r="B934" s="2">
        <v>42822</v>
      </c>
      <c r="C934" s="2">
        <v>42836</v>
      </c>
      <c r="D934" s="5">
        <v>20173050100021</v>
      </c>
      <c r="E934" s="2">
        <v>42828</v>
      </c>
      <c r="F934" s="1" t="s">
        <v>129</v>
      </c>
      <c r="G934" s="1" t="s">
        <v>1950</v>
      </c>
      <c r="H934" s="1" t="s">
        <v>840</v>
      </c>
      <c r="I934" s="1" t="s">
        <v>19</v>
      </c>
      <c r="J934" s="1" t="s">
        <v>118</v>
      </c>
      <c r="K934" s="1">
        <v>305</v>
      </c>
      <c r="L934" s="1" t="s">
        <v>1704</v>
      </c>
      <c r="M934" s="1" t="s">
        <v>610</v>
      </c>
      <c r="N934" s="1">
        <v>305</v>
      </c>
      <c r="O934" s="1"/>
      <c r="P934" s="1">
        <f t="shared" si="14"/>
        <v>6</v>
      </c>
    </row>
    <row r="935" spans="1:16" x14ac:dyDescent="0.25">
      <c r="A935" s="5">
        <v>20174090320292</v>
      </c>
      <c r="B935" s="2">
        <v>42822</v>
      </c>
      <c r="C935" s="2">
        <v>42836</v>
      </c>
      <c r="D935" s="5"/>
      <c r="E935" s="1" t="s">
        <v>18</v>
      </c>
      <c r="F935" s="1" t="s">
        <v>129</v>
      </c>
      <c r="G935" s="1" t="s">
        <v>1951</v>
      </c>
      <c r="H935" s="1" t="s">
        <v>840</v>
      </c>
      <c r="I935" s="1" t="s">
        <v>72</v>
      </c>
      <c r="J935" s="1" t="s">
        <v>118</v>
      </c>
      <c r="K935" s="1">
        <v>500</v>
      </c>
      <c r="L935" s="1" t="s">
        <v>1952</v>
      </c>
      <c r="M935" s="1" t="s">
        <v>87</v>
      </c>
      <c r="N935" s="1">
        <v>500</v>
      </c>
      <c r="O935" s="1"/>
      <c r="P935" s="1">
        <f t="shared" si="14"/>
        <v>6</v>
      </c>
    </row>
    <row r="936" spans="1:16" x14ac:dyDescent="0.25">
      <c r="A936" s="5">
        <v>20174090320302</v>
      </c>
      <c r="B936" s="2">
        <v>42822</v>
      </c>
      <c r="C936" s="2">
        <v>42836</v>
      </c>
      <c r="D936" s="5">
        <v>20173000098001</v>
      </c>
      <c r="E936" s="2">
        <v>42825</v>
      </c>
      <c r="F936" s="1" t="s">
        <v>129</v>
      </c>
      <c r="G936" s="1" t="s">
        <v>1953</v>
      </c>
      <c r="H936" s="1" t="s">
        <v>840</v>
      </c>
      <c r="I936" s="1" t="s">
        <v>19</v>
      </c>
      <c r="J936" s="1" t="s">
        <v>118</v>
      </c>
      <c r="K936" s="1">
        <v>999</v>
      </c>
      <c r="L936" s="1" t="s">
        <v>21</v>
      </c>
      <c r="M936" s="1" t="s">
        <v>1654</v>
      </c>
      <c r="N936" s="1">
        <v>300</v>
      </c>
      <c r="O936" s="1" t="s">
        <v>23</v>
      </c>
      <c r="P936" s="1" t="str">
        <f t="shared" si="14"/>
        <v>-</v>
      </c>
    </row>
    <row r="937" spans="1:16" x14ac:dyDescent="0.25">
      <c r="A937" s="5">
        <v>20174090321412</v>
      </c>
      <c r="B937" s="2">
        <v>42822</v>
      </c>
      <c r="C937" s="2">
        <v>42836</v>
      </c>
      <c r="D937" s="5"/>
      <c r="E937" s="1" t="s">
        <v>18</v>
      </c>
      <c r="F937" s="1" t="s">
        <v>15</v>
      </c>
      <c r="G937" s="1" t="s">
        <v>1954</v>
      </c>
      <c r="H937" s="1" t="s">
        <v>1955</v>
      </c>
      <c r="I937" s="1" t="s">
        <v>72</v>
      </c>
      <c r="J937" s="1" t="s">
        <v>40</v>
      </c>
      <c r="K937" s="1">
        <v>200</v>
      </c>
      <c r="L937" s="1" t="s">
        <v>1591</v>
      </c>
      <c r="M937" s="1" t="s">
        <v>1956</v>
      </c>
      <c r="N937" s="1">
        <v>200</v>
      </c>
      <c r="O937" s="1"/>
      <c r="P937" s="1">
        <f t="shared" si="14"/>
        <v>3</v>
      </c>
    </row>
    <row r="938" spans="1:16" x14ac:dyDescent="0.25">
      <c r="A938" s="5">
        <v>20174090321822</v>
      </c>
      <c r="B938" s="2">
        <v>42822</v>
      </c>
      <c r="C938" s="2">
        <v>42845</v>
      </c>
      <c r="D938" s="5"/>
      <c r="E938" s="1" t="s">
        <v>18</v>
      </c>
      <c r="F938" s="1" t="s">
        <v>37</v>
      </c>
      <c r="G938" s="1" t="s">
        <v>1957</v>
      </c>
      <c r="H938" s="1" t="s">
        <v>26</v>
      </c>
      <c r="I938" s="1" t="s">
        <v>72</v>
      </c>
      <c r="J938" s="1" t="s">
        <v>40</v>
      </c>
      <c r="K938" s="1">
        <v>601</v>
      </c>
      <c r="L938" s="1" t="s">
        <v>1150</v>
      </c>
      <c r="M938" s="1" t="s">
        <v>577</v>
      </c>
      <c r="N938" s="1">
        <v>601</v>
      </c>
      <c r="O938" s="1"/>
      <c r="P938" s="1" t="str">
        <f t="shared" si="14"/>
        <v>-</v>
      </c>
    </row>
    <row r="939" spans="1:16" x14ac:dyDescent="0.25">
      <c r="A939" s="5">
        <v>20174090322152</v>
      </c>
      <c r="B939" s="2">
        <v>42822</v>
      </c>
      <c r="C939" s="2">
        <v>42845</v>
      </c>
      <c r="D939" s="5">
        <v>20175000098651</v>
      </c>
      <c r="E939" s="2">
        <v>42825</v>
      </c>
      <c r="F939" s="1" t="s">
        <v>37</v>
      </c>
      <c r="G939" s="1" t="s">
        <v>1958</v>
      </c>
      <c r="H939" s="1" t="s">
        <v>1959</v>
      </c>
      <c r="I939" s="1" t="s">
        <v>19</v>
      </c>
      <c r="J939" s="1" t="s">
        <v>42</v>
      </c>
      <c r="K939" s="1">
        <v>999</v>
      </c>
      <c r="L939" s="1" t="s">
        <v>21</v>
      </c>
      <c r="M939" s="1" t="s">
        <v>128</v>
      </c>
      <c r="N939" s="1">
        <v>500</v>
      </c>
      <c r="O939" s="1" t="s">
        <v>23</v>
      </c>
      <c r="P939" s="1" t="str">
        <f t="shared" si="14"/>
        <v>-</v>
      </c>
    </row>
    <row r="940" spans="1:16" x14ac:dyDescent="0.25">
      <c r="A940" s="5">
        <v>20174090322252</v>
      </c>
      <c r="B940" s="2">
        <v>42822</v>
      </c>
      <c r="C940" s="2">
        <v>42836</v>
      </c>
      <c r="D940" s="5">
        <v>20173050099451</v>
      </c>
      <c r="E940" s="2">
        <v>42828</v>
      </c>
      <c r="F940" s="1" t="s">
        <v>129</v>
      </c>
      <c r="G940" s="1" t="s">
        <v>1960</v>
      </c>
      <c r="H940" s="1" t="s">
        <v>1961</v>
      </c>
      <c r="I940" s="1" t="s">
        <v>19</v>
      </c>
      <c r="J940" s="1" t="s">
        <v>40</v>
      </c>
      <c r="K940" s="1">
        <v>500</v>
      </c>
      <c r="L940" s="1" t="s">
        <v>1320</v>
      </c>
      <c r="M940" s="1" t="s">
        <v>87</v>
      </c>
      <c r="N940" s="1">
        <v>500</v>
      </c>
      <c r="O940" s="1"/>
      <c r="P940" s="1">
        <f t="shared" si="14"/>
        <v>3</v>
      </c>
    </row>
    <row r="941" spans="1:16" x14ac:dyDescent="0.25">
      <c r="A941" s="5">
        <v>20174090322312</v>
      </c>
      <c r="B941" s="2">
        <v>42822</v>
      </c>
      <c r="C941" s="2">
        <v>42845</v>
      </c>
      <c r="D941" s="5"/>
      <c r="E941" s="1" t="s">
        <v>18</v>
      </c>
      <c r="F941" s="1" t="s">
        <v>37</v>
      </c>
      <c r="G941" s="1" t="s">
        <v>16</v>
      </c>
      <c r="H941" s="1" t="s">
        <v>1962</v>
      </c>
      <c r="I941" s="1" t="s">
        <v>72</v>
      </c>
      <c r="J941" s="1" t="s">
        <v>40</v>
      </c>
      <c r="K941" s="1">
        <v>103</v>
      </c>
      <c r="L941" s="1" t="s">
        <v>586</v>
      </c>
      <c r="M941" s="1" t="s">
        <v>587</v>
      </c>
      <c r="N941" s="1">
        <v>103</v>
      </c>
      <c r="O941" s="1"/>
      <c r="P941" s="1">
        <f t="shared" si="14"/>
        <v>6</v>
      </c>
    </row>
    <row r="942" spans="1:16" x14ac:dyDescent="0.25">
      <c r="A942" s="5">
        <v>20174090322322</v>
      </c>
      <c r="B942" s="2">
        <v>42822</v>
      </c>
      <c r="C942" s="2">
        <v>42836</v>
      </c>
      <c r="D942" s="5"/>
      <c r="E942" s="1" t="s">
        <v>18</v>
      </c>
      <c r="F942" s="1" t="s">
        <v>29</v>
      </c>
      <c r="G942" s="1" t="s">
        <v>1963</v>
      </c>
      <c r="H942" s="1" t="s">
        <v>1964</v>
      </c>
      <c r="I942" s="1" t="s">
        <v>72</v>
      </c>
      <c r="J942" s="1" t="s">
        <v>36</v>
      </c>
      <c r="K942" s="1">
        <v>601</v>
      </c>
      <c r="L942" s="1" t="s">
        <v>1965</v>
      </c>
      <c r="M942" s="1" t="s">
        <v>577</v>
      </c>
      <c r="N942" s="1">
        <v>601</v>
      </c>
      <c r="O942" s="1"/>
      <c r="P942" s="1" t="str">
        <f t="shared" si="14"/>
        <v>-</v>
      </c>
    </row>
    <row r="943" spans="1:16" x14ac:dyDescent="0.25">
      <c r="A943" s="5">
        <v>20174090322382</v>
      </c>
      <c r="B943" s="2">
        <v>42822</v>
      </c>
      <c r="C943" s="2">
        <v>42836</v>
      </c>
      <c r="D943" s="5"/>
      <c r="E943" s="1" t="s">
        <v>18</v>
      </c>
      <c r="F943" s="1" t="s">
        <v>24</v>
      </c>
      <c r="G943" s="1" t="s">
        <v>1966</v>
      </c>
      <c r="H943" s="1" t="s">
        <v>1659</v>
      </c>
      <c r="I943" s="1" t="s">
        <v>72</v>
      </c>
      <c r="J943" s="1" t="s">
        <v>40</v>
      </c>
      <c r="K943" s="1">
        <v>604</v>
      </c>
      <c r="L943" s="1" t="s">
        <v>715</v>
      </c>
      <c r="M943" s="1" t="s">
        <v>894</v>
      </c>
      <c r="N943" s="1">
        <v>306</v>
      </c>
      <c r="O943" s="1"/>
      <c r="P943" s="1" t="str">
        <f t="shared" si="14"/>
        <v>-</v>
      </c>
    </row>
    <row r="944" spans="1:16" x14ac:dyDescent="0.25">
      <c r="A944" s="5">
        <v>20174090322512</v>
      </c>
      <c r="B944" s="2">
        <v>42822</v>
      </c>
      <c r="C944" s="2">
        <v>42836</v>
      </c>
      <c r="D944" s="5"/>
      <c r="E944" s="1" t="s">
        <v>18</v>
      </c>
      <c r="F944" s="1" t="s">
        <v>24</v>
      </c>
      <c r="G944" s="1" t="s">
        <v>1967</v>
      </c>
      <c r="H944" s="1" t="s">
        <v>1968</v>
      </c>
      <c r="I944" s="1" t="s">
        <v>72</v>
      </c>
      <c r="J944" s="1" t="s">
        <v>42</v>
      </c>
      <c r="K944" s="1">
        <v>500</v>
      </c>
      <c r="L944" s="1" t="s">
        <v>1729</v>
      </c>
      <c r="M944" s="1" t="s">
        <v>1730</v>
      </c>
      <c r="N944" s="1">
        <v>500</v>
      </c>
      <c r="O944" s="1"/>
      <c r="P944" s="1" t="str">
        <f t="shared" si="14"/>
        <v>-</v>
      </c>
    </row>
    <row r="945" spans="1:16" x14ac:dyDescent="0.25">
      <c r="A945" s="5">
        <v>20174090323302</v>
      </c>
      <c r="B945" s="2">
        <v>42822</v>
      </c>
      <c r="C945" s="2">
        <v>42836</v>
      </c>
      <c r="D945" s="5"/>
      <c r="E945" s="1" t="s">
        <v>18</v>
      </c>
      <c r="F945" s="1" t="s">
        <v>15</v>
      </c>
      <c r="G945" s="1" t="s">
        <v>1669</v>
      </c>
      <c r="H945" s="1" t="s">
        <v>1969</v>
      </c>
      <c r="I945" s="1" t="s">
        <v>72</v>
      </c>
      <c r="J945" s="1" t="s">
        <v>40</v>
      </c>
      <c r="K945" s="1">
        <v>103</v>
      </c>
      <c r="L945" s="1" t="s">
        <v>586</v>
      </c>
      <c r="M945" s="1" t="s">
        <v>587</v>
      </c>
      <c r="N945" s="1">
        <v>103</v>
      </c>
      <c r="O945" s="1"/>
      <c r="P945" s="1" t="str">
        <f t="shared" si="14"/>
        <v>-</v>
      </c>
    </row>
    <row r="946" spans="1:16" x14ac:dyDescent="0.25">
      <c r="A946" s="5">
        <v>20174090324162</v>
      </c>
      <c r="B946" s="2">
        <v>42822</v>
      </c>
      <c r="C946" s="2">
        <v>42845</v>
      </c>
      <c r="D946" s="5"/>
      <c r="E946" s="1" t="s">
        <v>18</v>
      </c>
      <c r="F946" s="1" t="s">
        <v>44</v>
      </c>
      <c r="G946" s="1" t="s">
        <v>1970</v>
      </c>
      <c r="H946" s="1" t="s">
        <v>519</v>
      </c>
      <c r="I946" s="1" t="s">
        <v>72</v>
      </c>
      <c r="J946" s="1" t="s">
        <v>42</v>
      </c>
      <c r="K946" s="1">
        <v>500</v>
      </c>
      <c r="L946" s="1" t="s">
        <v>1833</v>
      </c>
      <c r="M946" s="1" t="s">
        <v>1321</v>
      </c>
      <c r="N946" s="1">
        <v>500</v>
      </c>
      <c r="O946" s="1"/>
      <c r="P946" s="1" t="str">
        <f t="shared" si="14"/>
        <v>-</v>
      </c>
    </row>
    <row r="947" spans="1:16" x14ac:dyDescent="0.25">
      <c r="A947" s="5">
        <v>20174090324182</v>
      </c>
      <c r="B947" s="2">
        <v>42822</v>
      </c>
      <c r="C947" s="2">
        <v>42845</v>
      </c>
      <c r="D947" s="5"/>
      <c r="E947" s="1" t="s">
        <v>18</v>
      </c>
      <c r="F947" s="1" t="s">
        <v>44</v>
      </c>
      <c r="G947" s="1" t="s">
        <v>1971</v>
      </c>
      <c r="H947" s="1" t="s">
        <v>1972</v>
      </c>
      <c r="I947" s="1" t="s">
        <v>72</v>
      </c>
      <c r="J947" s="1" t="s">
        <v>40</v>
      </c>
      <c r="K947" s="1">
        <v>500</v>
      </c>
      <c r="L947" s="1" t="s">
        <v>1903</v>
      </c>
      <c r="M947" s="1" t="s">
        <v>87</v>
      </c>
      <c r="N947" s="1">
        <v>500</v>
      </c>
      <c r="O947" s="1"/>
      <c r="P947" s="1" t="str">
        <f t="shared" si="14"/>
        <v>-</v>
      </c>
    </row>
    <row r="948" spans="1:16" x14ac:dyDescent="0.25">
      <c r="A948" s="5">
        <v>20174090324222</v>
      </c>
      <c r="B948" s="2">
        <v>42822</v>
      </c>
      <c r="C948" s="2">
        <v>42845</v>
      </c>
      <c r="D948" s="5"/>
      <c r="E948" s="1" t="s">
        <v>18</v>
      </c>
      <c r="F948" s="1" t="s">
        <v>37</v>
      </c>
      <c r="G948" s="1" t="s">
        <v>66</v>
      </c>
      <c r="H948" s="1" t="s">
        <v>1973</v>
      </c>
      <c r="I948" s="1" t="s">
        <v>72</v>
      </c>
      <c r="J948" s="1" t="s">
        <v>40</v>
      </c>
      <c r="K948" s="1">
        <v>306</v>
      </c>
      <c r="L948" s="1" t="s">
        <v>1571</v>
      </c>
      <c r="M948" s="1" t="s">
        <v>1572</v>
      </c>
      <c r="N948" s="1">
        <v>306</v>
      </c>
      <c r="O948" s="1"/>
      <c r="P948" s="1" t="str">
        <f t="shared" si="14"/>
        <v>-</v>
      </c>
    </row>
    <row r="949" spans="1:16" x14ac:dyDescent="0.25">
      <c r="A949" s="5">
        <v>20174090324322</v>
      </c>
      <c r="B949" s="2">
        <v>42822</v>
      </c>
      <c r="C949" s="2">
        <v>42845</v>
      </c>
      <c r="D949" s="5"/>
      <c r="E949" s="1" t="s">
        <v>18</v>
      </c>
      <c r="F949" s="1" t="s">
        <v>37</v>
      </c>
      <c r="G949" s="1" t="s">
        <v>1974</v>
      </c>
      <c r="H949" s="1" t="s">
        <v>519</v>
      </c>
      <c r="I949" s="1" t="s">
        <v>72</v>
      </c>
      <c r="J949" s="1" t="s">
        <v>42</v>
      </c>
      <c r="K949" s="1">
        <v>306</v>
      </c>
      <c r="L949" s="1" t="s">
        <v>1975</v>
      </c>
      <c r="M949" s="1" t="s">
        <v>87</v>
      </c>
      <c r="N949" s="1">
        <v>500</v>
      </c>
      <c r="O949" s="1"/>
      <c r="P949" s="1" t="str">
        <f t="shared" si="14"/>
        <v>-</v>
      </c>
    </row>
    <row r="950" spans="1:16" x14ac:dyDescent="0.25">
      <c r="A950" s="5">
        <v>20174090324722</v>
      </c>
      <c r="B950" s="2">
        <v>42822</v>
      </c>
      <c r="C950" s="2">
        <v>42836</v>
      </c>
      <c r="D950" s="5"/>
      <c r="E950" s="1" t="s">
        <v>18</v>
      </c>
      <c r="F950" s="1" t="s">
        <v>15</v>
      </c>
      <c r="G950" s="1" t="s">
        <v>1976</v>
      </c>
      <c r="H950" s="1" t="s">
        <v>1977</v>
      </c>
      <c r="I950" s="1" t="s">
        <v>72</v>
      </c>
      <c r="J950" s="1" t="s">
        <v>40</v>
      </c>
      <c r="K950" s="1">
        <v>703</v>
      </c>
      <c r="L950" s="1" t="s">
        <v>416</v>
      </c>
      <c r="M950" s="1" t="s">
        <v>1978</v>
      </c>
      <c r="N950" s="1">
        <v>704</v>
      </c>
      <c r="O950" s="1"/>
      <c r="P950" s="1" t="str">
        <f t="shared" si="14"/>
        <v>-</v>
      </c>
    </row>
    <row r="951" spans="1:16" x14ac:dyDescent="0.25">
      <c r="A951" s="5">
        <v>20174090324812</v>
      </c>
      <c r="B951" s="2">
        <v>42822</v>
      </c>
      <c r="C951" s="2">
        <v>42836</v>
      </c>
      <c r="D951" s="5" t="s">
        <v>1979</v>
      </c>
      <c r="E951" s="2">
        <v>42823</v>
      </c>
      <c r="F951" s="1" t="s">
        <v>29</v>
      </c>
      <c r="G951" s="1" t="s">
        <v>182</v>
      </c>
      <c r="H951" s="1" t="s">
        <v>1980</v>
      </c>
      <c r="I951" s="1" t="s">
        <v>19</v>
      </c>
      <c r="J951" s="1" t="s">
        <v>36</v>
      </c>
      <c r="K951" s="1">
        <v>999</v>
      </c>
      <c r="L951" s="1" t="s">
        <v>21</v>
      </c>
      <c r="M951" s="1" t="s">
        <v>32</v>
      </c>
      <c r="N951" s="1">
        <v>402</v>
      </c>
      <c r="O951" s="1" t="s">
        <v>33</v>
      </c>
      <c r="P951" s="1" t="str">
        <f t="shared" si="14"/>
        <v>-</v>
      </c>
    </row>
    <row r="952" spans="1:16" x14ac:dyDescent="0.25">
      <c r="A952" s="5">
        <v>20174090324992</v>
      </c>
      <c r="B952" s="2">
        <v>42822</v>
      </c>
      <c r="C952" s="2">
        <v>42836</v>
      </c>
      <c r="D952" s="5"/>
      <c r="E952" s="1" t="s">
        <v>18</v>
      </c>
      <c r="F952" s="1" t="s">
        <v>15</v>
      </c>
      <c r="G952" s="1" t="s">
        <v>1981</v>
      </c>
      <c r="H952" s="1" t="s">
        <v>1982</v>
      </c>
      <c r="I952" s="1" t="s">
        <v>72</v>
      </c>
      <c r="J952" s="1" t="s">
        <v>40</v>
      </c>
      <c r="K952" s="1">
        <v>200</v>
      </c>
      <c r="L952" s="1" t="s">
        <v>1983</v>
      </c>
      <c r="M952" s="1" t="s">
        <v>1956</v>
      </c>
      <c r="N952" s="1">
        <v>200</v>
      </c>
      <c r="O952" s="1"/>
      <c r="P952" s="1">
        <f t="shared" si="14"/>
        <v>1</v>
      </c>
    </row>
    <row r="953" spans="1:16" x14ac:dyDescent="0.25">
      <c r="A953" s="5">
        <v>20174090325322</v>
      </c>
      <c r="B953" s="2">
        <v>42823</v>
      </c>
      <c r="C953" s="2">
        <v>42846</v>
      </c>
      <c r="D953" s="5"/>
      <c r="E953" s="1" t="s">
        <v>18</v>
      </c>
      <c r="F953" s="1" t="s">
        <v>37</v>
      </c>
      <c r="G953" s="1" t="s">
        <v>848</v>
      </c>
      <c r="H953" s="1" t="s">
        <v>1984</v>
      </c>
      <c r="I953" s="1" t="s">
        <v>72</v>
      </c>
      <c r="J953" s="1" t="s">
        <v>40</v>
      </c>
      <c r="K953" s="1">
        <v>300</v>
      </c>
      <c r="L953" s="1" t="s">
        <v>1985</v>
      </c>
      <c r="M953" s="1" t="s">
        <v>723</v>
      </c>
      <c r="N953" s="1">
        <v>300</v>
      </c>
      <c r="O953" s="1"/>
      <c r="P953" s="1" t="str">
        <f t="shared" si="14"/>
        <v>-</v>
      </c>
    </row>
    <row r="954" spans="1:16" x14ac:dyDescent="0.25">
      <c r="A954" s="5">
        <v>20174090325352</v>
      </c>
      <c r="B954" s="2">
        <v>42823</v>
      </c>
      <c r="C954" s="2">
        <v>42846</v>
      </c>
      <c r="D954" s="5"/>
      <c r="E954" s="1" t="s">
        <v>18</v>
      </c>
      <c r="F954" s="1" t="s">
        <v>37</v>
      </c>
      <c r="G954" s="1" t="s">
        <v>1986</v>
      </c>
      <c r="H954" s="1" t="s">
        <v>1987</v>
      </c>
      <c r="I954" s="1" t="s">
        <v>72</v>
      </c>
      <c r="J954" s="1" t="s">
        <v>40</v>
      </c>
      <c r="K954" s="1">
        <v>604</v>
      </c>
      <c r="L954" s="1" t="s">
        <v>517</v>
      </c>
      <c r="M954" s="1" t="s">
        <v>65</v>
      </c>
      <c r="N954" s="1">
        <v>604</v>
      </c>
      <c r="O954" s="1"/>
      <c r="P954" s="1" t="str">
        <f t="shared" si="14"/>
        <v>-</v>
      </c>
    </row>
    <row r="955" spans="1:16" x14ac:dyDescent="0.25">
      <c r="A955" s="5">
        <v>20174090325382</v>
      </c>
      <c r="B955" s="2">
        <v>42823</v>
      </c>
      <c r="C955" s="2">
        <v>42846</v>
      </c>
      <c r="D955" s="5"/>
      <c r="E955" s="1" t="s">
        <v>18</v>
      </c>
      <c r="F955" s="1" t="s">
        <v>37</v>
      </c>
      <c r="G955" s="1" t="s">
        <v>1988</v>
      </c>
      <c r="H955" s="1" t="s">
        <v>1989</v>
      </c>
      <c r="I955" s="1" t="s">
        <v>72</v>
      </c>
      <c r="J955" s="1" t="s">
        <v>40</v>
      </c>
      <c r="K955" s="1">
        <v>304</v>
      </c>
      <c r="L955" s="1" t="s">
        <v>1318</v>
      </c>
      <c r="M955" s="1" t="s">
        <v>323</v>
      </c>
      <c r="N955" s="1">
        <v>304</v>
      </c>
      <c r="O955" s="1"/>
      <c r="P955" s="1" t="str">
        <f t="shared" si="14"/>
        <v>-</v>
      </c>
    </row>
    <row r="956" spans="1:16" x14ac:dyDescent="0.25">
      <c r="A956" s="5">
        <v>20174090325422</v>
      </c>
      <c r="B956" s="2">
        <v>42823</v>
      </c>
      <c r="C956" s="2">
        <v>42837</v>
      </c>
      <c r="D956" s="5"/>
      <c r="E956" s="1" t="s">
        <v>18</v>
      </c>
      <c r="F956" s="1" t="s">
        <v>15</v>
      </c>
      <c r="G956" s="1" t="s">
        <v>1990</v>
      </c>
      <c r="H956" s="1" t="s">
        <v>1991</v>
      </c>
      <c r="I956" s="1" t="s">
        <v>72</v>
      </c>
      <c r="J956" s="1" t="s">
        <v>431</v>
      </c>
      <c r="K956" s="1">
        <v>101</v>
      </c>
      <c r="L956" s="1" t="s">
        <v>1992</v>
      </c>
      <c r="M956" s="1" t="s">
        <v>1993</v>
      </c>
      <c r="N956" s="1">
        <v>101</v>
      </c>
      <c r="O956" s="1"/>
      <c r="P956" s="1" t="str">
        <f t="shared" si="14"/>
        <v>-</v>
      </c>
    </row>
    <row r="957" spans="1:16" x14ac:dyDescent="0.25">
      <c r="A957" s="5">
        <v>20174090325632</v>
      </c>
      <c r="B957" s="2">
        <v>42823</v>
      </c>
      <c r="C957" s="2">
        <v>42837</v>
      </c>
      <c r="D957" s="5" t="s">
        <v>1994</v>
      </c>
      <c r="E957" s="2">
        <v>42828</v>
      </c>
      <c r="F957" s="1" t="s">
        <v>29</v>
      </c>
      <c r="G957" s="1" t="s">
        <v>1995</v>
      </c>
      <c r="H957" s="1" t="s">
        <v>1996</v>
      </c>
      <c r="I957" s="1" t="s">
        <v>19</v>
      </c>
      <c r="J957" s="1" t="s">
        <v>36</v>
      </c>
      <c r="K957" s="1">
        <v>999</v>
      </c>
      <c r="L957" s="1" t="s">
        <v>21</v>
      </c>
      <c r="M957" s="1" t="s">
        <v>32</v>
      </c>
      <c r="N957" s="1">
        <v>402</v>
      </c>
      <c r="O957" s="1" t="s">
        <v>33</v>
      </c>
      <c r="P957" s="1" t="str">
        <f t="shared" si="14"/>
        <v>-</v>
      </c>
    </row>
    <row r="958" spans="1:16" x14ac:dyDescent="0.25">
      <c r="A958" s="5">
        <v>20174090325822</v>
      </c>
      <c r="B958" s="2">
        <v>42823</v>
      </c>
      <c r="C958" s="2">
        <v>42846</v>
      </c>
      <c r="D958" s="5"/>
      <c r="E958" s="1" t="s">
        <v>18</v>
      </c>
      <c r="F958" s="1" t="s">
        <v>37</v>
      </c>
      <c r="G958" s="1" t="s">
        <v>1997</v>
      </c>
      <c r="H958" s="1" t="s">
        <v>519</v>
      </c>
      <c r="I958" s="1" t="s">
        <v>72</v>
      </c>
      <c r="J958" s="1" t="s">
        <v>40</v>
      </c>
      <c r="K958" s="1">
        <v>304</v>
      </c>
      <c r="L958" s="1" t="s">
        <v>1882</v>
      </c>
      <c r="M958" s="1" t="s">
        <v>323</v>
      </c>
      <c r="N958" s="1">
        <v>304</v>
      </c>
      <c r="O958" s="1"/>
      <c r="P958" s="1">
        <f t="shared" si="14"/>
        <v>5</v>
      </c>
    </row>
    <row r="959" spans="1:16" x14ac:dyDescent="0.25">
      <c r="A959" s="5">
        <v>20174090325902</v>
      </c>
      <c r="B959" s="2">
        <v>42823</v>
      </c>
      <c r="C959" s="2">
        <v>42846</v>
      </c>
      <c r="D959" s="5">
        <v>20175000099701</v>
      </c>
      <c r="E959" s="2">
        <v>42828</v>
      </c>
      <c r="F959" s="1" t="s">
        <v>37</v>
      </c>
      <c r="G959" s="1" t="s">
        <v>1998</v>
      </c>
      <c r="H959" s="1" t="s">
        <v>1999</v>
      </c>
      <c r="I959" s="1" t="s">
        <v>19</v>
      </c>
      <c r="J959" s="1" t="s">
        <v>42</v>
      </c>
      <c r="K959" s="1">
        <v>999</v>
      </c>
      <c r="L959" s="1" t="s">
        <v>21</v>
      </c>
      <c r="M959" s="1" t="s">
        <v>75</v>
      </c>
      <c r="N959" s="1">
        <v>500</v>
      </c>
      <c r="O959" s="1" t="s">
        <v>23</v>
      </c>
      <c r="P959" s="1" t="str">
        <f t="shared" si="14"/>
        <v>-</v>
      </c>
    </row>
    <row r="960" spans="1:16" x14ac:dyDescent="0.25">
      <c r="A960" s="5">
        <v>20174090325912</v>
      </c>
      <c r="B960" s="2">
        <v>42823</v>
      </c>
      <c r="C960" s="2">
        <v>42846</v>
      </c>
      <c r="D960" s="5"/>
      <c r="E960" s="1" t="s">
        <v>18</v>
      </c>
      <c r="F960" s="1" t="s">
        <v>37</v>
      </c>
      <c r="G960" s="1" t="s">
        <v>2000</v>
      </c>
      <c r="H960" s="1" t="s">
        <v>519</v>
      </c>
      <c r="I960" s="1" t="s">
        <v>72</v>
      </c>
      <c r="J960" s="1" t="s">
        <v>40</v>
      </c>
      <c r="K960" s="1">
        <v>305</v>
      </c>
      <c r="L960" s="1" t="s">
        <v>1898</v>
      </c>
      <c r="M960" s="1" t="s">
        <v>610</v>
      </c>
      <c r="N960" s="1">
        <v>305</v>
      </c>
      <c r="O960" s="1"/>
      <c r="P960" s="1">
        <f t="shared" si="14"/>
        <v>5</v>
      </c>
    </row>
    <row r="961" spans="1:16" x14ac:dyDescent="0.25">
      <c r="A961" s="5">
        <v>20174090326772</v>
      </c>
      <c r="B961" s="2">
        <v>42823</v>
      </c>
      <c r="C961" s="2">
        <v>42837</v>
      </c>
      <c r="D961" s="5"/>
      <c r="E961" s="1" t="s">
        <v>18</v>
      </c>
      <c r="F961" s="1" t="s">
        <v>24</v>
      </c>
      <c r="G961" s="1" t="s">
        <v>2001</v>
      </c>
      <c r="H961" s="1" t="s">
        <v>2002</v>
      </c>
      <c r="I961" s="1" t="s">
        <v>72</v>
      </c>
      <c r="J961" s="1" t="s">
        <v>40</v>
      </c>
      <c r="K961" s="1">
        <v>601</v>
      </c>
      <c r="L961" s="1" t="s">
        <v>1150</v>
      </c>
      <c r="M961" s="1" t="s">
        <v>577</v>
      </c>
      <c r="N961" s="1">
        <v>601</v>
      </c>
      <c r="O961" s="1"/>
      <c r="P961" s="1" t="str">
        <f t="shared" si="14"/>
        <v>-</v>
      </c>
    </row>
    <row r="962" spans="1:16" x14ac:dyDescent="0.25">
      <c r="A962" s="5">
        <v>20174090326962</v>
      </c>
      <c r="B962" s="2">
        <v>42823</v>
      </c>
      <c r="C962" s="2">
        <v>42846</v>
      </c>
      <c r="D962" s="5"/>
      <c r="E962" s="1" t="s">
        <v>18</v>
      </c>
      <c r="F962" s="1" t="s">
        <v>44</v>
      </c>
      <c r="G962" s="1" t="s">
        <v>2003</v>
      </c>
      <c r="H962" s="1" t="s">
        <v>413</v>
      </c>
      <c r="I962" s="1" t="s">
        <v>72</v>
      </c>
      <c r="J962" s="1" t="s">
        <v>49</v>
      </c>
      <c r="K962" s="1">
        <v>604</v>
      </c>
      <c r="L962" s="1" t="s">
        <v>715</v>
      </c>
      <c r="M962" s="1" t="s">
        <v>87</v>
      </c>
      <c r="N962" s="1">
        <v>500</v>
      </c>
      <c r="O962" s="1"/>
      <c r="P962" s="1" t="str">
        <f t="shared" si="14"/>
        <v>-</v>
      </c>
    </row>
    <row r="963" spans="1:16" x14ac:dyDescent="0.25">
      <c r="A963" s="5">
        <v>20174090327692</v>
      </c>
      <c r="B963" s="2">
        <v>42823</v>
      </c>
      <c r="C963" s="2">
        <v>42837</v>
      </c>
      <c r="D963" s="5">
        <v>20174030099711</v>
      </c>
      <c r="E963" s="2">
        <v>42828</v>
      </c>
      <c r="F963" s="1" t="s">
        <v>137</v>
      </c>
      <c r="G963" s="1" t="s">
        <v>37</v>
      </c>
      <c r="H963" s="1" t="s">
        <v>2004</v>
      </c>
      <c r="I963" s="1" t="s">
        <v>19</v>
      </c>
      <c r="J963" s="1" t="s">
        <v>140</v>
      </c>
      <c r="K963" s="1">
        <v>403</v>
      </c>
      <c r="L963" s="1" t="s">
        <v>2005</v>
      </c>
      <c r="M963" s="1" t="s">
        <v>1821</v>
      </c>
      <c r="N963" s="1">
        <v>403</v>
      </c>
      <c r="O963" s="1"/>
      <c r="P963" s="1" t="str">
        <f t="shared" si="14"/>
        <v>-</v>
      </c>
    </row>
    <row r="964" spans="1:16" x14ac:dyDescent="0.25">
      <c r="A964" s="5">
        <v>20174090327832</v>
      </c>
      <c r="B964" s="2">
        <v>42823</v>
      </c>
      <c r="C964" s="2">
        <v>42837</v>
      </c>
      <c r="D964" s="5"/>
      <c r="E964" s="1" t="s">
        <v>18</v>
      </c>
      <c r="F964" s="1" t="s">
        <v>24</v>
      </c>
      <c r="G964" s="1" t="s">
        <v>2006</v>
      </c>
      <c r="H964" s="1" t="s">
        <v>2007</v>
      </c>
      <c r="I964" s="1" t="s">
        <v>72</v>
      </c>
      <c r="J964" s="1" t="s">
        <v>49</v>
      </c>
      <c r="K964" s="1">
        <v>306</v>
      </c>
      <c r="L964" s="1" t="s">
        <v>1836</v>
      </c>
      <c r="M964" s="1" t="s">
        <v>894</v>
      </c>
      <c r="N964" s="1">
        <v>306</v>
      </c>
      <c r="O964" s="1"/>
      <c r="P964" s="1">
        <f t="shared" si="14"/>
        <v>5</v>
      </c>
    </row>
    <row r="965" spans="1:16" x14ac:dyDescent="0.25">
      <c r="A965" s="5">
        <v>20174090328182</v>
      </c>
      <c r="B965" s="2">
        <v>42823</v>
      </c>
      <c r="C965" s="2">
        <v>42846</v>
      </c>
      <c r="D965" s="5"/>
      <c r="E965" s="1" t="s">
        <v>18</v>
      </c>
      <c r="F965" s="1" t="s">
        <v>37</v>
      </c>
      <c r="G965" s="1" t="s">
        <v>2008</v>
      </c>
      <c r="H965" s="1" t="s">
        <v>2009</v>
      </c>
      <c r="I965" s="1" t="s">
        <v>72</v>
      </c>
      <c r="J965" s="1" t="s">
        <v>40</v>
      </c>
      <c r="K965" s="1">
        <v>603</v>
      </c>
      <c r="L965" s="1" t="s">
        <v>1029</v>
      </c>
      <c r="M965" s="1" t="s">
        <v>220</v>
      </c>
      <c r="N965" s="1">
        <v>603</v>
      </c>
      <c r="O965" s="1"/>
      <c r="P965" s="1" t="str">
        <f t="shared" ref="P965:P1010" si="15">IFERROR(E964-B964,"-")</f>
        <v>-</v>
      </c>
    </row>
    <row r="966" spans="1:16" x14ac:dyDescent="0.25">
      <c r="A966" s="5">
        <v>20174090328292</v>
      </c>
      <c r="B966" s="2">
        <v>42823</v>
      </c>
      <c r="C966" s="2">
        <v>42846</v>
      </c>
      <c r="D966" s="5">
        <v>20173060098801</v>
      </c>
      <c r="E966" s="2">
        <v>42825</v>
      </c>
      <c r="F966" s="1" t="s">
        <v>44</v>
      </c>
      <c r="G966" s="1" t="s">
        <v>2010</v>
      </c>
      <c r="H966" s="1" t="s">
        <v>2011</v>
      </c>
      <c r="I966" s="1" t="s">
        <v>19</v>
      </c>
      <c r="J966" s="1" t="s">
        <v>20</v>
      </c>
      <c r="K966" s="1">
        <v>306</v>
      </c>
      <c r="L966" s="1" t="s">
        <v>1720</v>
      </c>
      <c r="M966" s="1" t="s">
        <v>1721</v>
      </c>
      <c r="N966" s="1">
        <v>306</v>
      </c>
      <c r="O966" s="1"/>
      <c r="P966" s="1" t="str">
        <f t="shared" si="15"/>
        <v>-</v>
      </c>
    </row>
    <row r="967" spans="1:16" x14ac:dyDescent="0.25">
      <c r="A967" s="5">
        <v>20174090328362</v>
      </c>
      <c r="B967" s="2">
        <v>42823</v>
      </c>
      <c r="C967" s="2">
        <v>42837</v>
      </c>
      <c r="D967" s="5" t="s">
        <v>2012</v>
      </c>
      <c r="E967" s="2">
        <v>42825</v>
      </c>
      <c r="F967" s="1" t="s">
        <v>137</v>
      </c>
      <c r="G967" s="1" t="s">
        <v>401</v>
      </c>
      <c r="H967" s="1" t="s">
        <v>2013</v>
      </c>
      <c r="I967" s="1" t="s">
        <v>19</v>
      </c>
      <c r="J967" s="1" t="s">
        <v>140</v>
      </c>
      <c r="K967" s="1">
        <v>500</v>
      </c>
      <c r="L967" s="1" t="s">
        <v>1324</v>
      </c>
      <c r="M967" s="1" t="s">
        <v>330</v>
      </c>
      <c r="N967" s="1">
        <v>500</v>
      </c>
      <c r="O967" s="1"/>
      <c r="P967" s="1">
        <f t="shared" si="15"/>
        <v>2</v>
      </c>
    </row>
    <row r="968" spans="1:16" x14ac:dyDescent="0.25">
      <c r="A968" s="5">
        <v>20174090328402</v>
      </c>
      <c r="B968" s="2">
        <v>42823</v>
      </c>
      <c r="C968" s="2">
        <v>42846</v>
      </c>
      <c r="D968" s="5"/>
      <c r="E968" s="1" t="s">
        <v>18</v>
      </c>
      <c r="F968" s="1" t="s">
        <v>37</v>
      </c>
      <c r="G968" s="1" t="s">
        <v>2014</v>
      </c>
      <c r="H968" s="1" t="s">
        <v>1105</v>
      </c>
      <c r="I968" s="1" t="s">
        <v>72</v>
      </c>
      <c r="J968" s="1" t="s">
        <v>140</v>
      </c>
      <c r="K968" s="1">
        <v>306</v>
      </c>
      <c r="L968" s="1" t="s">
        <v>1410</v>
      </c>
      <c r="M968" s="1" t="s">
        <v>703</v>
      </c>
      <c r="N968" s="1">
        <v>306</v>
      </c>
      <c r="O968" s="1"/>
      <c r="P968" s="1">
        <f t="shared" si="15"/>
        <v>2</v>
      </c>
    </row>
    <row r="969" spans="1:16" x14ac:dyDescent="0.25">
      <c r="A969" s="5">
        <v>20174090328412</v>
      </c>
      <c r="B969" s="2">
        <v>42823</v>
      </c>
      <c r="C969" s="2">
        <v>42913</v>
      </c>
      <c r="D969" s="5" t="s">
        <v>2015</v>
      </c>
      <c r="E969" s="2">
        <v>42829</v>
      </c>
      <c r="F969" s="1" t="s">
        <v>69</v>
      </c>
      <c r="G969" s="1" t="s">
        <v>2016</v>
      </c>
      <c r="H969" s="1" t="s">
        <v>2017</v>
      </c>
      <c r="I969" s="1" t="s">
        <v>19</v>
      </c>
      <c r="J969" s="1" t="s">
        <v>305</v>
      </c>
      <c r="K969" s="1">
        <v>702</v>
      </c>
      <c r="L969" s="1" t="s">
        <v>2018</v>
      </c>
      <c r="M969" s="1" t="s">
        <v>195</v>
      </c>
      <c r="N969" s="1">
        <v>702</v>
      </c>
      <c r="O969" s="1"/>
      <c r="P969" s="1" t="str">
        <f t="shared" si="15"/>
        <v>-</v>
      </c>
    </row>
    <row r="970" spans="1:16" x14ac:dyDescent="0.25">
      <c r="A970" s="5">
        <v>20174090328432</v>
      </c>
      <c r="B970" s="2">
        <v>42823</v>
      </c>
      <c r="C970" s="2">
        <v>42846</v>
      </c>
      <c r="D970" s="5"/>
      <c r="E970" s="1" t="s">
        <v>18</v>
      </c>
      <c r="F970" s="1" t="s">
        <v>44</v>
      </c>
      <c r="G970" s="1" t="s">
        <v>2019</v>
      </c>
      <c r="H970" s="1" t="s">
        <v>2020</v>
      </c>
      <c r="I970" s="1" t="s">
        <v>72</v>
      </c>
      <c r="J970" s="1" t="s">
        <v>40</v>
      </c>
      <c r="K970" s="1">
        <v>603</v>
      </c>
      <c r="L970" s="1" t="s">
        <v>2021</v>
      </c>
      <c r="M970" s="1" t="s">
        <v>87</v>
      </c>
      <c r="N970" s="1">
        <v>500</v>
      </c>
      <c r="O970" s="1"/>
      <c r="P970" s="1">
        <f t="shared" si="15"/>
        <v>6</v>
      </c>
    </row>
    <row r="971" spans="1:16" x14ac:dyDescent="0.25">
      <c r="A971" s="5">
        <v>20174090328512</v>
      </c>
      <c r="B971" s="2">
        <v>42823</v>
      </c>
      <c r="C971" s="2">
        <v>42846</v>
      </c>
      <c r="D971" s="5"/>
      <c r="E971" s="1" t="s">
        <v>18</v>
      </c>
      <c r="F971" s="1" t="s">
        <v>44</v>
      </c>
      <c r="G971" s="1" t="s">
        <v>16</v>
      </c>
      <c r="H971" s="1" t="s">
        <v>2022</v>
      </c>
      <c r="I971" s="1" t="s">
        <v>72</v>
      </c>
      <c r="J971" s="1" t="s">
        <v>40</v>
      </c>
      <c r="K971" s="1">
        <v>304</v>
      </c>
      <c r="L971" s="1" t="s">
        <v>2023</v>
      </c>
      <c r="M971" s="1" t="s">
        <v>323</v>
      </c>
      <c r="N971" s="1">
        <v>304</v>
      </c>
      <c r="O971" s="1"/>
      <c r="P971" s="1" t="str">
        <f t="shared" si="15"/>
        <v>-</v>
      </c>
    </row>
    <row r="972" spans="1:16" x14ac:dyDescent="0.25">
      <c r="A972" s="5">
        <v>20174090329272</v>
      </c>
      <c r="B972" s="2">
        <v>42823</v>
      </c>
      <c r="C972" s="2">
        <v>42846</v>
      </c>
      <c r="D972" s="5"/>
      <c r="E972" s="1" t="s">
        <v>18</v>
      </c>
      <c r="F972" s="1" t="s">
        <v>37</v>
      </c>
      <c r="G972" s="1" t="s">
        <v>2024</v>
      </c>
      <c r="H972" s="1" t="s">
        <v>2025</v>
      </c>
      <c r="I972" s="1" t="s">
        <v>72</v>
      </c>
      <c r="J972" s="1" t="s">
        <v>40</v>
      </c>
      <c r="K972" s="1">
        <v>500</v>
      </c>
      <c r="L972" s="1" t="s">
        <v>1085</v>
      </c>
      <c r="M972" s="1" t="s">
        <v>330</v>
      </c>
      <c r="N972" s="1">
        <v>500</v>
      </c>
      <c r="O972" s="1"/>
      <c r="P972" s="1" t="str">
        <f t="shared" si="15"/>
        <v>-</v>
      </c>
    </row>
    <row r="973" spans="1:16" x14ac:dyDescent="0.25">
      <c r="A973" s="5">
        <v>20174090329712</v>
      </c>
      <c r="B973" s="2">
        <v>42823</v>
      </c>
      <c r="C973" s="2">
        <v>42837</v>
      </c>
      <c r="D973" s="5"/>
      <c r="E973" s="1" t="s">
        <v>18</v>
      </c>
      <c r="F973" s="1" t="s">
        <v>15</v>
      </c>
      <c r="G973" s="1" t="s">
        <v>2026</v>
      </c>
      <c r="H973" s="1" t="s">
        <v>2027</v>
      </c>
      <c r="I973" s="1" t="s">
        <v>72</v>
      </c>
      <c r="J973" s="1" t="s">
        <v>431</v>
      </c>
      <c r="K973" s="1">
        <v>304</v>
      </c>
      <c r="L973" s="1" t="s">
        <v>322</v>
      </c>
      <c r="M973" s="1" t="s">
        <v>323</v>
      </c>
      <c r="N973" s="1">
        <v>304</v>
      </c>
      <c r="O973" s="1"/>
      <c r="P973" s="1" t="str">
        <f t="shared" si="15"/>
        <v>-</v>
      </c>
    </row>
    <row r="974" spans="1:16" x14ac:dyDescent="0.25">
      <c r="A974" s="5">
        <v>20174090329742</v>
      </c>
      <c r="B974" s="2">
        <v>42823</v>
      </c>
      <c r="C974" s="2">
        <v>42837</v>
      </c>
      <c r="D974" s="5">
        <v>20173040098031</v>
      </c>
      <c r="E974" s="2">
        <v>42825</v>
      </c>
      <c r="F974" s="1" t="s">
        <v>15</v>
      </c>
      <c r="G974" s="1" t="s">
        <v>2028</v>
      </c>
      <c r="H974" s="1" t="s">
        <v>2029</v>
      </c>
      <c r="I974" s="1" t="s">
        <v>19</v>
      </c>
      <c r="J974" s="1" t="s">
        <v>431</v>
      </c>
      <c r="K974" s="1">
        <v>999</v>
      </c>
      <c r="L974" s="1" t="s">
        <v>21</v>
      </c>
      <c r="M974" s="1" t="s">
        <v>559</v>
      </c>
      <c r="N974" s="1">
        <v>304</v>
      </c>
      <c r="O974" s="1" t="s">
        <v>23</v>
      </c>
      <c r="P974" s="1" t="str">
        <f t="shared" si="15"/>
        <v>-</v>
      </c>
    </row>
    <row r="975" spans="1:16" x14ac:dyDescent="0.25">
      <c r="A975" s="5">
        <v>20174090330332</v>
      </c>
      <c r="B975" s="2">
        <v>42823</v>
      </c>
      <c r="C975" s="2">
        <v>42846</v>
      </c>
      <c r="D975" s="5"/>
      <c r="E975" s="1" t="s">
        <v>18</v>
      </c>
      <c r="F975" s="1" t="s">
        <v>37</v>
      </c>
      <c r="G975" s="1" t="s">
        <v>2030</v>
      </c>
      <c r="H975" s="1" t="s">
        <v>2031</v>
      </c>
      <c r="I975" s="1" t="s">
        <v>72</v>
      </c>
      <c r="J975" s="1" t="s">
        <v>42</v>
      </c>
      <c r="K975" s="1">
        <v>306</v>
      </c>
      <c r="L975" s="1" t="s">
        <v>1410</v>
      </c>
      <c r="M975" s="1" t="s">
        <v>703</v>
      </c>
      <c r="N975" s="1">
        <v>306</v>
      </c>
      <c r="O975" s="1"/>
      <c r="P975" s="1">
        <f t="shared" si="15"/>
        <v>2</v>
      </c>
    </row>
    <row r="976" spans="1:16" x14ac:dyDescent="0.25">
      <c r="A976" s="5">
        <v>20174090330342</v>
      </c>
      <c r="B976" s="2">
        <v>42823</v>
      </c>
      <c r="C976" s="2">
        <v>42837</v>
      </c>
      <c r="D976" s="5"/>
      <c r="E976" s="1" t="s">
        <v>18</v>
      </c>
      <c r="F976" s="1" t="s">
        <v>15</v>
      </c>
      <c r="G976" s="1" t="s">
        <v>2032</v>
      </c>
      <c r="H976" s="1" t="s">
        <v>2033</v>
      </c>
      <c r="I976" s="1" t="s">
        <v>72</v>
      </c>
      <c r="J976" s="1" t="s">
        <v>40</v>
      </c>
      <c r="K976" s="1">
        <v>604</v>
      </c>
      <c r="L976" s="1" t="s">
        <v>791</v>
      </c>
      <c r="M976" s="1" t="s">
        <v>65</v>
      </c>
      <c r="N976" s="1">
        <v>604</v>
      </c>
      <c r="O976" s="1"/>
      <c r="P976" s="1" t="str">
        <f t="shared" si="15"/>
        <v>-</v>
      </c>
    </row>
    <row r="977" spans="1:16" x14ac:dyDescent="0.25">
      <c r="A977" s="5">
        <v>20174090330522</v>
      </c>
      <c r="B977" s="2">
        <v>42824</v>
      </c>
      <c r="C977" s="2">
        <v>42849</v>
      </c>
      <c r="D977" s="5"/>
      <c r="E977" s="1" t="s">
        <v>18</v>
      </c>
      <c r="F977" s="1" t="s">
        <v>37</v>
      </c>
      <c r="G977" s="1" t="s">
        <v>2034</v>
      </c>
      <c r="H977" s="1" t="s">
        <v>2035</v>
      </c>
      <c r="I977" s="1" t="s">
        <v>72</v>
      </c>
      <c r="J977" s="1" t="s">
        <v>20</v>
      </c>
      <c r="K977" s="1">
        <v>604</v>
      </c>
      <c r="L977" s="1" t="s">
        <v>753</v>
      </c>
      <c r="M977" s="1" t="s">
        <v>2036</v>
      </c>
      <c r="N977" s="1">
        <v>604</v>
      </c>
      <c r="O977" s="1"/>
      <c r="P977" s="1" t="str">
        <f t="shared" si="15"/>
        <v>-</v>
      </c>
    </row>
    <row r="978" spans="1:16" x14ac:dyDescent="0.25">
      <c r="A978" s="5">
        <v>20174090330822</v>
      </c>
      <c r="B978" s="2">
        <v>42824</v>
      </c>
      <c r="C978" s="2">
        <v>42849</v>
      </c>
      <c r="D978" s="5"/>
      <c r="E978" s="1" t="s">
        <v>18</v>
      </c>
      <c r="F978" s="1" t="s">
        <v>37</v>
      </c>
      <c r="G978" s="1" t="s">
        <v>2037</v>
      </c>
      <c r="H978" s="1" t="s">
        <v>2038</v>
      </c>
      <c r="I978" s="1" t="s">
        <v>72</v>
      </c>
      <c r="J978" s="1" t="s">
        <v>42</v>
      </c>
      <c r="K978" s="1">
        <v>500</v>
      </c>
      <c r="L978" s="1" t="s">
        <v>1903</v>
      </c>
      <c r="M978" s="1" t="s">
        <v>87</v>
      </c>
      <c r="N978" s="1">
        <v>500</v>
      </c>
      <c r="O978" s="1"/>
      <c r="P978" s="1" t="str">
        <f t="shared" si="15"/>
        <v>-</v>
      </c>
    </row>
    <row r="979" spans="1:16" x14ac:dyDescent="0.25">
      <c r="A979" s="5">
        <v>20174090330872</v>
      </c>
      <c r="B979" s="2">
        <v>42824</v>
      </c>
      <c r="C979" s="2">
        <v>42842</v>
      </c>
      <c r="D979" s="5" t="s">
        <v>2039</v>
      </c>
      <c r="E979" s="2">
        <v>42828</v>
      </c>
      <c r="F979" s="1" t="s">
        <v>15</v>
      </c>
      <c r="G979" s="1" t="s">
        <v>2040</v>
      </c>
      <c r="H979" s="1" t="s">
        <v>519</v>
      </c>
      <c r="I979" s="1" t="s">
        <v>19</v>
      </c>
      <c r="J979" s="1" t="s">
        <v>42</v>
      </c>
      <c r="K979" s="1">
        <v>305</v>
      </c>
      <c r="L979" s="1" t="s">
        <v>2041</v>
      </c>
      <c r="M979" s="1" t="s">
        <v>610</v>
      </c>
      <c r="N979" s="1">
        <v>305</v>
      </c>
      <c r="O979" s="1"/>
      <c r="P979" s="1" t="str">
        <f t="shared" si="15"/>
        <v>-</v>
      </c>
    </row>
    <row r="980" spans="1:16" x14ac:dyDescent="0.25">
      <c r="A980" s="5">
        <v>20174090331042</v>
      </c>
      <c r="B980" s="2">
        <v>42824</v>
      </c>
      <c r="C980" s="2">
        <v>42849</v>
      </c>
      <c r="D980" s="5"/>
      <c r="E980" s="1" t="s">
        <v>18</v>
      </c>
      <c r="F980" s="1" t="s">
        <v>37</v>
      </c>
      <c r="G980" s="1" t="s">
        <v>2042</v>
      </c>
      <c r="H980" s="1" t="s">
        <v>163</v>
      </c>
      <c r="I980" s="1" t="s">
        <v>72</v>
      </c>
      <c r="J980" s="1" t="s">
        <v>20</v>
      </c>
      <c r="K980" s="1">
        <v>307</v>
      </c>
      <c r="L980" s="1" t="s">
        <v>1772</v>
      </c>
      <c r="M980" s="1" t="s">
        <v>923</v>
      </c>
      <c r="N980" s="1">
        <v>307</v>
      </c>
      <c r="O980" s="1"/>
      <c r="P980" s="1">
        <f t="shared" si="15"/>
        <v>4</v>
      </c>
    </row>
    <row r="981" spans="1:16" x14ac:dyDescent="0.25">
      <c r="A981" s="5">
        <v>20174090331282</v>
      </c>
      <c r="B981" s="2">
        <v>42824</v>
      </c>
      <c r="C981" s="2">
        <v>42849</v>
      </c>
      <c r="D981" s="5"/>
      <c r="E981" s="1" t="s">
        <v>18</v>
      </c>
      <c r="F981" s="1" t="s">
        <v>37</v>
      </c>
      <c r="G981" s="1" t="s">
        <v>2043</v>
      </c>
      <c r="H981" s="1" t="s">
        <v>2013</v>
      </c>
      <c r="I981" s="1" t="s">
        <v>72</v>
      </c>
      <c r="J981" s="1" t="s">
        <v>40</v>
      </c>
      <c r="K981" s="1">
        <v>500</v>
      </c>
      <c r="L981" s="1" t="s">
        <v>1580</v>
      </c>
      <c r="M981" s="1" t="s">
        <v>330</v>
      </c>
      <c r="N981" s="1">
        <v>500</v>
      </c>
      <c r="O981" s="1"/>
      <c r="P981" s="1" t="str">
        <f t="shared" si="15"/>
        <v>-</v>
      </c>
    </row>
    <row r="982" spans="1:16" x14ac:dyDescent="0.25">
      <c r="A982" s="5">
        <v>20174090331762</v>
      </c>
      <c r="B982" s="2">
        <v>42824</v>
      </c>
      <c r="C982" s="2">
        <v>42842</v>
      </c>
      <c r="D982" s="5"/>
      <c r="E982" s="1" t="s">
        <v>18</v>
      </c>
      <c r="F982" s="1" t="s">
        <v>24</v>
      </c>
      <c r="G982" s="1" t="s">
        <v>2044</v>
      </c>
      <c r="H982" s="1" t="s">
        <v>2045</v>
      </c>
      <c r="I982" s="1" t="s">
        <v>72</v>
      </c>
      <c r="J982" s="1" t="s">
        <v>118</v>
      </c>
      <c r="K982" s="1">
        <v>604</v>
      </c>
      <c r="L982" s="1" t="s">
        <v>813</v>
      </c>
      <c r="M982" s="1" t="s">
        <v>65</v>
      </c>
      <c r="N982" s="1">
        <v>604</v>
      </c>
      <c r="O982" s="1"/>
      <c r="P982" s="1" t="str">
        <f t="shared" si="15"/>
        <v>-</v>
      </c>
    </row>
    <row r="983" spans="1:16" x14ac:dyDescent="0.25">
      <c r="A983" s="5">
        <v>20174090332112</v>
      </c>
      <c r="B983" s="2">
        <v>42824</v>
      </c>
      <c r="C983" s="2">
        <v>42849</v>
      </c>
      <c r="D983" s="5"/>
      <c r="E983" s="1" t="s">
        <v>18</v>
      </c>
      <c r="F983" s="1" t="s">
        <v>210</v>
      </c>
      <c r="G983" s="1" t="s">
        <v>2046</v>
      </c>
      <c r="H983" s="1" t="s">
        <v>2047</v>
      </c>
      <c r="I983" s="1" t="s">
        <v>72</v>
      </c>
      <c r="J983" s="1" t="s">
        <v>42</v>
      </c>
      <c r="K983" s="1">
        <v>300</v>
      </c>
      <c r="L983" s="1" t="s">
        <v>1671</v>
      </c>
      <c r="M983" s="1" t="s">
        <v>18</v>
      </c>
      <c r="N983" s="1" t="s">
        <v>18</v>
      </c>
      <c r="O983" s="1"/>
      <c r="P983" s="1" t="str">
        <f t="shared" si="15"/>
        <v>-</v>
      </c>
    </row>
    <row r="984" spans="1:16" x14ac:dyDescent="0.25">
      <c r="A984" s="5">
        <v>20174090332312</v>
      </c>
      <c r="B984" s="2">
        <v>42824</v>
      </c>
      <c r="C984" s="2">
        <v>42849</v>
      </c>
      <c r="D984" s="5"/>
      <c r="E984" s="1" t="s">
        <v>18</v>
      </c>
      <c r="F984" s="1" t="s">
        <v>37</v>
      </c>
      <c r="G984" s="1" t="s">
        <v>2048</v>
      </c>
      <c r="H984" s="1" t="s">
        <v>2049</v>
      </c>
      <c r="I984" s="1" t="s">
        <v>72</v>
      </c>
      <c r="J984" s="1" t="s">
        <v>40</v>
      </c>
      <c r="K984" s="1">
        <v>605</v>
      </c>
      <c r="L984" s="1" t="s">
        <v>2050</v>
      </c>
      <c r="M984" s="1" t="s">
        <v>686</v>
      </c>
      <c r="N984" s="1">
        <v>605</v>
      </c>
      <c r="O984" s="1"/>
      <c r="P984" s="1" t="str">
        <f t="shared" si="15"/>
        <v>-</v>
      </c>
    </row>
    <row r="985" spans="1:16" x14ac:dyDescent="0.25">
      <c r="A985" s="5">
        <v>20174090332342</v>
      </c>
      <c r="B985" s="2">
        <v>42824</v>
      </c>
      <c r="C985" s="2">
        <v>42849</v>
      </c>
      <c r="D985" s="5"/>
      <c r="E985" s="1" t="s">
        <v>18</v>
      </c>
      <c r="F985" s="1" t="s">
        <v>37</v>
      </c>
      <c r="G985" s="1" t="s">
        <v>2051</v>
      </c>
      <c r="H985" s="1" t="s">
        <v>2052</v>
      </c>
      <c r="I985" s="1" t="s">
        <v>72</v>
      </c>
      <c r="J985" s="1" t="s">
        <v>140</v>
      </c>
      <c r="K985" s="1">
        <v>703</v>
      </c>
      <c r="L985" s="1" t="s">
        <v>2053</v>
      </c>
      <c r="M985" s="1" t="s">
        <v>1386</v>
      </c>
      <c r="N985" s="1">
        <v>703</v>
      </c>
      <c r="O985" s="1"/>
      <c r="P985" s="1" t="str">
        <f t="shared" si="15"/>
        <v>-</v>
      </c>
    </row>
    <row r="986" spans="1:16" x14ac:dyDescent="0.25">
      <c r="A986" s="5">
        <v>20174090332942</v>
      </c>
      <c r="B986" s="2">
        <v>42824</v>
      </c>
      <c r="C986" s="2">
        <v>42842</v>
      </c>
      <c r="D986" s="5"/>
      <c r="E986" s="1" t="s">
        <v>18</v>
      </c>
      <c r="F986" s="1" t="s">
        <v>196</v>
      </c>
      <c r="G986" s="1" t="s">
        <v>2054</v>
      </c>
      <c r="H986" s="1" t="s">
        <v>527</v>
      </c>
      <c r="I986" s="1" t="s">
        <v>72</v>
      </c>
      <c r="J986" s="1" t="s">
        <v>40</v>
      </c>
      <c r="K986" s="1">
        <v>309</v>
      </c>
      <c r="L986" s="1" t="s">
        <v>2055</v>
      </c>
      <c r="M986" s="1" t="s">
        <v>1108</v>
      </c>
      <c r="N986" s="1">
        <v>309</v>
      </c>
      <c r="O986" s="1"/>
      <c r="P986" s="1" t="str">
        <f t="shared" si="15"/>
        <v>-</v>
      </c>
    </row>
    <row r="987" spans="1:16" x14ac:dyDescent="0.25">
      <c r="A987" s="5">
        <v>20174090333192</v>
      </c>
      <c r="B987" s="2">
        <v>42824</v>
      </c>
      <c r="C987" s="2">
        <v>42831</v>
      </c>
      <c r="D987" s="5"/>
      <c r="E987" s="1" t="s">
        <v>18</v>
      </c>
      <c r="F987" s="1" t="s">
        <v>115</v>
      </c>
      <c r="G987" s="1" t="s">
        <v>2056</v>
      </c>
      <c r="H987" s="1" t="s">
        <v>117</v>
      </c>
      <c r="I987" s="1" t="s">
        <v>72</v>
      </c>
      <c r="J987" s="1" t="s">
        <v>40</v>
      </c>
      <c r="K987" s="1">
        <v>100</v>
      </c>
      <c r="L987" s="1" t="s">
        <v>2057</v>
      </c>
      <c r="M987" s="1" t="s">
        <v>693</v>
      </c>
      <c r="N987" s="1">
        <v>100</v>
      </c>
      <c r="O987" s="1"/>
      <c r="P987" s="1" t="str">
        <f t="shared" si="15"/>
        <v>-</v>
      </c>
    </row>
    <row r="988" spans="1:16" x14ac:dyDescent="0.25">
      <c r="A988" s="5">
        <v>20174090333252</v>
      </c>
      <c r="B988" s="2">
        <v>42824</v>
      </c>
      <c r="C988" s="2">
        <v>42842</v>
      </c>
      <c r="D988" s="5"/>
      <c r="E988" s="1" t="s">
        <v>18</v>
      </c>
      <c r="F988" s="1" t="s">
        <v>24</v>
      </c>
      <c r="G988" s="1" t="s">
        <v>2058</v>
      </c>
      <c r="H988" s="1" t="s">
        <v>122</v>
      </c>
      <c r="I988" s="1" t="s">
        <v>72</v>
      </c>
      <c r="J988" s="1" t="s">
        <v>40</v>
      </c>
      <c r="K988" s="1">
        <v>303</v>
      </c>
      <c r="L988" s="1" t="s">
        <v>2059</v>
      </c>
      <c r="M988" s="1" t="s">
        <v>735</v>
      </c>
      <c r="N988" s="1">
        <v>303</v>
      </c>
      <c r="O988" s="1"/>
      <c r="P988" s="1" t="str">
        <f t="shared" si="15"/>
        <v>-</v>
      </c>
    </row>
    <row r="989" spans="1:16" x14ac:dyDescent="0.25">
      <c r="A989" s="5">
        <v>20174090333772</v>
      </c>
      <c r="B989" s="2">
        <v>42824</v>
      </c>
      <c r="C989" s="2">
        <v>42842</v>
      </c>
      <c r="D989" s="5"/>
      <c r="E989" s="1" t="s">
        <v>18</v>
      </c>
      <c r="F989" s="1" t="s">
        <v>15</v>
      </c>
      <c r="G989" s="1" t="s">
        <v>2060</v>
      </c>
      <c r="H989" s="1" t="s">
        <v>198</v>
      </c>
      <c r="I989" s="1" t="s">
        <v>72</v>
      </c>
      <c r="J989" s="1" t="s">
        <v>573</v>
      </c>
      <c r="K989" s="1">
        <v>307</v>
      </c>
      <c r="L989" s="1" t="s">
        <v>922</v>
      </c>
      <c r="M989" s="1" t="s">
        <v>923</v>
      </c>
      <c r="N989" s="1">
        <v>307</v>
      </c>
      <c r="O989" s="1"/>
      <c r="P989" s="1" t="str">
        <f t="shared" si="15"/>
        <v>-</v>
      </c>
    </row>
    <row r="990" spans="1:16" x14ac:dyDescent="0.25">
      <c r="A990" s="5">
        <v>20174090334412</v>
      </c>
      <c r="B990" s="2">
        <v>42824</v>
      </c>
      <c r="C990" s="2">
        <v>42842</v>
      </c>
      <c r="D990" s="5"/>
      <c r="E990" s="1" t="s">
        <v>18</v>
      </c>
      <c r="F990" s="1" t="s">
        <v>24</v>
      </c>
      <c r="G990" s="1" t="s">
        <v>2061</v>
      </c>
      <c r="H990" s="1" t="s">
        <v>2062</v>
      </c>
      <c r="I990" s="1" t="s">
        <v>72</v>
      </c>
      <c r="J990" s="1" t="s">
        <v>40</v>
      </c>
      <c r="K990" s="1">
        <v>500</v>
      </c>
      <c r="L990" s="1" t="s">
        <v>1083</v>
      </c>
      <c r="M990" s="1" t="s">
        <v>87</v>
      </c>
      <c r="N990" s="1">
        <v>500</v>
      </c>
      <c r="O990" s="1"/>
      <c r="P990" s="1" t="str">
        <f t="shared" si="15"/>
        <v>-</v>
      </c>
    </row>
    <row r="991" spans="1:16" x14ac:dyDescent="0.25">
      <c r="A991" s="5">
        <v>20174090338142</v>
      </c>
      <c r="B991" s="2">
        <v>42825</v>
      </c>
      <c r="C991" s="2">
        <v>42850</v>
      </c>
      <c r="D991" s="5"/>
      <c r="E991" s="1" t="s">
        <v>18</v>
      </c>
      <c r="F991" s="1" t="s">
        <v>37</v>
      </c>
      <c r="G991" s="1" t="s">
        <v>2063</v>
      </c>
      <c r="H991" s="1" t="s">
        <v>2064</v>
      </c>
      <c r="I991" s="1" t="s">
        <v>72</v>
      </c>
      <c r="J991" s="1" t="s">
        <v>20</v>
      </c>
      <c r="K991" s="1">
        <v>500</v>
      </c>
      <c r="L991" s="1" t="s">
        <v>1833</v>
      </c>
      <c r="M991" s="1" t="s">
        <v>1321</v>
      </c>
      <c r="N991" s="1">
        <v>500</v>
      </c>
      <c r="O991" s="1"/>
      <c r="P991" s="1" t="str">
        <f t="shared" si="15"/>
        <v>-</v>
      </c>
    </row>
    <row r="992" spans="1:16" x14ac:dyDescent="0.25">
      <c r="A992" s="5">
        <v>20174090338602</v>
      </c>
      <c r="B992" s="2">
        <v>42825</v>
      </c>
      <c r="C992" s="2">
        <v>42850</v>
      </c>
      <c r="D992" s="5"/>
      <c r="E992" s="1" t="s">
        <v>18</v>
      </c>
      <c r="F992" s="1" t="s">
        <v>37</v>
      </c>
      <c r="G992" s="1" t="s">
        <v>2065</v>
      </c>
      <c r="H992" s="1" t="s">
        <v>512</v>
      </c>
      <c r="I992" s="1" t="s">
        <v>72</v>
      </c>
      <c r="J992" s="1" t="s">
        <v>40</v>
      </c>
      <c r="K992" s="1">
        <v>305</v>
      </c>
      <c r="L992" s="1" t="s">
        <v>2066</v>
      </c>
      <c r="M992" s="1" t="s">
        <v>610</v>
      </c>
      <c r="N992" s="1">
        <v>305</v>
      </c>
      <c r="O992" s="1"/>
      <c r="P992" s="1" t="str">
        <f t="shared" si="15"/>
        <v>-</v>
      </c>
    </row>
    <row r="993" spans="1:16" x14ac:dyDescent="0.25">
      <c r="A993" s="5">
        <v>20174090338612</v>
      </c>
      <c r="B993" s="2">
        <v>42825</v>
      </c>
      <c r="C993" s="2">
        <v>42850</v>
      </c>
      <c r="D993" s="5"/>
      <c r="E993" s="1" t="s">
        <v>18</v>
      </c>
      <c r="F993" s="1" t="s">
        <v>37</v>
      </c>
      <c r="G993" s="1" t="s">
        <v>2067</v>
      </c>
      <c r="H993" s="1" t="s">
        <v>160</v>
      </c>
      <c r="I993" s="1" t="s">
        <v>72</v>
      </c>
      <c r="J993" s="1" t="s">
        <v>40</v>
      </c>
      <c r="K993" s="1">
        <v>500</v>
      </c>
      <c r="L993" s="1" t="s">
        <v>393</v>
      </c>
      <c r="M993" s="1" t="s">
        <v>87</v>
      </c>
      <c r="N993" s="1">
        <v>500</v>
      </c>
      <c r="O993" s="1"/>
      <c r="P993" s="1" t="str">
        <f t="shared" si="15"/>
        <v>-</v>
      </c>
    </row>
    <row r="994" spans="1:16" x14ac:dyDescent="0.25">
      <c r="A994" s="5">
        <v>20174090338742</v>
      </c>
      <c r="B994" s="2">
        <v>42825</v>
      </c>
      <c r="C994" s="2">
        <v>42850</v>
      </c>
      <c r="D994" s="5"/>
      <c r="E994" s="1" t="s">
        <v>18</v>
      </c>
      <c r="F994" s="1" t="s">
        <v>37</v>
      </c>
      <c r="G994" s="1" t="s">
        <v>2068</v>
      </c>
      <c r="H994" s="1" t="s">
        <v>512</v>
      </c>
      <c r="I994" s="1" t="s">
        <v>72</v>
      </c>
      <c r="J994" s="1" t="s">
        <v>40</v>
      </c>
      <c r="K994" s="1">
        <v>603</v>
      </c>
      <c r="L994" s="1" t="s">
        <v>2069</v>
      </c>
      <c r="M994" s="1" t="s">
        <v>220</v>
      </c>
      <c r="N994" s="1">
        <v>603</v>
      </c>
      <c r="O994" s="1"/>
      <c r="P994" s="1" t="str">
        <f t="shared" si="15"/>
        <v>-</v>
      </c>
    </row>
    <row r="995" spans="1:16" x14ac:dyDescent="0.25">
      <c r="A995" s="5">
        <v>20174090339012</v>
      </c>
      <c r="B995" s="2">
        <v>42825</v>
      </c>
      <c r="C995" s="2">
        <v>42843</v>
      </c>
      <c r="D995" s="5"/>
      <c r="E995" s="1" t="s">
        <v>18</v>
      </c>
      <c r="F995" s="1" t="s">
        <v>24</v>
      </c>
      <c r="G995" s="1" t="s">
        <v>2070</v>
      </c>
      <c r="H995" s="1" t="s">
        <v>512</v>
      </c>
      <c r="I995" s="1" t="s">
        <v>72</v>
      </c>
      <c r="J995" s="1" t="s">
        <v>40</v>
      </c>
      <c r="K995" s="1">
        <v>306</v>
      </c>
      <c r="L995" s="1" t="s">
        <v>1836</v>
      </c>
      <c r="M995" s="1" t="s">
        <v>894</v>
      </c>
      <c r="N995" s="1">
        <v>306</v>
      </c>
      <c r="O995" s="1"/>
      <c r="P995" s="1" t="str">
        <f t="shared" si="15"/>
        <v>-</v>
      </c>
    </row>
    <row r="996" spans="1:16" x14ac:dyDescent="0.25">
      <c r="A996" s="5">
        <v>20174090339092</v>
      </c>
      <c r="B996" s="2">
        <v>42825</v>
      </c>
      <c r="C996" s="2">
        <v>42850</v>
      </c>
      <c r="D996" s="5"/>
      <c r="E996" s="1" t="s">
        <v>18</v>
      </c>
      <c r="F996" s="1" t="s">
        <v>37</v>
      </c>
      <c r="G996" s="1" t="s">
        <v>2071</v>
      </c>
      <c r="H996" s="1" t="s">
        <v>512</v>
      </c>
      <c r="I996" s="1" t="s">
        <v>72</v>
      </c>
      <c r="J996" s="1" t="s">
        <v>40</v>
      </c>
      <c r="K996" s="1">
        <v>200</v>
      </c>
      <c r="L996" s="1" t="s">
        <v>2072</v>
      </c>
      <c r="M996" s="1" t="s">
        <v>111</v>
      </c>
      <c r="N996" s="1">
        <v>200</v>
      </c>
      <c r="O996" s="1"/>
      <c r="P996" s="1" t="str">
        <f t="shared" si="15"/>
        <v>-</v>
      </c>
    </row>
    <row r="997" spans="1:16" x14ac:dyDescent="0.25">
      <c r="A997" s="5">
        <v>20174090339932</v>
      </c>
      <c r="B997" s="2">
        <v>42825</v>
      </c>
      <c r="C997" s="2">
        <v>42843</v>
      </c>
      <c r="D997" s="5"/>
      <c r="E997" s="1" t="s">
        <v>18</v>
      </c>
      <c r="F997" s="1" t="s">
        <v>196</v>
      </c>
      <c r="G997" s="1" t="s">
        <v>2073</v>
      </c>
      <c r="H997" s="1" t="s">
        <v>527</v>
      </c>
      <c r="I997" s="1" t="s">
        <v>72</v>
      </c>
      <c r="J997" s="1" t="s">
        <v>20</v>
      </c>
      <c r="K997" s="1">
        <v>500</v>
      </c>
      <c r="L997" s="1" t="s">
        <v>393</v>
      </c>
      <c r="M997" s="1" t="s">
        <v>87</v>
      </c>
      <c r="N997" s="1">
        <v>500</v>
      </c>
      <c r="O997" s="1"/>
      <c r="P997" s="1" t="str">
        <f t="shared" si="15"/>
        <v>-</v>
      </c>
    </row>
    <row r="998" spans="1:16" x14ac:dyDescent="0.25">
      <c r="A998" s="5">
        <v>20174090340132</v>
      </c>
      <c r="B998" s="2">
        <v>42825</v>
      </c>
      <c r="C998" s="2">
        <v>42843</v>
      </c>
      <c r="D998" s="5"/>
      <c r="E998" s="1" t="s">
        <v>18</v>
      </c>
      <c r="F998" s="1" t="s">
        <v>24</v>
      </c>
      <c r="G998" s="1" t="s">
        <v>2074</v>
      </c>
      <c r="H998" s="1" t="s">
        <v>1659</v>
      </c>
      <c r="I998" s="1" t="s">
        <v>72</v>
      </c>
      <c r="J998" s="1" t="s">
        <v>40</v>
      </c>
      <c r="K998" s="1">
        <v>306</v>
      </c>
      <c r="L998" s="1" t="s">
        <v>702</v>
      </c>
      <c r="M998" s="1" t="s">
        <v>703</v>
      </c>
      <c r="N998" s="1">
        <v>306</v>
      </c>
      <c r="O998" s="1"/>
      <c r="P998" s="1" t="str">
        <f t="shared" si="15"/>
        <v>-</v>
      </c>
    </row>
    <row r="999" spans="1:16" x14ac:dyDescent="0.25">
      <c r="A999" s="5">
        <v>20174090340262</v>
      </c>
      <c r="B999" s="2">
        <v>42825</v>
      </c>
      <c r="C999" s="2">
        <v>42843</v>
      </c>
      <c r="D999" s="5"/>
      <c r="E999" s="1" t="s">
        <v>18</v>
      </c>
      <c r="F999" s="1" t="s">
        <v>24</v>
      </c>
      <c r="G999" s="1" t="s">
        <v>2075</v>
      </c>
      <c r="H999" s="1" t="s">
        <v>122</v>
      </c>
      <c r="I999" s="1" t="s">
        <v>72</v>
      </c>
      <c r="J999" s="1" t="s">
        <v>305</v>
      </c>
      <c r="K999" s="1">
        <v>200</v>
      </c>
      <c r="L999" s="1" t="s">
        <v>110</v>
      </c>
      <c r="M999" s="1" t="s">
        <v>111</v>
      </c>
      <c r="N999" s="1">
        <v>200</v>
      </c>
      <c r="O999" s="1"/>
      <c r="P999" s="1" t="str">
        <f t="shared" si="15"/>
        <v>-</v>
      </c>
    </row>
    <row r="1000" spans="1:16" x14ac:dyDescent="0.25">
      <c r="A1000" s="5">
        <v>20174090340282</v>
      </c>
      <c r="B1000" s="2">
        <v>42825</v>
      </c>
      <c r="C1000" s="2">
        <v>42843</v>
      </c>
      <c r="D1000" s="5"/>
      <c r="E1000" s="1" t="s">
        <v>18</v>
      </c>
      <c r="F1000" s="1" t="s">
        <v>24</v>
      </c>
      <c r="G1000" s="1" t="s">
        <v>2076</v>
      </c>
      <c r="H1000" s="1" t="s">
        <v>122</v>
      </c>
      <c r="I1000" s="1" t="s">
        <v>72</v>
      </c>
      <c r="J1000" s="1" t="s">
        <v>305</v>
      </c>
      <c r="K1000" s="1">
        <v>300</v>
      </c>
      <c r="L1000" s="1" t="s">
        <v>1671</v>
      </c>
      <c r="M1000" s="1" t="s">
        <v>18</v>
      </c>
      <c r="N1000" s="1" t="s">
        <v>18</v>
      </c>
      <c r="O1000" s="1"/>
      <c r="P1000" s="1" t="str">
        <f t="shared" si="15"/>
        <v>-</v>
      </c>
    </row>
    <row r="1001" spans="1:16" x14ac:dyDescent="0.25">
      <c r="A1001" s="5">
        <v>20174090340462</v>
      </c>
      <c r="B1001" s="2">
        <v>42825</v>
      </c>
      <c r="C1001" s="2">
        <v>42843</v>
      </c>
      <c r="D1001" s="5"/>
      <c r="E1001" s="1" t="s">
        <v>18</v>
      </c>
      <c r="F1001" s="1" t="s">
        <v>24</v>
      </c>
      <c r="G1001" s="1" t="s">
        <v>2077</v>
      </c>
      <c r="H1001" s="1" t="s">
        <v>1601</v>
      </c>
      <c r="I1001" s="1" t="s">
        <v>72</v>
      </c>
      <c r="J1001" s="1" t="s">
        <v>49</v>
      </c>
      <c r="K1001" s="1">
        <v>300</v>
      </c>
      <c r="L1001" s="1" t="s">
        <v>1671</v>
      </c>
      <c r="M1001" s="1" t="s">
        <v>18</v>
      </c>
      <c r="N1001" s="1" t="s">
        <v>18</v>
      </c>
      <c r="O1001" s="1"/>
      <c r="P1001" s="1" t="str">
        <f t="shared" si="15"/>
        <v>-</v>
      </c>
    </row>
    <row r="1002" spans="1:16" x14ac:dyDescent="0.25">
      <c r="A1002" s="5">
        <v>20174090340642</v>
      </c>
      <c r="B1002" s="2">
        <v>42825</v>
      </c>
      <c r="C1002" s="2">
        <v>42843</v>
      </c>
      <c r="D1002" s="5"/>
      <c r="E1002" s="1" t="s">
        <v>18</v>
      </c>
      <c r="F1002" s="1" t="s">
        <v>196</v>
      </c>
      <c r="G1002" s="1" t="s">
        <v>2078</v>
      </c>
      <c r="H1002" s="1" t="s">
        <v>1598</v>
      </c>
      <c r="I1002" s="1" t="s">
        <v>72</v>
      </c>
      <c r="J1002" s="1" t="s">
        <v>40</v>
      </c>
      <c r="K1002" s="1">
        <v>500</v>
      </c>
      <c r="L1002" s="1" t="s">
        <v>1599</v>
      </c>
      <c r="M1002" s="1" t="s">
        <v>408</v>
      </c>
      <c r="N1002" s="1">
        <v>500</v>
      </c>
      <c r="O1002" s="1"/>
      <c r="P1002" s="1" t="str">
        <f t="shared" si="15"/>
        <v>-</v>
      </c>
    </row>
    <row r="1003" spans="1:16" x14ac:dyDescent="0.25">
      <c r="A1003" s="5">
        <v>20174090340692</v>
      </c>
      <c r="B1003" s="2">
        <v>42825</v>
      </c>
      <c r="C1003" s="2">
        <v>42843</v>
      </c>
      <c r="D1003" s="5"/>
      <c r="E1003" s="1" t="s">
        <v>18</v>
      </c>
      <c r="F1003" s="1" t="s">
        <v>24</v>
      </c>
      <c r="G1003" s="1" t="s">
        <v>2079</v>
      </c>
      <c r="H1003" s="1" t="s">
        <v>2080</v>
      </c>
      <c r="I1003" s="1" t="s">
        <v>72</v>
      </c>
      <c r="J1003" s="1" t="s">
        <v>40</v>
      </c>
      <c r="K1003" s="1">
        <v>300</v>
      </c>
      <c r="L1003" s="1" t="s">
        <v>1671</v>
      </c>
      <c r="M1003" s="1" t="s">
        <v>18</v>
      </c>
      <c r="N1003" s="1" t="s">
        <v>18</v>
      </c>
      <c r="O1003" s="1"/>
      <c r="P1003" s="1" t="str">
        <f t="shared" si="15"/>
        <v>-</v>
      </c>
    </row>
    <row r="1004" spans="1:16" x14ac:dyDescent="0.25">
      <c r="A1004" s="5">
        <v>20174090341042</v>
      </c>
      <c r="B1004" s="2">
        <v>42825</v>
      </c>
      <c r="C1004" s="2">
        <v>42843</v>
      </c>
      <c r="D1004" s="5"/>
      <c r="E1004" s="1" t="s">
        <v>18</v>
      </c>
      <c r="F1004" s="1" t="s">
        <v>137</v>
      </c>
      <c r="G1004" s="1" t="s">
        <v>2081</v>
      </c>
      <c r="H1004" s="1" t="s">
        <v>2082</v>
      </c>
      <c r="I1004" s="1" t="s">
        <v>72</v>
      </c>
      <c r="J1004" s="1" t="s">
        <v>2083</v>
      </c>
      <c r="K1004" s="1">
        <v>500</v>
      </c>
      <c r="L1004" s="1" t="s">
        <v>393</v>
      </c>
      <c r="M1004" s="1" t="s">
        <v>87</v>
      </c>
      <c r="N1004" s="1">
        <v>500</v>
      </c>
      <c r="O1004" s="1"/>
      <c r="P1004" s="1" t="str">
        <f t="shared" si="15"/>
        <v>-</v>
      </c>
    </row>
    <row r="1005" spans="1:16" x14ac:dyDescent="0.25">
      <c r="A1005" s="5">
        <v>20174090341192</v>
      </c>
      <c r="B1005" s="2">
        <v>42825</v>
      </c>
      <c r="C1005" s="2">
        <v>42850</v>
      </c>
      <c r="D1005" s="5"/>
      <c r="E1005" s="1" t="s">
        <v>18</v>
      </c>
      <c r="F1005" s="1" t="s">
        <v>37</v>
      </c>
      <c r="G1005" s="1" t="s">
        <v>2084</v>
      </c>
      <c r="H1005" s="1" t="s">
        <v>2085</v>
      </c>
      <c r="I1005" s="1" t="s">
        <v>72</v>
      </c>
      <c r="J1005" s="1" t="s">
        <v>40</v>
      </c>
      <c r="K1005" s="1">
        <v>604</v>
      </c>
      <c r="L1005" s="1" t="s">
        <v>715</v>
      </c>
      <c r="M1005" s="1" t="s">
        <v>87</v>
      </c>
      <c r="N1005" s="1">
        <v>500</v>
      </c>
      <c r="O1005" s="1"/>
      <c r="P1005" s="1" t="str">
        <f t="shared" si="15"/>
        <v>-</v>
      </c>
    </row>
    <row r="1006" spans="1:16" x14ac:dyDescent="0.25">
      <c r="A1006" s="5">
        <v>20174090341372</v>
      </c>
      <c r="B1006" s="2">
        <v>42825</v>
      </c>
      <c r="C1006" s="2">
        <v>42843</v>
      </c>
      <c r="D1006" s="5"/>
      <c r="E1006" s="1" t="s">
        <v>18</v>
      </c>
      <c r="F1006" s="1" t="s">
        <v>29</v>
      </c>
      <c r="G1006" s="1" t="s">
        <v>2086</v>
      </c>
      <c r="H1006" s="1" t="s">
        <v>2087</v>
      </c>
      <c r="I1006" s="1" t="s">
        <v>72</v>
      </c>
      <c r="J1006" s="1" t="s">
        <v>36</v>
      </c>
      <c r="K1006" s="1">
        <v>402</v>
      </c>
      <c r="L1006" s="1" t="s">
        <v>1770</v>
      </c>
      <c r="M1006" s="1" t="s">
        <v>18</v>
      </c>
      <c r="N1006" s="1" t="s">
        <v>18</v>
      </c>
      <c r="O1006" s="1"/>
      <c r="P1006" s="1" t="str">
        <f t="shared" si="15"/>
        <v>-</v>
      </c>
    </row>
    <row r="1007" spans="1:16" x14ac:dyDescent="0.25">
      <c r="A1007" s="5">
        <v>20174090341752</v>
      </c>
      <c r="B1007" s="2">
        <v>42825</v>
      </c>
      <c r="C1007" s="2">
        <v>42843</v>
      </c>
      <c r="D1007" s="5"/>
      <c r="E1007" s="1" t="s">
        <v>18</v>
      </c>
      <c r="F1007" s="1" t="s">
        <v>129</v>
      </c>
      <c r="G1007" s="1" t="s">
        <v>2088</v>
      </c>
      <c r="H1007" s="1" t="s">
        <v>2089</v>
      </c>
      <c r="I1007" s="1" t="s">
        <v>72</v>
      </c>
      <c r="J1007" s="1" t="s">
        <v>140</v>
      </c>
      <c r="K1007" s="1">
        <v>300</v>
      </c>
      <c r="L1007" s="1" t="s">
        <v>1671</v>
      </c>
      <c r="M1007" s="1" t="s">
        <v>18</v>
      </c>
      <c r="N1007" s="1" t="s">
        <v>18</v>
      </c>
      <c r="O1007" s="1"/>
      <c r="P1007" s="1" t="str">
        <f t="shared" si="15"/>
        <v>-</v>
      </c>
    </row>
    <row r="1008" spans="1:16" x14ac:dyDescent="0.25">
      <c r="A1008" s="5">
        <v>20174090343312</v>
      </c>
      <c r="B1008" s="2">
        <v>42825</v>
      </c>
      <c r="C1008" s="2">
        <v>42850</v>
      </c>
      <c r="D1008" s="5"/>
      <c r="E1008" s="1" t="s">
        <v>18</v>
      </c>
      <c r="F1008" s="1" t="s">
        <v>37</v>
      </c>
      <c r="G1008" s="1" t="s">
        <v>2090</v>
      </c>
      <c r="H1008" s="1" t="s">
        <v>519</v>
      </c>
      <c r="I1008" s="1" t="s">
        <v>72</v>
      </c>
      <c r="J1008" s="1" t="s">
        <v>42</v>
      </c>
      <c r="K1008" s="1">
        <v>300</v>
      </c>
      <c r="L1008" s="1" t="s">
        <v>1671</v>
      </c>
      <c r="M1008" s="1" t="s">
        <v>18</v>
      </c>
      <c r="N1008" s="1" t="s">
        <v>18</v>
      </c>
      <c r="O1008" s="1"/>
      <c r="P1008" s="1" t="str">
        <f t="shared" si="15"/>
        <v>-</v>
      </c>
    </row>
    <row r="1009" spans="1:16" x14ac:dyDescent="0.25">
      <c r="A1009" s="5">
        <v>20174090343332</v>
      </c>
      <c r="B1009" s="2">
        <v>42825</v>
      </c>
      <c r="C1009" s="2">
        <v>42843</v>
      </c>
      <c r="D1009" s="5"/>
      <c r="E1009" s="1" t="s">
        <v>18</v>
      </c>
      <c r="F1009" s="1" t="s">
        <v>129</v>
      </c>
      <c r="G1009" s="1" t="s">
        <v>37</v>
      </c>
      <c r="H1009" s="1" t="s">
        <v>2091</v>
      </c>
      <c r="I1009" s="1" t="s">
        <v>72</v>
      </c>
      <c r="J1009" s="1" t="s">
        <v>118</v>
      </c>
      <c r="K1009" s="1">
        <v>500</v>
      </c>
      <c r="L1009" s="1" t="s">
        <v>393</v>
      </c>
      <c r="M1009" s="1" t="s">
        <v>87</v>
      </c>
      <c r="N1009" s="1">
        <v>500</v>
      </c>
      <c r="O1009" s="1"/>
      <c r="P1009" s="1" t="str">
        <f t="shared" si="15"/>
        <v>-</v>
      </c>
    </row>
    <row r="1010" spans="1:16" x14ac:dyDescent="0.25">
      <c r="A1010" s="5">
        <v>20174090343342</v>
      </c>
      <c r="B1010" s="2">
        <v>42825</v>
      </c>
      <c r="C1010" s="2">
        <v>42843</v>
      </c>
      <c r="D1010" s="5"/>
      <c r="E1010" s="1" t="s">
        <v>18</v>
      </c>
      <c r="F1010" s="1" t="s">
        <v>129</v>
      </c>
      <c r="G1010" s="1" t="s">
        <v>2092</v>
      </c>
      <c r="H1010" s="1" t="s">
        <v>2093</v>
      </c>
      <c r="I1010" s="1" t="s">
        <v>72</v>
      </c>
      <c r="J1010" s="1" t="s">
        <v>573</v>
      </c>
      <c r="K1010" s="1">
        <v>307</v>
      </c>
      <c r="L1010" s="1" t="s">
        <v>1772</v>
      </c>
      <c r="M1010" s="1" t="s">
        <v>923</v>
      </c>
      <c r="N1010" s="1">
        <v>307</v>
      </c>
      <c r="O1010" s="1"/>
      <c r="P1010" s="1" t="str">
        <f t="shared" si="15"/>
        <v>-</v>
      </c>
    </row>
    <row r="1013" spans="1:16" x14ac:dyDescent="0.25">
      <c r="E1013" s="8" t="s">
        <v>2094</v>
      </c>
      <c r="F1013" s="8" t="s">
        <v>2096</v>
      </c>
      <c r="G1013" s="8" t="s">
        <v>2097</v>
      </c>
    </row>
    <row r="1014" spans="1:16" x14ac:dyDescent="0.25">
      <c r="E1014" s="11" t="s">
        <v>19</v>
      </c>
      <c r="F1014" s="11">
        <v>650</v>
      </c>
      <c r="G1014" s="12">
        <f>+F1014/$F$1018</f>
        <v>0.6454816285998014</v>
      </c>
    </row>
    <row r="1015" spans="1:16" ht="26.25" x14ac:dyDescent="0.25">
      <c r="E1015" s="13" t="s">
        <v>2098</v>
      </c>
      <c r="F1015" s="14">
        <v>95</v>
      </c>
      <c r="G1015" s="15">
        <f t="shared" ref="G1015:G1018" si="16">+F1015/$F$1018</f>
        <v>9.4339622641509441E-2</v>
      </c>
    </row>
    <row r="1016" spans="1:16" x14ac:dyDescent="0.25">
      <c r="E1016" s="9" t="s">
        <v>72</v>
      </c>
      <c r="F1016" s="9">
        <v>163</v>
      </c>
      <c r="G1016" s="10">
        <f t="shared" si="16"/>
        <v>0.16186693147964251</v>
      </c>
    </row>
    <row r="1017" spans="1:16" ht="26.25" x14ac:dyDescent="0.25">
      <c r="E1017" s="18" t="s">
        <v>2099</v>
      </c>
      <c r="F1017" s="19">
        <v>99</v>
      </c>
      <c r="G1017" s="20">
        <f t="shared" si="16"/>
        <v>9.831181727904667E-2</v>
      </c>
    </row>
    <row r="1018" spans="1:16" x14ac:dyDescent="0.25">
      <c r="E1018" s="3" t="s">
        <v>2096</v>
      </c>
      <c r="F1018" s="3">
        <f>SUBTOTAL(9,F1014:F1017)</f>
        <v>1007</v>
      </c>
      <c r="G1018" s="26">
        <f t="shared" si="16"/>
        <v>1</v>
      </c>
    </row>
  </sheetData>
  <autoFilter ref="A3:P101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topLeftCell="A103" workbookViewId="0">
      <selection activeCell="O115" sqref="O115"/>
    </sheetView>
  </sheetViews>
  <sheetFormatPr baseColWidth="10" defaultRowHeight="15" x14ac:dyDescent="0.25"/>
  <cols>
    <col min="1" max="1" width="19.7109375" style="6" bestFit="1" customWidth="1"/>
    <col min="4" max="4" width="11.42578125" style="38"/>
    <col min="6" max="6" width="15.7109375" style="51" customWidth="1"/>
    <col min="15" max="15" width="13.85546875" customWidth="1"/>
    <col min="16" max="16" width="18" customWidth="1"/>
  </cols>
  <sheetData>
    <row r="1" spans="1:16" ht="21" x14ac:dyDescent="0.35">
      <c r="A1" s="50" t="s">
        <v>2099</v>
      </c>
    </row>
    <row r="2" spans="1:16" x14ac:dyDescent="0.25">
      <c r="A2" s="7" t="s">
        <v>0</v>
      </c>
      <c r="B2" s="3" t="s">
        <v>1</v>
      </c>
      <c r="C2" s="3" t="s">
        <v>2</v>
      </c>
      <c r="D2" s="40" t="s">
        <v>3</v>
      </c>
      <c r="E2" s="3" t="s">
        <v>4</v>
      </c>
      <c r="F2" s="34" t="s">
        <v>5</v>
      </c>
      <c r="G2" s="3" t="s">
        <v>6</v>
      </c>
      <c r="H2" s="3" t="s">
        <v>7</v>
      </c>
      <c r="I2" s="3" t="s">
        <v>8</v>
      </c>
      <c r="J2" s="3" t="s">
        <v>9</v>
      </c>
      <c r="K2" s="3" t="s">
        <v>10</v>
      </c>
      <c r="L2" s="3" t="s">
        <v>11</v>
      </c>
      <c r="M2" s="3" t="s">
        <v>12</v>
      </c>
      <c r="N2" s="3" t="s">
        <v>13</v>
      </c>
      <c r="O2" s="3" t="s">
        <v>14</v>
      </c>
      <c r="P2" s="3" t="s">
        <v>2128</v>
      </c>
    </row>
    <row r="3" spans="1:16" ht="45" x14ac:dyDescent="0.25">
      <c r="A3" s="5">
        <v>20174090097842</v>
      </c>
      <c r="B3" s="2">
        <v>42766</v>
      </c>
      <c r="C3" s="2">
        <v>42780</v>
      </c>
      <c r="D3" s="41"/>
      <c r="E3" s="1" t="s">
        <v>18</v>
      </c>
      <c r="F3" s="52" t="s">
        <v>24</v>
      </c>
      <c r="G3" s="1" t="s">
        <v>25</v>
      </c>
      <c r="H3" s="1" t="s">
        <v>26</v>
      </c>
      <c r="I3" s="1" t="s">
        <v>27</v>
      </c>
      <c r="J3" s="1" t="s">
        <v>20</v>
      </c>
      <c r="K3" s="1">
        <v>999</v>
      </c>
      <c r="L3" s="1" t="s">
        <v>21</v>
      </c>
      <c r="M3" s="1" t="s">
        <v>28</v>
      </c>
      <c r="N3" s="1">
        <v>306</v>
      </c>
      <c r="O3" s="1" t="s">
        <v>23</v>
      </c>
      <c r="P3" s="53" t="s">
        <v>2129</v>
      </c>
    </row>
    <row r="4" spans="1:16" ht="30" x14ac:dyDescent="0.25">
      <c r="A4" s="5">
        <v>20174090100702</v>
      </c>
      <c r="B4" s="2">
        <v>42766</v>
      </c>
      <c r="C4" s="2">
        <v>42780</v>
      </c>
      <c r="D4" s="41"/>
      <c r="E4" s="1" t="s">
        <v>18</v>
      </c>
      <c r="F4" s="52" t="s">
        <v>15</v>
      </c>
      <c r="G4" s="1" t="s">
        <v>62</v>
      </c>
      <c r="H4" s="1" t="s">
        <v>63</v>
      </c>
      <c r="I4" s="1" t="s">
        <v>27</v>
      </c>
      <c r="J4" s="1" t="s">
        <v>40</v>
      </c>
      <c r="K4" s="1">
        <v>604</v>
      </c>
      <c r="L4" s="1" t="s">
        <v>64</v>
      </c>
      <c r="M4" s="1" t="s">
        <v>65</v>
      </c>
      <c r="N4" s="1">
        <v>604</v>
      </c>
      <c r="O4" s="1"/>
      <c r="P4" s="58" t="s">
        <v>2132</v>
      </c>
    </row>
    <row r="5" spans="1:16" ht="30" x14ac:dyDescent="0.25">
      <c r="A5" s="5">
        <v>20174090102192</v>
      </c>
      <c r="B5" s="2">
        <v>42766</v>
      </c>
      <c r="C5" s="2">
        <v>42780</v>
      </c>
      <c r="D5" s="41" t="s">
        <v>84</v>
      </c>
      <c r="E5" s="1" t="s">
        <v>18</v>
      </c>
      <c r="F5" s="52" t="s">
        <v>29</v>
      </c>
      <c r="G5" s="1" t="s">
        <v>85</v>
      </c>
      <c r="H5" s="1" t="s">
        <v>86</v>
      </c>
      <c r="I5" s="1" t="s">
        <v>27</v>
      </c>
      <c r="J5" s="1" t="s">
        <v>20</v>
      </c>
      <c r="K5" s="1">
        <v>999</v>
      </c>
      <c r="L5" s="1" t="s">
        <v>21</v>
      </c>
      <c r="M5" s="1" t="s">
        <v>87</v>
      </c>
      <c r="N5" s="1">
        <v>500</v>
      </c>
      <c r="O5" s="1" t="s">
        <v>33</v>
      </c>
      <c r="P5" s="57" t="s">
        <v>2131</v>
      </c>
    </row>
    <row r="6" spans="1:16" ht="30" x14ac:dyDescent="0.25">
      <c r="A6" s="5">
        <v>20174090104272</v>
      </c>
      <c r="B6" s="2">
        <v>42767</v>
      </c>
      <c r="C6" s="2">
        <v>42772</v>
      </c>
      <c r="D6" s="41"/>
      <c r="E6" s="1" t="s">
        <v>18</v>
      </c>
      <c r="F6" s="52" t="s">
        <v>100</v>
      </c>
      <c r="G6" s="1" t="s">
        <v>101</v>
      </c>
      <c r="H6" s="1" t="s">
        <v>102</v>
      </c>
      <c r="I6" s="1" t="s">
        <v>27</v>
      </c>
      <c r="J6" s="1" t="s">
        <v>40</v>
      </c>
      <c r="K6" s="1">
        <v>999</v>
      </c>
      <c r="L6" s="1" t="s">
        <v>21</v>
      </c>
      <c r="M6" s="1" t="s">
        <v>103</v>
      </c>
      <c r="N6" s="1">
        <v>701</v>
      </c>
      <c r="O6" s="1" t="s">
        <v>23</v>
      </c>
      <c r="P6" s="53" t="s">
        <v>2129</v>
      </c>
    </row>
    <row r="7" spans="1:16" ht="30" x14ac:dyDescent="0.25">
      <c r="A7" s="5">
        <v>20174090104492</v>
      </c>
      <c r="B7" s="2">
        <v>42767</v>
      </c>
      <c r="C7" s="2">
        <v>42781</v>
      </c>
      <c r="D7" s="41"/>
      <c r="E7" s="1" t="s">
        <v>18</v>
      </c>
      <c r="F7" s="52" t="s">
        <v>15</v>
      </c>
      <c r="G7" s="1" t="s">
        <v>107</v>
      </c>
      <c r="H7" s="1" t="s">
        <v>108</v>
      </c>
      <c r="I7" s="1" t="s">
        <v>27</v>
      </c>
      <c r="J7" s="1" t="s">
        <v>109</v>
      </c>
      <c r="K7" s="1">
        <v>200</v>
      </c>
      <c r="L7" s="1" t="s">
        <v>110</v>
      </c>
      <c r="M7" s="1" t="s">
        <v>111</v>
      </c>
      <c r="N7" s="1">
        <v>200</v>
      </c>
      <c r="O7" s="1"/>
      <c r="P7" s="58" t="s">
        <v>2132</v>
      </c>
    </row>
    <row r="8" spans="1:16" ht="45" x14ac:dyDescent="0.25">
      <c r="A8" s="5">
        <v>20174090109132</v>
      </c>
      <c r="B8" s="2">
        <v>42768</v>
      </c>
      <c r="C8" s="2">
        <v>42782</v>
      </c>
      <c r="D8" s="41"/>
      <c r="E8" s="1" t="s">
        <v>18</v>
      </c>
      <c r="F8" s="52" t="s">
        <v>24</v>
      </c>
      <c r="G8" s="1" t="s">
        <v>162</v>
      </c>
      <c r="H8" s="1" t="s">
        <v>163</v>
      </c>
      <c r="I8" s="1" t="s">
        <v>27</v>
      </c>
      <c r="J8" s="1" t="s">
        <v>20</v>
      </c>
      <c r="K8" s="1">
        <v>604</v>
      </c>
      <c r="L8" s="1" t="s">
        <v>64</v>
      </c>
      <c r="M8" s="1" t="s">
        <v>65</v>
      </c>
      <c r="N8" s="1">
        <v>604</v>
      </c>
      <c r="O8" s="1"/>
      <c r="P8" s="58" t="s">
        <v>2132</v>
      </c>
    </row>
    <row r="9" spans="1:16" ht="30" x14ac:dyDescent="0.25">
      <c r="A9" s="5">
        <v>20174090113542</v>
      </c>
      <c r="B9" s="2">
        <v>42768</v>
      </c>
      <c r="C9" s="2">
        <v>42789</v>
      </c>
      <c r="D9" s="41"/>
      <c r="E9" s="1" t="s">
        <v>18</v>
      </c>
      <c r="F9" s="52" t="s">
        <v>37</v>
      </c>
      <c r="G9" s="1" t="s">
        <v>66</v>
      </c>
      <c r="H9" s="1" t="s">
        <v>225</v>
      </c>
      <c r="I9" s="1" t="s">
        <v>27</v>
      </c>
      <c r="J9" s="1" t="s">
        <v>40</v>
      </c>
      <c r="K9" s="1">
        <v>999</v>
      </c>
      <c r="L9" s="1" t="s">
        <v>21</v>
      </c>
      <c r="M9" s="1" t="s">
        <v>174</v>
      </c>
      <c r="N9" s="1">
        <v>604</v>
      </c>
      <c r="O9" s="1" t="s">
        <v>23</v>
      </c>
      <c r="P9" s="53" t="s">
        <v>2129</v>
      </c>
    </row>
    <row r="10" spans="1:16" ht="30" x14ac:dyDescent="0.25">
      <c r="A10" s="5">
        <v>20174090115092</v>
      </c>
      <c r="B10" s="2">
        <v>42769</v>
      </c>
      <c r="C10" s="2">
        <v>42790</v>
      </c>
      <c r="D10" s="41"/>
      <c r="E10" s="1" t="s">
        <v>18</v>
      </c>
      <c r="F10" s="52" t="s">
        <v>37</v>
      </c>
      <c r="G10" s="1" t="s">
        <v>243</v>
      </c>
      <c r="H10" s="1" t="s">
        <v>163</v>
      </c>
      <c r="I10" s="1" t="s">
        <v>27</v>
      </c>
      <c r="J10" s="1" t="s">
        <v>109</v>
      </c>
      <c r="K10" s="1">
        <v>999</v>
      </c>
      <c r="L10" s="1" t="s">
        <v>21</v>
      </c>
      <c r="M10" s="1" t="s">
        <v>167</v>
      </c>
      <c r="N10" s="1">
        <v>500</v>
      </c>
      <c r="O10" s="1" t="s">
        <v>23</v>
      </c>
      <c r="P10" s="53" t="s">
        <v>2129</v>
      </c>
    </row>
    <row r="11" spans="1:16" ht="30" x14ac:dyDescent="0.25">
      <c r="A11" s="5">
        <v>20174090118562</v>
      </c>
      <c r="B11" s="2">
        <v>42769</v>
      </c>
      <c r="C11" s="2">
        <v>42790</v>
      </c>
      <c r="D11" s="41"/>
      <c r="E11" s="1" t="s">
        <v>18</v>
      </c>
      <c r="F11" s="52" t="s">
        <v>210</v>
      </c>
      <c r="G11" s="1" t="s">
        <v>241</v>
      </c>
      <c r="H11" s="1" t="s">
        <v>242</v>
      </c>
      <c r="I11" s="1" t="s">
        <v>27</v>
      </c>
      <c r="J11" s="1" t="s">
        <v>40</v>
      </c>
      <c r="K11" s="1">
        <v>999</v>
      </c>
      <c r="L11" s="1" t="s">
        <v>21</v>
      </c>
      <c r="M11" s="1" t="s">
        <v>75</v>
      </c>
      <c r="N11" s="1">
        <v>500</v>
      </c>
      <c r="O11" s="1" t="s">
        <v>23</v>
      </c>
      <c r="P11" s="53" t="s">
        <v>2129</v>
      </c>
    </row>
    <row r="12" spans="1:16" ht="45" x14ac:dyDescent="0.25">
      <c r="A12" s="5">
        <v>20174090123112</v>
      </c>
      <c r="B12" s="2">
        <v>42772</v>
      </c>
      <c r="C12" s="2">
        <v>42786</v>
      </c>
      <c r="D12" s="41"/>
      <c r="E12" s="1" t="s">
        <v>18</v>
      </c>
      <c r="F12" s="52" t="s">
        <v>137</v>
      </c>
      <c r="G12" s="1" t="s">
        <v>318</v>
      </c>
      <c r="H12" s="1" t="s">
        <v>319</v>
      </c>
      <c r="I12" s="1" t="s">
        <v>27</v>
      </c>
      <c r="J12" s="1" t="s">
        <v>140</v>
      </c>
      <c r="K12" s="1">
        <v>999</v>
      </c>
      <c r="L12" s="1" t="s">
        <v>21</v>
      </c>
      <c r="M12" s="1" t="s">
        <v>205</v>
      </c>
      <c r="N12" s="1">
        <v>101</v>
      </c>
      <c r="O12" s="1" t="s">
        <v>23</v>
      </c>
      <c r="P12" s="53" t="s">
        <v>2129</v>
      </c>
    </row>
    <row r="13" spans="1:16" ht="30" x14ac:dyDescent="0.25">
      <c r="A13" s="5">
        <v>20174090123252</v>
      </c>
      <c r="B13" s="2">
        <v>42772</v>
      </c>
      <c r="C13" s="2">
        <v>42793</v>
      </c>
      <c r="D13" s="41"/>
      <c r="E13" s="1" t="s">
        <v>18</v>
      </c>
      <c r="F13" s="52" t="s">
        <v>210</v>
      </c>
      <c r="G13" s="1" t="s">
        <v>320</v>
      </c>
      <c r="H13" s="1" t="s">
        <v>321</v>
      </c>
      <c r="I13" s="1" t="s">
        <v>27</v>
      </c>
      <c r="J13" s="1" t="s">
        <v>20</v>
      </c>
      <c r="K13" s="1">
        <v>304</v>
      </c>
      <c r="L13" s="1" t="s">
        <v>322</v>
      </c>
      <c r="M13" s="1" t="s">
        <v>323</v>
      </c>
      <c r="N13" s="1">
        <v>304</v>
      </c>
      <c r="O13" s="1"/>
      <c r="P13" s="58" t="s">
        <v>2132</v>
      </c>
    </row>
    <row r="14" spans="1:16" ht="45" x14ac:dyDescent="0.25">
      <c r="A14" s="5">
        <v>20174090126602</v>
      </c>
      <c r="B14" s="2">
        <v>42773</v>
      </c>
      <c r="C14" s="2">
        <v>42787</v>
      </c>
      <c r="D14" s="41"/>
      <c r="E14" s="1" t="s">
        <v>18</v>
      </c>
      <c r="F14" s="52" t="s">
        <v>24</v>
      </c>
      <c r="G14" s="1" t="s">
        <v>369</v>
      </c>
      <c r="H14" s="1" t="s">
        <v>368</v>
      </c>
      <c r="I14" s="1" t="s">
        <v>27</v>
      </c>
      <c r="J14" s="1" t="s">
        <v>49</v>
      </c>
      <c r="K14" s="1">
        <v>999</v>
      </c>
      <c r="L14" s="1" t="s">
        <v>21</v>
      </c>
      <c r="M14" s="1" t="s">
        <v>75</v>
      </c>
      <c r="N14" s="1">
        <v>500</v>
      </c>
      <c r="O14" s="1" t="s">
        <v>23</v>
      </c>
      <c r="P14" s="53" t="s">
        <v>2129</v>
      </c>
    </row>
    <row r="15" spans="1:16" ht="75" x14ac:dyDescent="0.25">
      <c r="A15" s="5">
        <v>20174090129242</v>
      </c>
      <c r="B15" s="2">
        <v>42773</v>
      </c>
      <c r="C15" s="2">
        <v>42780</v>
      </c>
      <c r="D15" s="41"/>
      <c r="E15" s="1" t="s">
        <v>18</v>
      </c>
      <c r="F15" s="52" t="s">
        <v>115</v>
      </c>
      <c r="G15" s="1" t="s">
        <v>398</v>
      </c>
      <c r="H15" s="1" t="s">
        <v>399</v>
      </c>
      <c r="I15" s="1" t="s">
        <v>27</v>
      </c>
      <c r="J15" s="1" t="s">
        <v>40</v>
      </c>
      <c r="K15" s="1">
        <v>999</v>
      </c>
      <c r="L15" s="1" t="s">
        <v>21</v>
      </c>
      <c r="M15" s="1" t="s">
        <v>119</v>
      </c>
      <c r="N15" s="1">
        <v>100</v>
      </c>
      <c r="O15" s="1" t="s">
        <v>23</v>
      </c>
      <c r="P15" s="55" t="s">
        <v>2130</v>
      </c>
    </row>
    <row r="16" spans="1:16" ht="45" x14ac:dyDescent="0.25">
      <c r="A16" s="5">
        <v>20174090130292</v>
      </c>
      <c r="B16" s="2">
        <v>42774</v>
      </c>
      <c r="C16" s="2">
        <v>42788</v>
      </c>
      <c r="D16" s="41"/>
      <c r="E16" s="1" t="s">
        <v>18</v>
      </c>
      <c r="F16" s="52" t="s">
        <v>24</v>
      </c>
      <c r="G16" s="1" t="s">
        <v>403</v>
      </c>
      <c r="H16" s="1" t="s">
        <v>263</v>
      </c>
      <c r="I16" s="1" t="s">
        <v>27</v>
      </c>
      <c r="J16" s="1" t="s">
        <v>20</v>
      </c>
      <c r="K16" s="1">
        <v>701</v>
      </c>
      <c r="L16" s="1" t="s">
        <v>404</v>
      </c>
      <c r="M16" s="1" t="s">
        <v>405</v>
      </c>
      <c r="N16" s="1">
        <v>701</v>
      </c>
      <c r="O16" s="1"/>
      <c r="P16" s="58" t="s">
        <v>2132</v>
      </c>
    </row>
    <row r="17" spans="1:16" ht="45" x14ac:dyDescent="0.25">
      <c r="A17" s="5">
        <v>20174090131962</v>
      </c>
      <c r="B17" s="2">
        <v>42774</v>
      </c>
      <c r="C17" s="2">
        <v>42788</v>
      </c>
      <c r="D17" s="41"/>
      <c r="E17" s="1" t="s">
        <v>18</v>
      </c>
      <c r="F17" s="52" t="s">
        <v>137</v>
      </c>
      <c r="G17" s="1" t="s">
        <v>414</v>
      </c>
      <c r="H17" s="1" t="s">
        <v>415</v>
      </c>
      <c r="I17" s="1" t="s">
        <v>27</v>
      </c>
      <c r="J17" s="1" t="s">
        <v>140</v>
      </c>
      <c r="K17" s="1">
        <v>703</v>
      </c>
      <c r="L17" s="1" t="s">
        <v>416</v>
      </c>
      <c r="M17" s="1" t="s">
        <v>417</v>
      </c>
      <c r="N17" s="1">
        <v>703</v>
      </c>
      <c r="O17" s="1"/>
      <c r="P17" s="54" t="s">
        <v>2130</v>
      </c>
    </row>
    <row r="18" spans="1:16" ht="30" x14ac:dyDescent="0.25">
      <c r="A18" s="5">
        <v>20174090132782</v>
      </c>
      <c r="B18" s="2">
        <v>42774</v>
      </c>
      <c r="C18" s="2">
        <v>42795</v>
      </c>
      <c r="D18" s="41"/>
      <c r="E18" s="1" t="s">
        <v>18</v>
      </c>
      <c r="F18" s="52" t="s">
        <v>37</v>
      </c>
      <c r="G18" s="1" t="s">
        <v>420</v>
      </c>
      <c r="H18" s="1" t="s">
        <v>421</v>
      </c>
      <c r="I18" s="1" t="s">
        <v>27</v>
      </c>
      <c r="J18" s="1" t="s">
        <v>20</v>
      </c>
      <c r="K18" s="1">
        <v>999</v>
      </c>
      <c r="L18" s="1" t="s">
        <v>21</v>
      </c>
      <c r="M18" s="1" t="s">
        <v>302</v>
      </c>
      <c r="N18" s="1">
        <v>305</v>
      </c>
      <c r="O18" s="1" t="s">
        <v>23</v>
      </c>
      <c r="P18" s="53" t="s">
        <v>2129</v>
      </c>
    </row>
    <row r="19" spans="1:16" ht="75" x14ac:dyDescent="0.25">
      <c r="A19" s="5">
        <v>20174090136832</v>
      </c>
      <c r="B19" s="2">
        <v>42775</v>
      </c>
      <c r="C19" s="2">
        <v>42789</v>
      </c>
      <c r="D19" s="41"/>
      <c r="E19" s="1" t="s">
        <v>18</v>
      </c>
      <c r="F19" s="52" t="s">
        <v>196</v>
      </c>
      <c r="G19" s="1" t="s">
        <v>456</v>
      </c>
      <c r="H19" s="1" t="s">
        <v>457</v>
      </c>
      <c r="I19" s="1" t="s">
        <v>27</v>
      </c>
      <c r="J19" s="1" t="s">
        <v>40</v>
      </c>
      <c r="K19" s="1">
        <v>999</v>
      </c>
      <c r="L19" s="1" t="s">
        <v>21</v>
      </c>
      <c r="M19" s="1" t="s">
        <v>73</v>
      </c>
      <c r="N19" s="1">
        <v>704</v>
      </c>
      <c r="O19" s="1" t="s">
        <v>23</v>
      </c>
      <c r="P19" s="53" t="s">
        <v>2129</v>
      </c>
    </row>
    <row r="20" spans="1:16" ht="30" x14ac:dyDescent="0.25">
      <c r="A20" s="5">
        <v>20174090136932</v>
      </c>
      <c r="B20" s="2">
        <v>42775</v>
      </c>
      <c r="C20" s="2">
        <v>42796</v>
      </c>
      <c r="D20" s="41"/>
      <c r="E20" s="1" t="s">
        <v>18</v>
      </c>
      <c r="F20" s="52" t="s">
        <v>37</v>
      </c>
      <c r="G20" s="1" t="s">
        <v>451</v>
      </c>
      <c r="H20" s="1" t="s">
        <v>452</v>
      </c>
      <c r="I20" s="1" t="s">
        <v>27</v>
      </c>
      <c r="J20" s="1" t="s">
        <v>453</v>
      </c>
      <c r="K20" s="1">
        <v>999</v>
      </c>
      <c r="L20" s="1" t="s">
        <v>21</v>
      </c>
      <c r="M20" s="1" t="s">
        <v>337</v>
      </c>
      <c r="N20" s="1">
        <v>500</v>
      </c>
      <c r="O20" s="1" t="s">
        <v>23</v>
      </c>
      <c r="P20" s="53" t="s">
        <v>2129</v>
      </c>
    </row>
    <row r="21" spans="1:16" ht="30" x14ac:dyDescent="0.25">
      <c r="A21" s="5">
        <v>20174090137152</v>
      </c>
      <c r="B21" s="2">
        <v>42775</v>
      </c>
      <c r="C21" s="2">
        <v>42796</v>
      </c>
      <c r="D21" s="41"/>
      <c r="E21" s="1" t="s">
        <v>18</v>
      </c>
      <c r="F21" s="52" t="s">
        <v>37</v>
      </c>
      <c r="G21" s="1" t="s">
        <v>458</v>
      </c>
      <c r="H21" s="1" t="s">
        <v>459</v>
      </c>
      <c r="I21" s="1" t="s">
        <v>27</v>
      </c>
      <c r="J21" s="1" t="s">
        <v>460</v>
      </c>
      <c r="K21" s="1">
        <v>999</v>
      </c>
      <c r="L21" s="1" t="s">
        <v>21</v>
      </c>
      <c r="M21" s="1" t="s">
        <v>53</v>
      </c>
      <c r="N21" s="1">
        <v>604</v>
      </c>
      <c r="O21" s="1" t="s">
        <v>23</v>
      </c>
      <c r="P21" s="53" t="s">
        <v>2129</v>
      </c>
    </row>
    <row r="22" spans="1:16" ht="30" x14ac:dyDescent="0.25">
      <c r="A22" s="5">
        <v>20174090141562</v>
      </c>
      <c r="B22" s="2">
        <v>42776</v>
      </c>
      <c r="C22" s="2">
        <v>42797</v>
      </c>
      <c r="D22" s="41"/>
      <c r="E22" s="1" t="s">
        <v>18</v>
      </c>
      <c r="F22" s="52" t="s">
        <v>44</v>
      </c>
      <c r="G22" s="1" t="s">
        <v>451</v>
      </c>
      <c r="H22" s="1" t="s">
        <v>452</v>
      </c>
      <c r="I22" s="1" t="s">
        <v>27</v>
      </c>
      <c r="J22" s="1" t="s">
        <v>453</v>
      </c>
      <c r="K22" s="1">
        <v>999</v>
      </c>
      <c r="L22" s="1" t="s">
        <v>21</v>
      </c>
      <c r="M22" s="1" t="s">
        <v>337</v>
      </c>
      <c r="N22" s="1">
        <v>500</v>
      </c>
      <c r="O22" s="1" t="s">
        <v>23</v>
      </c>
      <c r="P22" s="53" t="s">
        <v>2129</v>
      </c>
    </row>
    <row r="23" spans="1:16" ht="45" x14ac:dyDescent="0.25">
      <c r="A23" s="5">
        <v>20174090142282</v>
      </c>
      <c r="B23" s="2">
        <v>42776</v>
      </c>
      <c r="C23" s="2">
        <v>42790</v>
      </c>
      <c r="D23" s="41"/>
      <c r="E23" s="1" t="s">
        <v>18</v>
      </c>
      <c r="F23" s="52" t="s">
        <v>24</v>
      </c>
      <c r="G23" s="1" t="s">
        <v>518</v>
      </c>
      <c r="H23" s="1" t="s">
        <v>519</v>
      </c>
      <c r="I23" s="1" t="s">
        <v>27</v>
      </c>
      <c r="J23" s="1" t="s">
        <v>40</v>
      </c>
      <c r="K23" s="1">
        <v>999</v>
      </c>
      <c r="L23" s="1" t="s">
        <v>21</v>
      </c>
      <c r="M23" s="1" t="s">
        <v>520</v>
      </c>
      <c r="N23" s="1">
        <v>605</v>
      </c>
      <c r="O23" s="1" t="s">
        <v>23</v>
      </c>
      <c r="P23" s="53" t="s">
        <v>2129</v>
      </c>
    </row>
    <row r="24" spans="1:16" ht="30" x14ac:dyDescent="0.25">
      <c r="A24" s="5">
        <v>20174090142732</v>
      </c>
      <c r="B24" s="2">
        <v>42776</v>
      </c>
      <c r="C24" s="2">
        <v>42821</v>
      </c>
      <c r="D24" s="41"/>
      <c r="E24" s="1" t="s">
        <v>18</v>
      </c>
      <c r="F24" s="52" t="s">
        <v>168</v>
      </c>
      <c r="G24" s="1" t="s">
        <v>16</v>
      </c>
      <c r="H24" s="1" t="s">
        <v>522</v>
      </c>
      <c r="I24" s="1" t="s">
        <v>27</v>
      </c>
      <c r="J24" s="1" t="s">
        <v>20</v>
      </c>
      <c r="K24" s="1">
        <v>310</v>
      </c>
      <c r="L24" s="1" t="s">
        <v>523</v>
      </c>
      <c r="M24" s="1" t="s">
        <v>172</v>
      </c>
      <c r="N24" s="1">
        <v>310</v>
      </c>
      <c r="O24" s="1"/>
      <c r="P24" s="58" t="s">
        <v>2132</v>
      </c>
    </row>
    <row r="25" spans="1:16" ht="60" x14ac:dyDescent="0.25">
      <c r="A25" s="5">
        <v>20174090143892</v>
      </c>
      <c r="B25" s="2">
        <v>42776</v>
      </c>
      <c r="C25" s="2">
        <v>42790</v>
      </c>
      <c r="D25" s="41"/>
      <c r="E25" s="1" t="s">
        <v>18</v>
      </c>
      <c r="F25" s="52" t="s">
        <v>129</v>
      </c>
      <c r="G25" s="1" t="s">
        <v>540</v>
      </c>
      <c r="H25" s="1" t="s">
        <v>541</v>
      </c>
      <c r="I25" s="1" t="s">
        <v>27</v>
      </c>
      <c r="J25" s="1" t="s">
        <v>40</v>
      </c>
      <c r="K25" s="1">
        <v>999</v>
      </c>
      <c r="L25" s="1" t="s">
        <v>21</v>
      </c>
      <c r="M25" s="1" t="s">
        <v>103</v>
      </c>
      <c r="N25" s="1">
        <v>701</v>
      </c>
      <c r="O25" s="1" t="s">
        <v>23</v>
      </c>
      <c r="P25" s="53" t="s">
        <v>2129</v>
      </c>
    </row>
    <row r="26" spans="1:16" ht="45" x14ac:dyDescent="0.25">
      <c r="A26" s="5">
        <v>20174090144162</v>
      </c>
      <c r="B26" s="2">
        <v>42776</v>
      </c>
      <c r="C26" s="2">
        <v>42790</v>
      </c>
      <c r="D26" s="41"/>
      <c r="E26" s="1" t="s">
        <v>18</v>
      </c>
      <c r="F26" s="52" t="s">
        <v>24</v>
      </c>
      <c r="G26" s="1" t="s">
        <v>546</v>
      </c>
      <c r="H26" s="1" t="s">
        <v>547</v>
      </c>
      <c r="I26" s="1" t="s">
        <v>27</v>
      </c>
      <c r="J26" s="1" t="s">
        <v>40</v>
      </c>
      <c r="K26" s="1">
        <v>999</v>
      </c>
      <c r="L26" s="1" t="s">
        <v>21</v>
      </c>
      <c r="M26" s="1" t="s">
        <v>311</v>
      </c>
      <c r="N26" s="1">
        <v>304</v>
      </c>
      <c r="O26" s="1" t="s">
        <v>23</v>
      </c>
      <c r="P26" s="53" t="s">
        <v>2129</v>
      </c>
    </row>
    <row r="27" spans="1:16" ht="30" x14ac:dyDescent="0.25">
      <c r="A27" s="5">
        <v>20174090150942</v>
      </c>
      <c r="B27" s="2">
        <v>42779</v>
      </c>
      <c r="C27" s="2">
        <v>42800</v>
      </c>
      <c r="D27" s="41"/>
      <c r="E27" s="1" t="s">
        <v>18</v>
      </c>
      <c r="F27" s="52" t="s">
        <v>37</v>
      </c>
      <c r="G27" s="1" t="s">
        <v>594</v>
      </c>
      <c r="H27" s="1" t="s">
        <v>562</v>
      </c>
      <c r="I27" s="1" t="s">
        <v>27</v>
      </c>
      <c r="J27" s="1" t="s">
        <v>40</v>
      </c>
      <c r="K27" s="1">
        <v>999</v>
      </c>
      <c r="L27" s="1" t="s">
        <v>21</v>
      </c>
      <c r="M27" s="1" t="s">
        <v>563</v>
      </c>
      <c r="N27" s="1">
        <v>304</v>
      </c>
      <c r="O27" s="1" t="s">
        <v>23</v>
      </c>
      <c r="P27" s="53" t="s">
        <v>2129</v>
      </c>
    </row>
    <row r="28" spans="1:16" ht="30" x14ac:dyDescent="0.25">
      <c r="A28" s="5">
        <v>20174090152102</v>
      </c>
      <c r="B28" s="2">
        <v>42779</v>
      </c>
      <c r="C28" s="2">
        <v>42793</v>
      </c>
      <c r="D28" s="41"/>
      <c r="E28" s="1" t="s">
        <v>18</v>
      </c>
      <c r="F28" s="52" t="s">
        <v>15</v>
      </c>
      <c r="G28" s="1" t="s">
        <v>597</v>
      </c>
      <c r="H28" s="1" t="s">
        <v>598</v>
      </c>
      <c r="I28" s="1" t="s">
        <v>27</v>
      </c>
      <c r="J28" s="1" t="s">
        <v>40</v>
      </c>
      <c r="K28" s="1">
        <v>999</v>
      </c>
      <c r="L28" s="1" t="s">
        <v>21</v>
      </c>
      <c r="M28" s="1" t="s">
        <v>141</v>
      </c>
      <c r="N28" s="1">
        <v>304</v>
      </c>
      <c r="O28" s="1" t="s">
        <v>23</v>
      </c>
      <c r="P28" s="53" t="s">
        <v>2129</v>
      </c>
    </row>
    <row r="29" spans="1:16" ht="30" x14ac:dyDescent="0.25">
      <c r="A29" s="5">
        <v>20174090152472</v>
      </c>
      <c r="B29" s="2">
        <v>42779</v>
      </c>
      <c r="C29" s="2">
        <v>42800</v>
      </c>
      <c r="D29" s="41"/>
      <c r="E29" s="1" t="s">
        <v>18</v>
      </c>
      <c r="F29" s="52" t="s">
        <v>37</v>
      </c>
      <c r="G29" s="1" t="s">
        <v>599</v>
      </c>
      <c r="H29" s="1" t="s">
        <v>600</v>
      </c>
      <c r="I29" s="1" t="s">
        <v>27</v>
      </c>
      <c r="J29" s="1" t="s">
        <v>20</v>
      </c>
      <c r="K29" s="1">
        <v>999</v>
      </c>
      <c r="L29" s="1" t="s">
        <v>21</v>
      </c>
      <c r="M29" s="1" t="s">
        <v>601</v>
      </c>
      <c r="N29" s="1">
        <v>604</v>
      </c>
      <c r="O29" s="1" t="s">
        <v>23</v>
      </c>
      <c r="P29" s="53" t="s">
        <v>2129</v>
      </c>
    </row>
    <row r="30" spans="1:16" ht="30" x14ac:dyDescent="0.25">
      <c r="A30" s="5">
        <v>20174090152902</v>
      </c>
      <c r="B30" s="2">
        <v>42780</v>
      </c>
      <c r="C30" s="2">
        <v>42823</v>
      </c>
      <c r="D30" s="41"/>
      <c r="E30" s="1" t="s">
        <v>18</v>
      </c>
      <c r="F30" s="52" t="s">
        <v>168</v>
      </c>
      <c r="G30" s="1" t="s">
        <v>607</v>
      </c>
      <c r="H30" s="1" t="s">
        <v>608</v>
      </c>
      <c r="I30" s="1" t="s">
        <v>27</v>
      </c>
      <c r="J30" s="1" t="s">
        <v>42</v>
      </c>
      <c r="K30" s="1">
        <v>305</v>
      </c>
      <c r="L30" s="1" t="s">
        <v>609</v>
      </c>
      <c r="M30" s="1" t="s">
        <v>610</v>
      </c>
      <c r="N30" s="1">
        <v>305</v>
      </c>
      <c r="O30" s="1"/>
      <c r="P30" s="58" t="s">
        <v>2132</v>
      </c>
    </row>
    <row r="31" spans="1:16" ht="30" x14ac:dyDescent="0.25">
      <c r="A31" s="5">
        <v>20174090153302</v>
      </c>
      <c r="B31" s="2">
        <v>42780</v>
      </c>
      <c r="C31" s="2">
        <v>42794</v>
      </c>
      <c r="D31" s="41"/>
      <c r="E31" s="1" t="s">
        <v>18</v>
      </c>
      <c r="F31" s="52" t="s">
        <v>15</v>
      </c>
      <c r="G31" s="1" t="s">
        <v>620</v>
      </c>
      <c r="H31" s="1" t="s">
        <v>621</v>
      </c>
      <c r="I31" s="1" t="s">
        <v>27</v>
      </c>
      <c r="J31" s="1" t="s">
        <v>20</v>
      </c>
      <c r="K31" s="1">
        <v>401</v>
      </c>
      <c r="L31" s="1" t="s">
        <v>622</v>
      </c>
      <c r="M31" s="1" t="s">
        <v>623</v>
      </c>
      <c r="N31" s="1">
        <v>401</v>
      </c>
      <c r="O31" s="1"/>
      <c r="P31" s="58" t="s">
        <v>2132</v>
      </c>
    </row>
    <row r="32" spans="1:16" ht="45" x14ac:dyDescent="0.25">
      <c r="A32" s="5">
        <v>20174090153352</v>
      </c>
      <c r="B32" s="2">
        <v>42780</v>
      </c>
      <c r="C32" s="2">
        <v>42794</v>
      </c>
      <c r="D32" s="41"/>
      <c r="E32" s="1" t="s">
        <v>18</v>
      </c>
      <c r="F32" s="52" t="s">
        <v>24</v>
      </c>
      <c r="G32" s="1" t="s">
        <v>625</v>
      </c>
      <c r="H32" s="1" t="s">
        <v>163</v>
      </c>
      <c r="I32" s="1" t="s">
        <v>27</v>
      </c>
      <c r="J32" s="1" t="s">
        <v>40</v>
      </c>
      <c r="K32" s="1">
        <v>999</v>
      </c>
      <c r="L32" s="1" t="s">
        <v>21</v>
      </c>
      <c r="M32" s="1" t="s">
        <v>167</v>
      </c>
      <c r="N32" s="1">
        <v>500</v>
      </c>
      <c r="O32" s="1" t="s">
        <v>23</v>
      </c>
      <c r="P32" s="53" t="s">
        <v>2129</v>
      </c>
    </row>
    <row r="33" spans="1:16" ht="30" x14ac:dyDescent="0.25">
      <c r="A33" s="5">
        <v>20174090157382</v>
      </c>
      <c r="B33" s="2">
        <v>42780</v>
      </c>
      <c r="C33" s="2">
        <v>42801</v>
      </c>
      <c r="D33" s="41"/>
      <c r="E33" s="1" t="s">
        <v>18</v>
      </c>
      <c r="F33" s="52" t="s">
        <v>210</v>
      </c>
      <c r="G33" s="1" t="s">
        <v>648</v>
      </c>
      <c r="H33" s="1" t="s">
        <v>649</v>
      </c>
      <c r="I33" s="1" t="s">
        <v>27</v>
      </c>
      <c r="J33" s="1" t="s">
        <v>40</v>
      </c>
      <c r="K33" s="1">
        <v>999</v>
      </c>
      <c r="L33" s="1" t="s">
        <v>21</v>
      </c>
      <c r="M33" s="1" t="s">
        <v>650</v>
      </c>
      <c r="N33" s="1">
        <v>300</v>
      </c>
      <c r="O33" s="1" t="s">
        <v>23</v>
      </c>
      <c r="P33" s="53" t="s">
        <v>2129</v>
      </c>
    </row>
    <row r="34" spans="1:16" ht="30" x14ac:dyDescent="0.25">
      <c r="A34" s="5">
        <v>20174090159072</v>
      </c>
      <c r="B34" s="2">
        <v>42781</v>
      </c>
      <c r="C34" s="2">
        <v>42802</v>
      </c>
      <c r="D34" s="41"/>
      <c r="E34" s="1" t="s">
        <v>18</v>
      </c>
      <c r="F34" s="52" t="s">
        <v>37</v>
      </c>
      <c r="G34" s="1" t="s">
        <v>677</v>
      </c>
      <c r="H34" s="1" t="s">
        <v>512</v>
      </c>
      <c r="I34" s="1" t="s">
        <v>27</v>
      </c>
      <c r="J34" s="1" t="s">
        <v>20</v>
      </c>
      <c r="K34" s="1">
        <v>999</v>
      </c>
      <c r="L34" s="1" t="s">
        <v>21</v>
      </c>
      <c r="M34" s="1" t="s">
        <v>251</v>
      </c>
      <c r="N34" s="1">
        <v>500</v>
      </c>
      <c r="O34" s="1" t="s">
        <v>23</v>
      </c>
      <c r="P34" s="53" t="s">
        <v>2129</v>
      </c>
    </row>
    <row r="35" spans="1:16" ht="30" x14ac:dyDescent="0.25">
      <c r="A35" s="5">
        <v>20174090159472</v>
      </c>
      <c r="B35" s="2">
        <v>42781</v>
      </c>
      <c r="C35" s="2">
        <v>42802</v>
      </c>
      <c r="D35" s="41"/>
      <c r="E35" s="1" t="s">
        <v>18</v>
      </c>
      <c r="F35" s="52" t="s">
        <v>44</v>
      </c>
      <c r="G35" s="1" t="s">
        <v>680</v>
      </c>
      <c r="H35" s="1" t="s">
        <v>681</v>
      </c>
      <c r="I35" s="1" t="s">
        <v>27</v>
      </c>
      <c r="J35" s="1" t="s">
        <v>20</v>
      </c>
      <c r="K35" s="1">
        <v>703</v>
      </c>
      <c r="L35" s="1" t="s">
        <v>377</v>
      </c>
      <c r="M35" s="1" t="s">
        <v>378</v>
      </c>
      <c r="N35" s="1">
        <v>703</v>
      </c>
      <c r="O35" s="1"/>
      <c r="P35" s="58" t="s">
        <v>2132</v>
      </c>
    </row>
    <row r="36" spans="1:16" ht="30" x14ac:dyDescent="0.25">
      <c r="A36" s="5">
        <v>20174090163932</v>
      </c>
      <c r="B36" s="2">
        <v>42781</v>
      </c>
      <c r="C36" s="2">
        <v>42802</v>
      </c>
      <c r="D36" s="41"/>
      <c r="E36" s="1" t="s">
        <v>18</v>
      </c>
      <c r="F36" s="52" t="s">
        <v>44</v>
      </c>
      <c r="G36" s="1" t="s">
        <v>716</v>
      </c>
      <c r="H36" s="1" t="s">
        <v>717</v>
      </c>
      <c r="I36" s="1" t="s">
        <v>27</v>
      </c>
      <c r="J36" s="1" t="s">
        <v>40</v>
      </c>
      <c r="K36" s="1">
        <v>999</v>
      </c>
      <c r="L36" s="1" t="s">
        <v>21</v>
      </c>
      <c r="M36" s="1" t="s">
        <v>689</v>
      </c>
      <c r="N36" s="1">
        <v>307</v>
      </c>
      <c r="O36" s="1" t="s">
        <v>23</v>
      </c>
      <c r="P36" s="53" t="s">
        <v>2129</v>
      </c>
    </row>
    <row r="37" spans="1:16" ht="30" x14ac:dyDescent="0.25">
      <c r="A37" s="5">
        <v>20174090164862</v>
      </c>
      <c r="B37" s="2">
        <v>42782</v>
      </c>
      <c r="C37" s="2">
        <v>42803</v>
      </c>
      <c r="D37" s="41"/>
      <c r="E37" s="1" t="s">
        <v>18</v>
      </c>
      <c r="F37" s="52" t="s">
        <v>37</v>
      </c>
      <c r="G37" s="1" t="s">
        <v>560</v>
      </c>
      <c r="H37" s="1" t="s">
        <v>720</v>
      </c>
      <c r="I37" s="1" t="s">
        <v>27</v>
      </c>
      <c r="J37" s="1" t="s">
        <v>20</v>
      </c>
      <c r="K37" s="1">
        <v>999</v>
      </c>
      <c r="L37" s="1" t="s">
        <v>21</v>
      </c>
      <c r="M37" s="1" t="s">
        <v>330</v>
      </c>
      <c r="N37" s="1">
        <v>500</v>
      </c>
      <c r="O37" s="1" t="s">
        <v>23</v>
      </c>
      <c r="P37" s="53" t="s">
        <v>2129</v>
      </c>
    </row>
    <row r="38" spans="1:16" ht="30" x14ac:dyDescent="0.25">
      <c r="A38" s="5">
        <v>20174090166852</v>
      </c>
      <c r="B38" s="2">
        <v>42782</v>
      </c>
      <c r="C38" s="2">
        <v>42825</v>
      </c>
      <c r="D38" s="41"/>
      <c r="E38" s="1" t="s">
        <v>18</v>
      </c>
      <c r="F38" s="52" t="s">
        <v>168</v>
      </c>
      <c r="G38" s="1" t="s">
        <v>744</v>
      </c>
      <c r="H38" s="1" t="s">
        <v>745</v>
      </c>
      <c r="I38" s="1" t="s">
        <v>27</v>
      </c>
      <c r="J38" s="1" t="s">
        <v>118</v>
      </c>
      <c r="K38" s="1">
        <v>999</v>
      </c>
      <c r="L38" s="1" t="s">
        <v>21</v>
      </c>
      <c r="M38" s="1" t="s">
        <v>746</v>
      </c>
      <c r="N38" s="1">
        <v>310</v>
      </c>
      <c r="O38" s="1" t="s">
        <v>23</v>
      </c>
      <c r="P38" s="53" t="s">
        <v>2129</v>
      </c>
    </row>
    <row r="39" spans="1:16" ht="30" x14ac:dyDescent="0.25">
      <c r="A39" s="5">
        <v>20174090168452</v>
      </c>
      <c r="B39" s="2">
        <v>42782</v>
      </c>
      <c r="C39" s="2">
        <v>42803</v>
      </c>
      <c r="D39" s="41"/>
      <c r="E39" s="1" t="s">
        <v>18</v>
      </c>
      <c r="F39" s="52" t="s">
        <v>37</v>
      </c>
      <c r="G39" s="1" t="s">
        <v>760</v>
      </c>
      <c r="H39" s="1" t="s">
        <v>761</v>
      </c>
      <c r="I39" s="1" t="s">
        <v>27</v>
      </c>
      <c r="J39" s="1" t="s">
        <v>40</v>
      </c>
      <c r="K39" s="1">
        <v>999</v>
      </c>
      <c r="L39" s="1" t="s">
        <v>21</v>
      </c>
      <c r="M39" s="1" t="s">
        <v>28</v>
      </c>
      <c r="N39" s="1">
        <v>306</v>
      </c>
      <c r="O39" s="1" t="s">
        <v>23</v>
      </c>
      <c r="P39" s="53" t="s">
        <v>2129</v>
      </c>
    </row>
    <row r="40" spans="1:16" ht="30" x14ac:dyDescent="0.25">
      <c r="A40" s="5">
        <v>20174090169222</v>
      </c>
      <c r="B40" s="2">
        <v>42782</v>
      </c>
      <c r="C40" s="2">
        <v>42803</v>
      </c>
      <c r="D40" s="41"/>
      <c r="E40" s="1" t="s">
        <v>18</v>
      </c>
      <c r="F40" s="52" t="s">
        <v>37</v>
      </c>
      <c r="G40" s="1" t="s">
        <v>760</v>
      </c>
      <c r="H40" s="1" t="s">
        <v>761</v>
      </c>
      <c r="I40" s="1" t="s">
        <v>27</v>
      </c>
      <c r="J40" s="1" t="s">
        <v>49</v>
      </c>
      <c r="K40" s="1">
        <v>999</v>
      </c>
      <c r="L40" s="1" t="s">
        <v>21</v>
      </c>
      <c r="M40" s="1" t="s">
        <v>28</v>
      </c>
      <c r="N40" s="1">
        <v>306</v>
      </c>
      <c r="O40" s="1" t="s">
        <v>23</v>
      </c>
      <c r="P40" s="53" t="s">
        <v>2129</v>
      </c>
    </row>
    <row r="41" spans="1:16" ht="30" x14ac:dyDescent="0.25">
      <c r="A41" s="5">
        <v>20174090170722</v>
      </c>
      <c r="B41" s="2">
        <v>42782</v>
      </c>
      <c r="C41" s="2">
        <v>42796</v>
      </c>
      <c r="D41" s="41" t="s">
        <v>786</v>
      </c>
      <c r="E41" s="1" t="s">
        <v>18</v>
      </c>
      <c r="F41" s="52" t="s">
        <v>15</v>
      </c>
      <c r="G41" s="1" t="s">
        <v>787</v>
      </c>
      <c r="H41" s="1" t="s">
        <v>788</v>
      </c>
      <c r="I41" s="1" t="s">
        <v>27</v>
      </c>
      <c r="J41" s="1" t="s">
        <v>40</v>
      </c>
      <c r="K41" s="1">
        <v>999</v>
      </c>
      <c r="L41" s="1" t="s">
        <v>21</v>
      </c>
      <c r="M41" s="1" t="s">
        <v>158</v>
      </c>
      <c r="N41" s="1">
        <v>500</v>
      </c>
      <c r="O41" s="1" t="s">
        <v>23</v>
      </c>
      <c r="P41" s="53" t="s">
        <v>2129</v>
      </c>
    </row>
    <row r="42" spans="1:16" ht="75" x14ac:dyDescent="0.25">
      <c r="A42" s="5">
        <v>20174090175172</v>
      </c>
      <c r="B42" s="2">
        <v>42783</v>
      </c>
      <c r="C42" s="2">
        <v>42797</v>
      </c>
      <c r="D42" s="41"/>
      <c r="E42" s="1" t="s">
        <v>18</v>
      </c>
      <c r="F42" s="52" t="s">
        <v>196</v>
      </c>
      <c r="G42" s="1" t="s">
        <v>801</v>
      </c>
      <c r="H42" s="1" t="s">
        <v>198</v>
      </c>
      <c r="I42" s="1" t="s">
        <v>27</v>
      </c>
      <c r="J42" s="1" t="s">
        <v>118</v>
      </c>
      <c r="K42" s="1">
        <v>999</v>
      </c>
      <c r="L42" s="1" t="s">
        <v>21</v>
      </c>
      <c r="M42" s="1" t="s">
        <v>165</v>
      </c>
      <c r="N42" s="1">
        <v>305</v>
      </c>
      <c r="O42" s="1" t="s">
        <v>23</v>
      </c>
      <c r="P42" s="53" t="s">
        <v>2129</v>
      </c>
    </row>
    <row r="43" spans="1:16" ht="30" x14ac:dyDescent="0.25">
      <c r="A43" s="5">
        <v>20174090180302</v>
      </c>
      <c r="B43" s="2">
        <v>42786</v>
      </c>
      <c r="C43" s="2">
        <v>42800</v>
      </c>
      <c r="D43" s="41"/>
      <c r="E43" s="1" t="s">
        <v>18</v>
      </c>
      <c r="F43" s="52" t="s">
        <v>29</v>
      </c>
      <c r="G43" s="1" t="s">
        <v>850</v>
      </c>
      <c r="H43" s="1" t="s">
        <v>851</v>
      </c>
      <c r="I43" s="1" t="s">
        <v>27</v>
      </c>
      <c r="J43" s="1" t="s">
        <v>36</v>
      </c>
      <c r="K43" s="1">
        <v>999</v>
      </c>
      <c r="L43" s="1" t="s">
        <v>21</v>
      </c>
      <c r="M43" s="1" t="s">
        <v>32</v>
      </c>
      <c r="N43" s="1">
        <v>402</v>
      </c>
      <c r="O43" s="1" t="s">
        <v>33</v>
      </c>
      <c r="P43" s="54" t="s">
        <v>2130</v>
      </c>
    </row>
    <row r="44" spans="1:16" ht="30" x14ac:dyDescent="0.25">
      <c r="A44" s="5">
        <v>20174090180762</v>
      </c>
      <c r="B44" s="2">
        <v>42786</v>
      </c>
      <c r="C44" s="2">
        <v>42807</v>
      </c>
      <c r="D44" s="41" t="s">
        <v>856</v>
      </c>
      <c r="E44" s="1" t="s">
        <v>18</v>
      </c>
      <c r="F44" s="52" t="s">
        <v>37</v>
      </c>
      <c r="G44" s="1" t="s">
        <v>16</v>
      </c>
      <c r="H44" s="1" t="s">
        <v>857</v>
      </c>
      <c r="I44" s="1" t="s">
        <v>27</v>
      </c>
      <c r="J44" s="1" t="s">
        <v>20</v>
      </c>
      <c r="K44" s="1">
        <v>999</v>
      </c>
      <c r="L44" s="1" t="s">
        <v>21</v>
      </c>
      <c r="M44" s="1" t="s">
        <v>858</v>
      </c>
      <c r="N44" s="1">
        <v>704</v>
      </c>
      <c r="O44" s="1" t="s">
        <v>23</v>
      </c>
      <c r="P44" s="53" t="s">
        <v>2129</v>
      </c>
    </row>
    <row r="45" spans="1:16" ht="60" x14ac:dyDescent="0.25">
      <c r="A45" s="5">
        <v>20174090180982</v>
      </c>
      <c r="B45" s="2">
        <v>42786</v>
      </c>
      <c r="C45" s="2">
        <v>42800</v>
      </c>
      <c r="D45" s="41"/>
      <c r="E45" s="1" t="s">
        <v>18</v>
      </c>
      <c r="F45" s="52" t="s">
        <v>129</v>
      </c>
      <c r="G45" s="1" t="s">
        <v>864</v>
      </c>
      <c r="H45" s="1" t="s">
        <v>865</v>
      </c>
      <c r="I45" s="1" t="s">
        <v>27</v>
      </c>
      <c r="J45" s="1" t="s">
        <v>118</v>
      </c>
      <c r="K45" s="1">
        <v>999</v>
      </c>
      <c r="L45" s="1" t="s">
        <v>21</v>
      </c>
      <c r="M45" s="1" t="s">
        <v>323</v>
      </c>
      <c r="N45" s="1">
        <v>304</v>
      </c>
      <c r="O45" s="1" t="s">
        <v>33</v>
      </c>
      <c r="P45" s="54" t="s">
        <v>2130</v>
      </c>
    </row>
    <row r="46" spans="1:16" ht="45" x14ac:dyDescent="0.25">
      <c r="A46" s="5">
        <v>20174090185722</v>
      </c>
      <c r="B46" s="2">
        <v>42787</v>
      </c>
      <c r="C46" s="2">
        <v>42801</v>
      </c>
      <c r="D46" s="41"/>
      <c r="E46" s="1" t="s">
        <v>18</v>
      </c>
      <c r="F46" s="52" t="s">
        <v>24</v>
      </c>
      <c r="G46" s="1" t="s">
        <v>904</v>
      </c>
      <c r="H46" s="1" t="s">
        <v>905</v>
      </c>
      <c r="I46" s="1" t="s">
        <v>27</v>
      </c>
      <c r="J46" s="1" t="s">
        <v>40</v>
      </c>
      <c r="K46" s="1">
        <v>100</v>
      </c>
      <c r="L46" s="1" t="s">
        <v>906</v>
      </c>
      <c r="M46" s="1" t="s">
        <v>405</v>
      </c>
      <c r="N46" s="1">
        <v>701</v>
      </c>
      <c r="O46" s="1"/>
      <c r="P46" s="58" t="s">
        <v>2132</v>
      </c>
    </row>
    <row r="47" spans="1:16" ht="45" x14ac:dyDescent="0.25">
      <c r="A47" s="5">
        <v>20174090187652</v>
      </c>
      <c r="B47" s="2">
        <v>42788</v>
      </c>
      <c r="C47" s="2">
        <v>42802</v>
      </c>
      <c r="D47" s="41"/>
      <c r="E47" s="1" t="s">
        <v>18</v>
      </c>
      <c r="F47" s="52" t="s">
        <v>24</v>
      </c>
      <c r="G47" s="1" t="s">
        <v>920</v>
      </c>
      <c r="H47" s="1" t="s">
        <v>921</v>
      </c>
      <c r="I47" s="1" t="s">
        <v>27</v>
      </c>
      <c r="J47" s="1" t="s">
        <v>20</v>
      </c>
      <c r="K47" s="1">
        <v>307</v>
      </c>
      <c r="L47" s="1" t="s">
        <v>922</v>
      </c>
      <c r="M47" s="1" t="s">
        <v>923</v>
      </c>
      <c r="N47" s="1">
        <v>307</v>
      </c>
      <c r="O47" s="1"/>
      <c r="P47" s="58" t="s">
        <v>2132</v>
      </c>
    </row>
    <row r="48" spans="1:16" ht="30" x14ac:dyDescent="0.25">
      <c r="A48" s="5">
        <v>20174090189152</v>
      </c>
      <c r="B48" s="2">
        <v>42788</v>
      </c>
      <c r="C48" s="2">
        <v>42802</v>
      </c>
      <c r="D48" s="41"/>
      <c r="E48" s="1" t="s">
        <v>18</v>
      </c>
      <c r="F48" s="52" t="s">
        <v>29</v>
      </c>
      <c r="G48" s="1" t="s">
        <v>938</v>
      </c>
      <c r="H48" s="1" t="s">
        <v>552</v>
      </c>
      <c r="I48" s="1" t="s">
        <v>27</v>
      </c>
      <c r="J48" s="1" t="s">
        <v>36</v>
      </c>
      <c r="K48" s="1">
        <v>999</v>
      </c>
      <c r="L48" s="1" t="s">
        <v>21</v>
      </c>
      <c r="M48" s="1" t="s">
        <v>213</v>
      </c>
      <c r="N48" s="1">
        <v>300</v>
      </c>
      <c r="O48" s="1" t="s">
        <v>23</v>
      </c>
      <c r="P48" s="53" t="s">
        <v>2129</v>
      </c>
    </row>
    <row r="49" spans="1:16" ht="30" x14ac:dyDescent="0.25">
      <c r="A49" s="5">
        <v>20174090193432</v>
      </c>
      <c r="B49" s="2">
        <v>42789</v>
      </c>
      <c r="C49" s="2">
        <v>42810</v>
      </c>
      <c r="D49" s="41"/>
      <c r="E49" s="1" t="s">
        <v>18</v>
      </c>
      <c r="F49" s="52" t="s">
        <v>37</v>
      </c>
      <c r="G49" s="1" t="s">
        <v>953</v>
      </c>
      <c r="H49" s="1" t="s">
        <v>954</v>
      </c>
      <c r="I49" s="1" t="s">
        <v>27</v>
      </c>
      <c r="J49" s="1" t="s">
        <v>40</v>
      </c>
      <c r="K49" s="1">
        <v>999</v>
      </c>
      <c r="L49" s="1" t="s">
        <v>21</v>
      </c>
      <c r="M49" s="1" t="s">
        <v>387</v>
      </c>
      <c r="N49" s="1">
        <v>500</v>
      </c>
      <c r="O49" s="1" t="s">
        <v>23</v>
      </c>
      <c r="P49" s="53" t="s">
        <v>2129</v>
      </c>
    </row>
    <row r="50" spans="1:16" ht="75" x14ac:dyDescent="0.25">
      <c r="A50" s="5">
        <v>20174090195662</v>
      </c>
      <c r="B50" s="2">
        <v>42789</v>
      </c>
      <c r="C50" s="2">
        <v>42803</v>
      </c>
      <c r="D50" s="41"/>
      <c r="E50" s="1" t="s">
        <v>18</v>
      </c>
      <c r="F50" s="52" t="s">
        <v>196</v>
      </c>
      <c r="G50" s="1" t="s">
        <v>964</v>
      </c>
      <c r="H50" s="1" t="s">
        <v>527</v>
      </c>
      <c r="I50" s="1" t="s">
        <v>27</v>
      </c>
      <c r="J50" s="1" t="s">
        <v>20</v>
      </c>
      <c r="K50" s="1">
        <v>999</v>
      </c>
      <c r="L50" s="1" t="s">
        <v>21</v>
      </c>
      <c r="M50" s="1" t="s">
        <v>689</v>
      </c>
      <c r="N50" s="1">
        <v>307</v>
      </c>
      <c r="O50" s="1" t="s">
        <v>23</v>
      </c>
      <c r="P50" s="53" t="s">
        <v>2129</v>
      </c>
    </row>
    <row r="51" spans="1:16" ht="30" x14ac:dyDescent="0.25">
      <c r="A51" s="5">
        <v>20174090197832</v>
      </c>
      <c r="B51" s="2">
        <v>42790</v>
      </c>
      <c r="C51" s="2">
        <v>42811</v>
      </c>
      <c r="D51" s="41"/>
      <c r="E51" s="1" t="s">
        <v>18</v>
      </c>
      <c r="F51" s="52" t="s">
        <v>37</v>
      </c>
      <c r="G51" s="1" t="s">
        <v>991</v>
      </c>
      <c r="H51" s="1" t="s">
        <v>160</v>
      </c>
      <c r="I51" s="1" t="s">
        <v>27</v>
      </c>
      <c r="J51" s="1" t="s">
        <v>90</v>
      </c>
      <c r="K51" s="1">
        <v>999</v>
      </c>
      <c r="L51" s="1" t="s">
        <v>21</v>
      </c>
      <c r="M51" s="1" t="s">
        <v>992</v>
      </c>
      <c r="N51" s="1">
        <v>309</v>
      </c>
      <c r="O51" s="1" t="s">
        <v>23</v>
      </c>
      <c r="P51" s="53" t="s">
        <v>2129</v>
      </c>
    </row>
    <row r="52" spans="1:16" ht="30" x14ac:dyDescent="0.25">
      <c r="A52" s="5">
        <v>20174090198262</v>
      </c>
      <c r="B52" s="2">
        <v>42790</v>
      </c>
      <c r="C52" s="2">
        <v>42811</v>
      </c>
      <c r="D52" s="41"/>
      <c r="E52" s="1" t="s">
        <v>18</v>
      </c>
      <c r="F52" s="52" t="s">
        <v>37</v>
      </c>
      <c r="G52" s="1" t="s">
        <v>997</v>
      </c>
      <c r="H52" s="1" t="s">
        <v>998</v>
      </c>
      <c r="I52" s="1" t="s">
        <v>27</v>
      </c>
      <c r="J52" s="1" t="s">
        <v>40</v>
      </c>
      <c r="K52" s="1">
        <v>100</v>
      </c>
      <c r="L52" s="1" t="s">
        <v>906</v>
      </c>
      <c r="M52" s="1" t="s">
        <v>18</v>
      </c>
      <c r="N52" s="1" t="s">
        <v>18</v>
      </c>
      <c r="O52" s="1"/>
      <c r="P52" s="57" t="s">
        <v>2131</v>
      </c>
    </row>
    <row r="53" spans="1:16" ht="30" x14ac:dyDescent="0.25">
      <c r="A53" s="5">
        <v>20174090203362</v>
      </c>
      <c r="B53" s="2">
        <v>42790</v>
      </c>
      <c r="C53" s="2">
        <v>42804</v>
      </c>
      <c r="D53" s="41"/>
      <c r="E53" s="1" t="s">
        <v>18</v>
      </c>
      <c r="F53" s="52" t="s">
        <v>15</v>
      </c>
      <c r="G53" s="1" t="s">
        <v>1054</v>
      </c>
      <c r="H53" s="1" t="s">
        <v>1055</v>
      </c>
      <c r="I53" s="1" t="s">
        <v>27</v>
      </c>
      <c r="J53" s="1" t="s">
        <v>20</v>
      </c>
      <c r="K53" s="1">
        <v>401</v>
      </c>
      <c r="L53" s="1" t="s">
        <v>622</v>
      </c>
      <c r="M53" s="1" t="s">
        <v>623</v>
      </c>
      <c r="N53" s="1">
        <v>401</v>
      </c>
      <c r="O53" s="1"/>
      <c r="P53" s="58" t="s">
        <v>2132</v>
      </c>
    </row>
    <row r="54" spans="1:16" ht="30" x14ac:dyDescent="0.25">
      <c r="A54" s="5">
        <v>20174090203962</v>
      </c>
      <c r="B54" s="2">
        <v>42793</v>
      </c>
      <c r="C54" s="2">
        <v>42815</v>
      </c>
      <c r="D54" s="41"/>
      <c r="E54" s="1" t="s">
        <v>18</v>
      </c>
      <c r="F54" s="52" t="s">
        <v>37</v>
      </c>
      <c r="G54" s="1" t="s">
        <v>1070</v>
      </c>
      <c r="H54" s="1" t="s">
        <v>512</v>
      </c>
      <c r="I54" s="1" t="s">
        <v>27</v>
      </c>
      <c r="J54" s="1" t="s">
        <v>42</v>
      </c>
      <c r="K54" s="1">
        <v>999</v>
      </c>
      <c r="L54" s="1" t="s">
        <v>21</v>
      </c>
      <c r="M54" s="1" t="s">
        <v>1069</v>
      </c>
      <c r="N54" s="1">
        <v>500</v>
      </c>
      <c r="O54" s="1" t="s">
        <v>23</v>
      </c>
      <c r="P54" s="53" t="s">
        <v>2129</v>
      </c>
    </row>
    <row r="55" spans="1:16" ht="45" x14ac:dyDescent="0.25">
      <c r="A55" s="5">
        <v>20174090211492</v>
      </c>
      <c r="B55" s="2">
        <v>42794</v>
      </c>
      <c r="C55" s="2">
        <v>42808</v>
      </c>
      <c r="D55" s="41"/>
      <c r="E55" s="1" t="s">
        <v>18</v>
      </c>
      <c r="F55" s="52" t="s">
        <v>24</v>
      </c>
      <c r="G55" s="1" t="s">
        <v>1093</v>
      </c>
      <c r="H55" s="1" t="s">
        <v>1057</v>
      </c>
      <c r="I55" s="1" t="s">
        <v>27</v>
      </c>
      <c r="J55" s="1" t="s">
        <v>20</v>
      </c>
      <c r="K55" s="1">
        <v>999</v>
      </c>
      <c r="L55" s="1" t="s">
        <v>21</v>
      </c>
      <c r="M55" s="1" t="s">
        <v>996</v>
      </c>
      <c r="N55" s="1">
        <v>500</v>
      </c>
      <c r="O55" s="1" t="s">
        <v>23</v>
      </c>
      <c r="P55" s="53" t="s">
        <v>2129</v>
      </c>
    </row>
    <row r="56" spans="1:16" ht="30" x14ac:dyDescent="0.25">
      <c r="A56" s="5">
        <v>20174090214692</v>
      </c>
      <c r="B56" s="2">
        <v>42794</v>
      </c>
      <c r="C56" s="2">
        <v>42816</v>
      </c>
      <c r="D56" s="41"/>
      <c r="E56" s="1" t="s">
        <v>18</v>
      </c>
      <c r="F56" s="52" t="s">
        <v>44</v>
      </c>
      <c r="G56" s="1" t="s">
        <v>1110</v>
      </c>
      <c r="H56" s="1" t="s">
        <v>1111</v>
      </c>
      <c r="I56" s="1" t="s">
        <v>27</v>
      </c>
      <c r="J56" s="1" t="s">
        <v>40</v>
      </c>
      <c r="K56" s="1">
        <v>999</v>
      </c>
      <c r="L56" s="1" t="s">
        <v>21</v>
      </c>
      <c r="M56" s="1" t="s">
        <v>550</v>
      </c>
      <c r="N56" s="1">
        <v>604</v>
      </c>
      <c r="O56" s="1" t="s">
        <v>23</v>
      </c>
      <c r="P56" s="53" t="s">
        <v>2129</v>
      </c>
    </row>
    <row r="57" spans="1:16" ht="45" x14ac:dyDescent="0.25">
      <c r="A57" s="5">
        <v>20174090216692</v>
      </c>
      <c r="B57" s="2">
        <v>42795</v>
      </c>
      <c r="C57" s="2">
        <v>42809</v>
      </c>
      <c r="D57" s="41"/>
      <c r="E57" s="1" t="s">
        <v>18</v>
      </c>
      <c r="F57" s="52" t="s">
        <v>24</v>
      </c>
      <c r="G57" s="1" t="s">
        <v>1118</v>
      </c>
      <c r="H57" s="1" t="s">
        <v>163</v>
      </c>
      <c r="I57" s="1" t="s">
        <v>27</v>
      </c>
      <c r="J57" s="1" t="s">
        <v>118</v>
      </c>
      <c r="K57" s="1">
        <v>701</v>
      </c>
      <c r="L57" s="1" t="s">
        <v>1119</v>
      </c>
      <c r="M57" s="1" t="s">
        <v>1120</v>
      </c>
      <c r="N57" s="1">
        <v>701</v>
      </c>
      <c r="O57" s="1"/>
      <c r="P57" s="53" t="s">
        <v>2129</v>
      </c>
    </row>
    <row r="58" spans="1:16" ht="30" x14ac:dyDescent="0.25">
      <c r="A58" s="5">
        <v>20174090217182</v>
      </c>
      <c r="B58" s="2">
        <v>42795</v>
      </c>
      <c r="C58" s="2">
        <v>42809</v>
      </c>
      <c r="D58" s="41"/>
      <c r="E58" s="1" t="s">
        <v>18</v>
      </c>
      <c r="F58" s="52" t="s">
        <v>15</v>
      </c>
      <c r="G58" s="1" t="s">
        <v>1123</v>
      </c>
      <c r="H58" s="1" t="s">
        <v>512</v>
      </c>
      <c r="I58" s="1" t="s">
        <v>27</v>
      </c>
      <c r="J58" s="1" t="s">
        <v>20</v>
      </c>
      <c r="K58" s="1">
        <v>500</v>
      </c>
      <c r="L58" s="1" t="s">
        <v>393</v>
      </c>
      <c r="M58" s="1" t="s">
        <v>87</v>
      </c>
      <c r="N58" s="1">
        <v>500</v>
      </c>
      <c r="O58" s="1"/>
      <c r="P58" s="53" t="s">
        <v>2129</v>
      </c>
    </row>
    <row r="59" spans="1:16" ht="30" x14ac:dyDescent="0.25">
      <c r="A59" s="5">
        <v>20174090217482</v>
      </c>
      <c r="B59" s="2">
        <v>42795</v>
      </c>
      <c r="C59" s="2">
        <v>42817</v>
      </c>
      <c r="D59" s="41" t="s">
        <v>1127</v>
      </c>
      <c r="E59" s="1" t="s">
        <v>18</v>
      </c>
      <c r="F59" s="52" t="s">
        <v>37</v>
      </c>
      <c r="G59" s="1" t="s">
        <v>16</v>
      </c>
      <c r="H59" s="1" t="s">
        <v>1114</v>
      </c>
      <c r="I59" s="1" t="s">
        <v>27</v>
      </c>
      <c r="J59" s="1" t="s">
        <v>40</v>
      </c>
      <c r="K59" s="1">
        <v>999</v>
      </c>
      <c r="L59" s="1" t="s">
        <v>21</v>
      </c>
      <c r="M59" s="1" t="s">
        <v>18</v>
      </c>
      <c r="N59" s="1" t="s">
        <v>18</v>
      </c>
      <c r="O59" s="1" t="s">
        <v>23</v>
      </c>
      <c r="P59" s="57" t="s">
        <v>2131</v>
      </c>
    </row>
    <row r="60" spans="1:16" ht="30" x14ac:dyDescent="0.25">
      <c r="A60" s="5">
        <v>20174090218592</v>
      </c>
      <c r="B60" s="2">
        <v>42795</v>
      </c>
      <c r="C60" s="2">
        <v>42800</v>
      </c>
      <c r="D60" s="41"/>
      <c r="E60" s="1" t="s">
        <v>18</v>
      </c>
      <c r="F60" s="52" t="s">
        <v>100</v>
      </c>
      <c r="G60" s="1" t="s">
        <v>1135</v>
      </c>
      <c r="H60" s="1" t="s">
        <v>1136</v>
      </c>
      <c r="I60" s="1" t="s">
        <v>27</v>
      </c>
      <c r="J60" s="1" t="s">
        <v>118</v>
      </c>
      <c r="K60" s="1">
        <v>999</v>
      </c>
      <c r="L60" s="1" t="s">
        <v>21</v>
      </c>
      <c r="M60" s="1" t="s">
        <v>1137</v>
      </c>
      <c r="N60" s="1">
        <v>701</v>
      </c>
      <c r="O60" s="1" t="s">
        <v>23</v>
      </c>
      <c r="P60" s="53" t="s">
        <v>2129</v>
      </c>
    </row>
    <row r="61" spans="1:16" ht="45" x14ac:dyDescent="0.25">
      <c r="A61" s="5">
        <v>20174090224862</v>
      </c>
      <c r="B61" s="2">
        <v>42796</v>
      </c>
      <c r="C61" s="2">
        <v>42810</v>
      </c>
      <c r="D61" s="41"/>
      <c r="E61" s="1" t="s">
        <v>18</v>
      </c>
      <c r="F61" s="52" t="s">
        <v>24</v>
      </c>
      <c r="G61" s="1" t="s">
        <v>1196</v>
      </c>
      <c r="H61" s="1" t="s">
        <v>399</v>
      </c>
      <c r="I61" s="1" t="s">
        <v>27</v>
      </c>
      <c r="J61" s="1" t="s">
        <v>20</v>
      </c>
      <c r="K61" s="1">
        <v>999</v>
      </c>
      <c r="L61" s="1" t="s">
        <v>21</v>
      </c>
      <c r="M61" s="1" t="s">
        <v>302</v>
      </c>
      <c r="N61" s="1">
        <v>305</v>
      </c>
      <c r="O61" s="1" t="s">
        <v>23</v>
      </c>
      <c r="P61" s="53" t="s">
        <v>2129</v>
      </c>
    </row>
    <row r="62" spans="1:16" ht="45" x14ac:dyDescent="0.25">
      <c r="A62" s="5">
        <v>20174090225872</v>
      </c>
      <c r="B62" s="2">
        <v>42796</v>
      </c>
      <c r="C62" s="2">
        <v>42810</v>
      </c>
      <c r="D62" s="41"/>
      <c r="E62" s="1" t="s">
        <v>18</v>
      </c>
      <c r="F62" s="52" t="s">
        <v>24</v>
      </c>
      <c r="G62" s="1" t="s">
        <v>1213</v>
      </c>
      <c r="H62" s="1" t="s">
        <v>519</v>
      </c>
      <c r="I62" s="1" t="s">
        <v>27</v>
      </c>
      <c r="J62" s="1" t="s">
        <v>40</v>
      </c>
      <c r="K62" s="1">
        <v>701</v>
      </c>
      <c r="L62" s="1" t="s">
        <v>1214</v>
      </c>
      <c r="M62" s="1" t="s">
        <v>1215</v>
      </c>
      <c r="N62" s="1">
        <v>701</v>
      </c>
      <c r="O62" s="1"/>
      <c r="P62" s="53" t="s">
        <v>2129</v>
      </c>
    </row>
    <row r="63" spans="1:16" ht="30" x14ac:dyDescent="0.25">
      <c r="A63" s="5">
        <v>20174090227092</v>
      </c>
      <c r="B63" s="2">
        <v>42796</v>
      </c>
      <c r="C63" s="2">
        <v>42810</v>
      </c>
      <c r="D63" s="41"/>
      <c r="E63" s="1" t="s">
        <v>18</v>
      </c>
      <c r="F63" s="52" t="s">
        <v>15</v>
      </c>
      <c r="G63" s="1" t="s">
        <v>1228</v>
      </c>
      <c r="H63" s="1" t="s">
        <v>853</v>
      </c>
      <c r="I63" s="1" t="s">
        <v>27</v>
      </c>
      <c r="J63" s="1" t="s">
        <v>431</v>
      </c>
      <c r="K63" s="1">
        <v>999</v>
      </c>
      <c r="L63" s="1" t="s">
        <v>21</v>
      </c>
      <c r="M63" s="1" t="s">
        <v>323</v>
      </c>
      <c r="N63" s="1">
        <v>304</v>
      </c>
      <c r="O63" s="1" t="s">
        <v>33</v>
      </c>
      <c r="P63" s="54" t="s">
        <v>2130</v>
      </c>
    </row>
    <row r="64" spans="1:16" ht="30" x14ac:dyDescent="0.25">
      <c r="A64" s="5">
        <v>20174090227252</v>
      </c>
      <c r="B64" s="2">
        <v>42796</v>
      </c>
      <c r="C64" s="2">
        <v>42818</v>
      </c>
      <c r="D64" s="41"/>
      <c r="E64" s="1" t="s">
        <v>18</v>
      </c>
      <c r="F64" s="52" t="s">
        <v>37</v>
      </c>
      <c r="G64" s="1" t="s">
        <v>1229</v>
      </c>
      <c r="H64" s="1" t="s">
        <v>1230</v>
      </c>
      <c r="I64" s="1" t="s">
        <v>27</v>
      </c>
      <c r="J64" s="1" t="s">
        <v>40</v>
      </c>
      <c r="K64" s="1">
        <v>999</v>
      </c>
      <c r="L64" s="1" t="s">
        <v>21</v>
      </c>
      <c r="M64" s="1" t="s">
        <v>1169</v>
      </c>
      <c r="N64" s="1">
        <v>603</v>
      </c>
      <c r="O64" s="1" t="s">
        <v>23</v>
      </c>
      <c r="P64" s="53" t="s">
        <v>2129</v>
      </c>
    </row>
    <row r="65" spans="1:16" ht="30" x14ac:dyDescent="0.25">
      <c r="A65" s="5">
        <v>20174090233012</v>
      </c>
      <c r="B65" s="2">
        <v>42800</v>
      </c>
      <c r="C65" s="2">
        <v>42822</v>
      </c>
      <c r="D65" s="41"/>
      <c r="E65" s="1" t="s">
        <v>18</v>
      </c>
      <c r="F65" s="52" t="s">
        <v>37</v>
      </c>
      <c r="G65" s="1" t="s">
        <v>1264</v>
      </c>
      <c r="H65" s="1" t="s">
        <v>163</v>
      </c>
      <c r="I65" s="1" t="s">
        <v>27</v>
      </c>
      <c r="J65" s="1" t="s">
        <v>20</v>
      </c>
      <c r="K65" s="1">
        <v>999</v>
      </c>
      <c r="L65" s="1" t="s">
        <v>21</v>
      </c>
      <c r="M65" s="1" t="s">
        <v>387</v>
      </c>
      <c r="N65" s="1">
        <v>500</v>
      </c>
      <c r="O65" s="1" t="s">
        <v>23</v>
      </c>
      <c r="P65" s="53" t="s">
        <v>2129</v>
      </c>
    </row>
    <row r="66" spans="1:16" ht="30" x14ac:dyDescent="0.25">
      <c r="A66" s="5">
        <v>20174090236722</v>
      </c>
      <c r="B66" s="2">
        <v>42800</v>
      </c>
      <c r="C66" s="2">
        <v>42822</v>
      </c>
      <c r="D66" s="41"/>
      <c r="E66" s="1" t="s">
        <v>18</v>
      </c>
      <c r="F66" s="52" t="s">
        <v>37</v>
      </c>
      <c r="G66" s="1" t="s">
        <v>1289</v>
      </c>
      <c r="H66" s="1" t="s">
        <v>452</v>
      </c>
      <c r="I66" s="1" t="s">
        <v>27</v>
      </c>
      <c r="J66" s="1" t="s">
        <v>40</v>
      </c>
      <c r="K66" s="1">
        <v>999</v>
      </c>
      <c r="L66" s="1" t="s">
        <v>21</v>
      </c>
      <c r="M66" s="1" t="s">
        <v>337</v>
      </c>
      <c r="N66" s="1">
        <v>500</v>
      </c>
      <c r="O66" s="1" t="s">
        <v>23</v>
      </c>
      <c r="P66" s="53" t="s">
        <v>2129</v>
      </c>
    </row>
    <row r="67" spans="1:16" ht="30" x14ac:dyDescent="0.25">
      <c r="A67" s="5">
        <v>20174090237082</v>
      </c>
      <c r="B67" s="2">
        <v>42800</v>
      </c>
      <c r="C67" s="2">
        <v>42815</v>
      </c>
      <c r="D67" s="41"/>
      <c r="E67" s="1" t="s">
        <v>18</v>
      </c>
      <c r="F67" s="52" t="s">
        <v>655</v>
      </c>
      <c r="G67" s="1" t="s">
        <v>16</v>
      </c>
      <c r="H67" s="1" t="s">
        <v>1290</v>
      </c>
      <c r="I67" s="1" t="s">
        <v>27</v>
      </c>
      <c r="J67" s="1" t="s">
        <v>40</v>
      </c>
      <c r="K67" s="1">
        <v>604</v>
      </c>
      <c r="L67" s="1" t="s">
        <v>1159</v>
      </c>
      <c r="M67" s="1" t="s">
        <v>65</v>
      </c>
      <c r="N67" s="1">
        <v>604</v>
      </c>
      <c r="O67" s="1"/>
      <c r="P67" s="58" t="s">
        <v>2132</v>
      </c>
    </row>
    <row r="68" spans="1:16" ht="30" x14ac:dyDescent="0.25">
      <c r="A68" s="5">
        <v>20174090239732</v>
      </c>
      <c r="B68" s="2">
        <v>42801</v>
      </c>
      <c r="C68" s="2">
        <v>42816</v>
      </c>
      <c r="D68" s="41"/>
      <c r="E68" s="1" t="s">
        <v>18</v>
      </c>
      <c r="F68" s="52" t="s">
        <v>15</v>
      </c>
      <c r="G68" s="1" t="s">
        <v>16</v>
      </c>
      <c r="H68" s="1" t="s">
        <v>1301</v>
      </c>
      <c r="I68" s="1" t="s">
        <v>27</v>
      </c>
      <c r="J68" s="1" t="s">
        <v>431</v>
      </c>
      <c r="K68" s="1">
        <v>999</v>
      </c>
      <c r="L68" s="1" t="s">
        <v>21</v>
      </c>
      <c r="M68" s="1" t="s">
        <v>315</v>
      </c>
      <c r="N68" s="1">
        <v>304</v>
      </c>
      <c r="O68" s="1" t="s">
        <v>23</v>
      </c>
      <c r="P68" s="53" t="s">
        <v>2129</v>
      </c>
    </row>
    <row r="69" spans="1:16" ht="30" x14ac:dyDescent="0.25">
      <c r="A69" s="5">
        <v>20174090241562</v>
      </c>
      <c r="B69" s="2">
        <v>42801</v>
      </c>
      <c r="C69" s="2">
        <v>42804</v>
      </c>
      <c r="D69" s="41"/>
      <c r="E69" s="1" t="s">
        <v>18</v>
      </c>
      <c r="F69" s="52" t="s">
        <v>100</v>
      </c>
      <c r="G69" s="1" t="s">
        <v>1315</v>
      </c>
      <c r="H69" s="1" t="s">
        <v>1313</v>
      </c>
      <c r="I69" s="1" t="s">
        <v>27</v>
      </c>
      <c r="J69" s="1" t="s">
        <v>20</v>
      </c>
      <c r="K69" s="1">
        <v>999</v>
      </c>
      <c r="L69" s="1" t="s">
        <v>21</v>
      </c>
      <c r="M69" s="1" t="s">
        <v>1314</v>
      </c>
      <c r="N69" s="1">
        <v>701</v>
      </c>
      <c r="O69" s="1" t="s">
        <v>33</v>
      </c>
      <c r="P69" s="53" t="s">
        <v>2129</v>
      </c>
    </row>
    <row r="70" spans="1:16" ht="75" x14ac:dyDescent="0.25">
      <c r="A70" s="5">
        <v>20174090242842</v>
      </c>
      <c r="B70" s="2">
        <v>42801</v>
      </c>
      <c r="C70" s="2">
        <v>42816</v>
      </c>
      <c r="D70" s="41"/>
      <c r="E70" s="1" t="s">
        <v>18</v>
      </c>
      <c r="F70" s="52" t="s">
        <v>196</v>
      </c>
      <c r="G70" s="1" t="s">
        <v>1329</v>
      </c>
      <c r="H70" s="1" t="s">
        <v>1330</v>
      </c>
      <c r="I70" s="1" t="s">
        <v>27</v>
      </c>
      <c r="J70" s="1" t="s">
        <v>118</v>
      </c>
      <c r="K70" s="1">
        <v>999</v>
      </c>
      <c r="L70" s="1" t="s">
        <v>21</v>
      </c>
      <c r="M70" s="1" t="s">
        <v>514</v>
      </c>
      <c r="N70" s="1">
        <v>500</v>
      </c>
      <c r="O70" s="1" t="s">
        <v>23</v>
      </c>
      <c r="P70" s="53" t="s">
        <v>2129</v>
      </c>
    </row>
    <row r="71" spans="1:16" ht="30" x14ac:dyDescent="0.25">
      <c r="A71" s="5">
        <v>20174090243752</v>
      </c>
      <c r="B71" s="2">
        <v>42801</v>
      </c>
      <c r="C71" s="2">
        <v>42816</v>
      </c>
      <c r="D71" s="41"/>
      <c r="E71" s="1" t="s">
        <v>18</v>
      </c>
      <c r="F71" s="52" t="s">
        <v>15</v>
      </c>
      <c r="G71" s="1" t="s">
        <v>16</v>
      </c>
      <c r="H71" s="1" t="s">
        <v>1341</v>
      </c>
      <c r="I71" s="1" t="s">
        <v>27</v>
      </c>
      <c r="J71" s="1" t="s">
        <v>431</v>
      </c>
      <c r="K71" s="1">
        <v>999</v>
      </c>
      <c r="L71" s="1" t="s">
        <v>21</v>
      </c>
      <c r="M71" s="1" t="s">
        <v>323</v>
      </c>
      <c r="N71" s="1">
        <v>304</v>
      </c>
      <c r="O71" s="1" t="s">
        <v>33</v>
      </c>
      <c r="P71" s="54" t="s">
        <v>2130</v>
      </c>
    </row>
    <row r="72" spans="1:16" ht="30" x14ac:dyDescent="0.25">
      <c r="A72" s="5">
        <v>20174090247552</v>
      </c>
      <c r="B72" s="2">
        <v>42802</v>
      </c>
      <c r="C72" s="2">
        <v>42824</v>
      </c>
      <c r="D72" s="41"/>
      <c r="E72" s="1" t="s">
        <v>18</v>
      </c>
      <c r="F72" s="52" t="s">
        <v>37</v>
      </c>
      <c r="G72" s="1" t="s">
        <v>1373</v>
      </c>
      <c r="H72" s="1" t="s">
        <v>1374</v>
      </c>
      <c r="I72" s="1" t="s">
        <v>27</v>
      </c>
      <c r="J72" s="1" t="s">
        <v>40</v>
      </c>
      <c r="K72" s="1">
        <v>604</v>
      </c>
      <c r="L72" s="1" t="s">
        <v>517</v>
      </c>
      <c r="M72" s="1" t="s">
        <v>65</v>
      </c>
      <c r="N72" s="1">
        <v>604</v>
      </c>
      <c r="O72" s="1"/>
      <c r="P72" s="58" t="s">
        <v>2132</v>
      </c>
    </row>
    <row r="73" spans="1:16" ht="30" x14ac:dyDescent="0.25">
      <c r="A73" s="5">
        <v>20174090249702</v>
      </c>
      <c r="B73" s="2">
        <v>42803</v>
      </c>
      <c r="C73" s="2">
        <v>42825</v>
      </c>
      <c r="D73" s="41"/>
      <c r="E73" s="1" t="s">
        <v>18</v>
      </c>
      <c r="F73" s="52" t="s">
        <v>37</v>
      </c>
      <c r="G73" s="1" t="s">
        <v>1388</v>
      </c>
      <c r="H73" s="1" t="s">
        <v>163</v>
      </c>
      <c r="I73" s="1" t="s">
        <v>27</v>
      </c>
      <c r="J73" s="1" t="s">
        <v>40</v>
      </c>
      <c r="K73" s="1">
        <v>999</v>
      </c>
      <c r="L73" s="1" t="s">
        <v>21</v>
      </c>
      <c r="M73" s="1" t="s">
        <v>795</v>
      </c>
      <c r="N73" s="1">
        <v>500</v>
      </c>
      <c r="O73" s="1" t="s">
        <v>23</v>
      </c>
      <c r="P73" s="53" t="s">
        <v>2129</v>
      </c>
    </row>
    <row r="74" spans="1:16" ht="30" x14ac:dyDescent="0.25">
      <c r="A74" s="5">
        <v>20174090250572</v>
      </c>
      <c r="B74" s="2">
        <v>42803</v>
      </c>
      <c r="C74" s="2">
        <v>42825</v>
      </c>
      <c r="D74" s="41"/>
      <c r="E74" s="1" t="s">
        <v>18</v>
      </c>
      <c r="F74" s="52" t="s">
        <v>44</v>
      </c>
      <c r="G74" s="1" t="s">
        <v>1391</v>
      </c>
      <c r="H74" s="1" t="s">
        <v>1392</v>
      </c>
      <c r="I74" s="1" t="s">
        <v>27</v>
      </c>
      <c r="J74" s="1" t="s">
        <v>40</v>
      </c>
      <c r="K74" s="1">
        <v>999</v>
      </c>
      <c r="L74" s="1" t="s">
        <v>21</v>
      </c>
      <c r="M74" s="1" t="s">
        <v>302</v>
      </c>
      <c r="N74" s="1">
        <v>305</v>
      </c>
      <c r="O74" s="1" t="s">
        <v>23</v>
      </c>
      <c r="P74" s="53" t="s">
        <v>2129</v>
      </c>
    </row>
    <row r="75" spans="1:16" ht="30" x14ac:dyDescent="0.25">
      <c r="A75" s="5">
        <v>20174090250912</v>
      </c>
      <c r="B75" s="2">
        <v>42803</v>
      </c>
      <c r="C75" s="2">
        <v>42825</v>
      </c>
      <c r="D75" s="41"/>
      <c r="E75" s="1" t="s">
        <v>18</v>
      </c>
      <c r="F75" s="52" t="s">
        <v>37</v>
      </c>
      <c r="G75" s="1" t="s">
        <v>1391</v>
      </c>
      <c r="H75" s="1" t="s">
        <v>1392</v>
      </c>
      <c r="I75" s="1" t="s">
        <v>27</v>
      </c>
      <c r="J75" s="1" t="s">
        <v>40</v>
      </c>
      <c r="K75" s="1">
        <v>999</v>
      </c>
      <c r="L75" s="1" t="s">
        <v>21</v>
      </c>
      <c r="M75" s="1" t="s">
        <v>302</v>
      </c>
      <c r="N75" s="1">
        <v>305</v>
      </c>
      <c r="O75" s="1" t="s">
        <v>23</v>
      </c>
      <c r="P75" s="53" t="s">
        <v>2129</v>
      </c>
    </row>
    <row r="76" spans="1:16" x14ac:dyDescent="0.25">
      <c r="A76" s="5">
        <v>20174090250942</v>
      </c>
      <c r="B76" s="2">
        <v>42803</v>
      </c>
      <c r="C76" s="2">
        <v>42825</v>
      </c>
      <c r="D76" s="41"/>
      <c r="E76" s="1" t="s">
        <v>18</v>
      </c>
      <c r="F76" s="52" t="s">
        <v>44</v>
      </c>
      <c r="G76" s="1" t="s">
        <v>1397</v>
      </c>
      <c r="H76" s="1" t="s">
        <v>853</v>
      </c>
      <c r="I76" s="1" t="s">
        <v>27</v>
      </c>
      <c r="J76" s="1" t="s">
        <v>20</v>
      </c>
      <c r="K76" s="1">
        <v>999</v>
      </c>
      <c r="L76" s="1" t="s">
        <v>21</v>
      </c>
      <c r="M76" s="1" t="s">
        <v>323</v>
      </c>
      <c r="N76" s="1">
        <v>304</v>
      </c>
      <c r="O76" s="1" t="s">
        <v>33</v>
      </c>
      <c r="P76" s="54" t="s">
        <v>2130</v>
      </c>
    </row>
    <row r="77" spans="1:16" ht="45" x14ac:dyDescent="0.25">
      <c r="A77" s="5">
        <v>20174090250962</v>
      </c>
      <c r="B77" s="2">
        <v>42803</v>
      </c>
      <c r="C77" s="2">
        <v>42818</v>
      </c>
      <c r="D77" s="41"/>
      <c r="E77" s="1" t="s">
        <v>18</v>
      </c>
      <c r="F77" s="52" t="s">
        <v>24</v>
      </c>
      <c r="G77" s="1" t="s">
        <v>401</v>
      </c>
      <c r="H77" s="1" t="s">
        <v>1398</v>
      </c>
      <c r="I77" s="1" t="s">
        <v>27</v>
      </c>
      <c r="J77" s="1" t="s">
        <v>20</v>
      </c>
      <c r="K77" s="1">
        <v>603</v>
      </c>
      <c r="L77" s="1" t="s">
        <v>1399</v>
      </c>
      <c r="M77" s="1" t="s">
        <v>220</v>
      </c>
      <c r="N77" s="1">
        <v>603</v>
      </c>
      <c r="O77" s="1"/>
      <c r="P77" s="53" t="s">
        <v>2129</v>
      </c>
    </row>
    <row r="78" spans="1:16" ht="30" x14ac:dyDescent="0.25">
      <c r="A78" s="5">
        <v>20174090251022</v>
      </c>
      <c r="B78" s="2">
        <v>42803</v>
      </c>
      <c r="C78" s="2">
        <v>42818</v>
      </c>
      <c r="D78" s="41"/>
      <c r="E78" s="1" t="s">
        <v>18</v>
      </c>
      <c r="F78" s="52" t="s">
        <v>15</v>
      </c>
      <c r="G78" s="1" t="s">
        <v>1400</v>
      </c>
      <c r="H78" s="1" t="s">
        <v>1401</v>
      </c>
      <c r="I78" s="1" t="s">
        <v>27</v>
      </c>
      <c r="J78" s="1" t="s">
        <v>431</v>
      </c>
      <c r="K78" s="1">
        <v>999</v>
      </c>
      <c r="L78" s="1" t="s">
        <v>21</v>
      </c>
      <c r="M78" s="1" t="s">
        <v>323</v>
      </c>
      <c r="N78" s="1">
        <v>304</v>
      </c>
      <c r="O78" s="1" t="s">
        <v>33</v>
      </c>
      <c r="P78" s="54" t="s">
        <v>2130</v>
      </c>
    </row>
    <row r="79" spans="1:16" ht="30" x14ac:dyDescent="0.25">
      <c r="A79" s="5">
        <v>20174090251642</v>
      </c>
      <c r="B79" s="2">
        <v>42803</v>
      </c>
      <c r="C79" s="2">
        <v>42808</v>
      </c>
      <c r="D79" s="41"/>
      <c r="E79" s="1" t="s">
        <v>18</v>
      </c>
      <c r="F79" s="52" t="s">
        <v>100</v>
      </c>
      <c r="G79" s="1" t="s">
        <v>1404</v>
      </c>
      <c r="H79" s="1" t="s">
        <v>1405</v>
      </c>
      <c r="I79" s="1" t="s">
        <v>27</v>
      </c>
      <c r="J79" s="1" t="s">
        <v>40</v>
      </c>
      <c r="K79" s="1">
        <v>999</v>
      </c>
      <c r="L79" s="1" t="s">
        <v>21</v>
      </c>
      <c r="M79" s="1" t="s">
        <v>405</v>
      </c>
      <c r="N79" s="1">
        <v>701</v>
      </c>
      <c r="O79" s="1" t="s">
        <v>33</v>
      </c>
      <c r="P79" s="54" t="s">
        <v>2130</v>
      </c>
    </row>
    <row r="80" spans="1:16" ht="30" x14ac:dyDescent="0.25">
      <c r="A80" s="5">
        <v>20174090251772</v>
      </c>
      <c r="B80" s="2">
        <v>42803</v>
      </c>
      <c r="C80" s="2">
        <v>42818</v>
      </c>
      <c r="D80" s="41"/>
      <c r="E80" s="1" t="s">
        <v>18</v>
      </c>
      <c r="F80" s="52" t="s">
        <v>15</v>
      </c>
      <c r="G80" s="1" t="s">
        <v>1407</v>
      </c>
      <c r="H80" s="1" t="s">
        <v>1408</v>
      </c>
      <c r="I80" s="1" t="s">
        <v>27</v>
      </c>
      <c r="J80" s="1" t="s">
        <v>20</v>
      </c>
      <c r="K80" s="1">
        <v>604</v>
      </c>
      <c r="L80" s="1" t="s">
        <v>753</v>
      </c>
      <c r="M80" s="1" t="s">
        <v>65</v>
      </c>
      <c r="N80" s="1">
        <v>604</v>
      </c>
      <c r="O80" s="1"/>
      <c r="P80" s="58" t="s">
        <v>2132</v>
      </c>
    </row>
    <row r="81" spans="1:16" ht="30" x14ac:dyDescent="0.25">
      <c r="A81" s="5">
        <v>20174090251992</v>
      </c>
      <c r="B81" s="2">
        <v>42803</v>
      </c>
      <c r="C81" s="2">
        <v>42818</v>
      </c>
      <c r="D81" s="41"/>
      <c r="E81" s="1" t="s">
        <v>18</v>
      </c>
      <c r="F81" s="52" t="s">
        <v>15</v>
      </c>
      <c r="G81" s="1" t="s">
        <v>848</v>
      </c>
      <c r="H81" s="1" t="s">
        <v>1378</v>
      </c>
      <c r="I81" s="1" t="s">
        <v>27</v>
      </c>
      <c r="J81" s="1" t="s">
        <v>305</v>
      </c>
      <c r="K81" s="1">
        <v>999</v>
      </c>
      <c r="L81" s="1" t="s">
        <v>21</v>
      </c>
      <c r="M81" s="1" t="s">
        <v>470</v>
      </c>
      <c r="N81" s="1">
        <v>702</v>
      </c>
      <c r="O81" s="1" t="s">
        <v>23</v>
      </c>
      <c r="P81" s="53" t="s">
        <v>2129</v>
      </c>
    </row>
    <row r="82" spans="1:16" ht="30" x14ac:dyDescent="0.25">
      <c r="A82" s="5">
        <v>20174090252042</v>
      </c>
      <c r="B82" s="2">
        <v>42803</v>
      </c>
      <c r="C82" s="2">
        <v>42825</v>
      </c>
      <c r="D82" s="41"/>
      <c r="E82" s="1" t="s">
        <v>18</v>
      </c>
      <c r="F82" s="52" t="s">
        <v>37</v>
      </c>
      <c r="G82" s="1" t="s">
        <v>1414</v>
      </c>
      <c r="H82" s="1" t="s">
        <v>1378</v>
      </c>
      <c r="I82" s="1" t="s">
        <v>27</v>
      </c>
      <c r="J82" s="1" t="s">
        <v>305</v>
      </c>
      <c r="K82" s="1">
        <v>200</v>
      </c>
      <c r="L82" s="1" t="s">
        <v>110</v>
      </c>
      <c r="M82" s="1" t="s">
        <v>1415</v>
      </c>
      <c r="N82" s="1">
        <v>200</v>
      </c>
      <c r="O82" s="1"/>
      <c r="P82" s="58" t="s">
        <v>2132</v>
      </c>
    </row>
    <row r="83" spans="1:16" ht="30" x14ac:dyDescent="0.25">
      <c r="A83" s="5">
        <v>20174090252162</v>
      </c>
      <c r="B83" s="2">
        <v>42803</v>
      </c>
      <c r="C83" s="2">
        <v>42825</v>
      </c>
      <c r="D83" s="41"/>
      <c r="E83" s="1" t="s">
        <v>18</v>
      </c>
      <c r="F83" s="52" t="s">
        <v>37</v>
      </c>
      <c r="G83" s="1" t="s">
        <v>1416</v>
      </c>
      <c r="H83" s="1" t="s">
        <v>1413</v>
      </c>
      <c r="I83" s="1" t="s">
        <v>27</v>
      </c>
      <c r="J83" s="1" t="s">
        <v>40</v>
      </c>
      <c r="K83" s="1">
        <v>603</v>
      </c>
      <c r="L83" s="1" t="s">
        <v>1399</v>
      </c>
      <c r="M83" s="1" t="s">
        <v>220</v>
      </c>
      <c r="N83" s="1">
        <v>603</v>
      </c>
      <c r="O83" s="1"/>
      <c r="P83" s="58" t="s">
        <v>2132</v>
      </c>
    </row>
    <row r="84" spans="1:16" ht="30" x14ac:dyDescent="0.25">
      <c r="A84" s="5">
        <v>20174090252442</v>
      </c>
      <c r="B84" s="2">
        <v>42803</v>
      </c>
      <c r="C84" s="2">
        <v>42825</v>
      </c>
      <c r="D84" s="41"/>
      <c r="E84" s="1" t="s">
        <v>18</v>
      </c>
      <c r="F84" s="52" t="s">
        <v>37</v>
      </c>
      <c r="G84" s="1" t="s">
        <v>1421</v>
      </c>
      <c r="H84" s="1" t="s">
        <v>1422</v>
      </c>
      <c r="I84" s="1" t="s">
        <v>27</v>
      </c>
      <c r="J84" s="1" t="s">
        <v>40</v>
      </c>
      <c r="K84" s="1">
        <v>604</v>
      </c>
      <c r="L84" s="1" t="s">
        <v>1159</v>
      </c>
      <c r="M84" s="1" t="s">
        <v>65</v>
      </c>
      <c r="N84" s="1">
        <v>604</v>
      </c>
      <c r="O84" s="1"/>
      <c r="P84" s="54" t="s">
        <v>2130</v>
      </c>
    </row>
    <row r="85" spans="1:16" ht="30" x14ac:dyDescent="0.25">
      <c r="A85" s="5">
        <v>20174090253552</v>
      </c>
      <c r="B85" s="2">
        <v>42803</v>
      </c>
      <c r="C85" s="2">
        <v>42825</v>
      </c>
      <c r="D85" s="41"/>
      <c r="E85" s="1" t="s">
        <v>18</v>
      </c>
      <c r="F85" s="52" t="s">
        <v>37</v>
      </c>
      <c r="G85" s="1" t="s">
        <v>1428</v>
      </c>
      <c r="H85" s="1" t="s">
        <v>1429</v>
      </c>
      <c r="I85" s="1" t="s">
        <v>27</v>
      </c>
      <c r="J85" s="1" t="s">
        <v>40</v>
      </c>
      <c r="K85" s="1">
        <v>604</v>
      </c>
      <c r="L85" s="1" t="s">
        <v>517</v>
      </c>
      <c r="M85" s="1" t="s">
        <v>65</v>
      </c>
      <c r="N85" s="1">
        <v>604</v>
      </c>
      <c r="O85" s="1"/>
      <c r="P85" s="58" t="s">
        <v>2132</v>
      </c>
    </row>
    <row r="86" spans="1:16" ht="30" x14ac:dyDescent="0.25">
      <c r="A86" s="5">
        <v>20174090253582</v>
      </c>
      <c r="B86" s="2">
        <v>42803</v>
      </c>
      <c r="C86" s="2">
        <v>42818</v>
      </c>
      <c r="D86" s="41"/>
      <c r="E86" s="1" t="s">
        <v>18</v>
      </c>
      <c r="F86" s="52" t="s">
        <v>15</v>
      </c>
      <c r="G86" s="1" t="s">
        <v>1432</v>
      </c>
      <c r="H86" s="1" t="s">
        <v>519</v>
      </c>
      <c r="I86" s="1" t="s">
        <v>27</v>
      </c>
      <c r="J86" s="1" t="s">
        <v>40</v>
      </c>
      <c r="K86" s="1">
        <v>999</v>
      </c>
      <c r="L86" s="1" t="s">
        <v>21</v>
      </c>
      <c r="M86" s="1" t="s">
        <v>83</v>
      </c>
      <c r="N86" s="1">
        <v>200</v>
      </c>
      <c r="O86" s="1" t="s">
        <v>23</v>
      </c>
      <c r="P86" s="53" t="s">
        <v>2129</v>
      </c>
    </row>
    <row r="87" spans="1:16" ht="30" x14ac:dyDescent="0.25">
      <c r="A87" s="5">
        <v>20174090254482</v>
      </c>
      <c r="B87" s="2">
        <v>42804</v>
      </c>
      <c r="C87" s="2">
        <v>42828</v>
      </c>
      <c r="D87" s="41" t="s">
        <v>1442</v>
      </c>
      <c r="E87" s="1" t="s">
        <v>18</v>
      </c>
      <c r="F87" s="52" t="s">
        <v>44</v>
      </c>
      <c r="G87" s="1" t="s">
        <v>16</v>
      </c>
      <c r="H87" s="1" t="s">
        <v>1058</v>
      </c>
      <c r="I87" s="1" t="s">
        <v>27</v>
      </c>
      <c r="J87" s="1" t="s">
        <v>40</v>
      </c>
      <c r="K87" s="1">
        <v>999</v>
      </c>
      <c r="L87" s="1" t="s">
        <v>21</v>
      </c>
      <c r="M87" s="1" t="s">
        <v>606</v>
      </c>
      <c r="N87" s="1">
        <v>306</v>
      </c>
      <c r="O87" s="1" t="s">
        <v>23</v>
      </c>
      <c r="P87" s="53" t="s">
        <v>2129</v>
      </c>
    </row>
    <row r="88" spans="1:16" ht="30" x14ac:dyDescent="0.25">
      <c r="A88" s="5">
        <v>20174090255052</v>
      </c>
      <c r="B88" s="2">
        <v>42804</v>
      </c>
      <c r="C88" s="2">
        <v>42828</v>
      </c>
      <c r="D88" s="41"/>
      <c r="E88" s="1" t="s">
        <v>18</v>
      </c>
      <c r="F88" s="52" t="s">
        <v>37</v>
      </c>
      <c r="G88" s="1" t="s">
        <v>1447</v>
      </c>
      <c r="H88" s="1" t="s">
        <v>1448</v>
      </c>
      <c r="I88" s="1" t="s">
        <v>27</v>
      </c>
      <c r="J88" s="1" t="s">
        <v>40</v>
      </c>
      <c r="K88" s="1">
        <v>500</v>
      </c>
      <c r="L88" s="1" t="s">
        <v>1449</v>
      </c>
      <c r="M88" s="1" t="s">
        <v>330</v>
      </c>
      <c r="N88" s="1">
        <v>500</v>
      </c>
      <c r="O88" s="1"/>
      <c r="P88" s="53" t="s">
        <v>2129</v>
      </c>
    </row>
    <row r="89" spans="1:16" ht="30" x14ac:dyDescent="0.25">
      <c r="A89" s="5">
        <v>20174090260852</v>
      </c>
      <c r="B89" s="2">
        <v>42804</v>
      </c>
      <c r="C89" s="2">
        <v>42821</v>
      </c>
      <c r="D89" s="41"/>
      <c r="E89" s="1" t="s">
        <v>18</v>
      </c>
      <c r="F89" s="52" t="s">
        <v>15</v>
      </c>
      <c r="G89" s="1">
        <v>20175000051231</v>
      </c>
      <c r="H89" s="1" t="s">
        <v>484</v>
      </c>
      <c r="I89" s="1" t="s">
        <v>27</v>
      </c>
      <c r="J89" s="1" t="s">
        <v>40</v>
      </c>
      <c r="K89" s="1">
        <v>999</v>
      </c>
      <c r="L89" s="1" t="s">
        <v>21</v>
      </c>
      <c r="M89" s="1" t="s">
        <v>136</v>
      </c>
      <c r="N89" s="1">
        <v>500</v>
      </c>
      <c r="O89" s="1" t="s">
        <v>23</v>
      </c>
      <c r="P89" s="53" t="s">
        <v>2129</v>
      </c>
    </row>
    <row r="90" spans="1:16" ht="45" x14ac:dyDescent="0.25">
      <c r="A90" s="5">
        <v>20174090265072</v>
      </c>
      <c r="B90" s="2">
        <v>42807</v>
      </c>
      <c r="C90" s="2">
        <v>42822</v>
      </c>
      <c r="D90" s="41"/>
      <c r="E90" s="1" t="s">
        <v>18</v>
      </c>
      <c r="F90" s="52" t="s">
        <v>24</v>
      </c>
      <c r="G90" s="1" t="s">
        <v>1500</v>
      </c>
      <c r="H90" s="1" t="s">
        <v>1501</v>
      </c>
      <c r="I90" s="1" t="s">
        <v>27</v>
      </c>
      <c r="J90" s="1" t="s">
        <v>40</v>
      </c>
      <c r="K90" s="1">
        <v>103</v>
      </c>
      <c r="L90" s="1" t="s">
        <v>586</v>
      </c>
      <c r="M90" s="1" t="s">
        <v>587</v>
      </c>
      <c r="N90" s="1">
        <v>103</v>
      </c>
      <c r="O90" s="1"/>
      <c r="P90" s="58" t="s">
        <v>2132</v>
      </c>
    </row>
    <row r="91" spans="1:16" ht="30" x14ac:dyDescent="0.25">
      <c r="A91" s="5">
        <v>20174090265252</v>
      </c>
      <c r="B91" s="2">
        <v>42807</v>
      </c>
      <c r="C91" s="2">
        <v>42822</v>
      </c>
      <c r="D91" s="41"/>
      <c r="E91" s="1" t="s">
        <v>18</v>
      </c>
      <c r="F91" s="52" t="s">
        <v>29</v>
      </c>
      <c r="G91" s="1" t="s">
        <v>1506</v>
      </c>
      <c r="H91" s="1" t="s">
        <v>1507</v>
      </c>
      <c r="I91" s="1" t="s">
        <v>27</v>
      </c>
      <c r="J91" s="1" t="s">
        <v>36</v>
      </c>
      <c r="K91" s="1">
        <v>304</v>
      </c>
      <c r="L91" s="1" t="s">
        <v>322</v>
      </c>
      <c r="M91" s="1" t="s">
        <v>323</v>
      </c>
      <c r="N91" s="1">
        <v>304</v>
      </c>
      <c r="O91" s="1"/>
      <c r="P91" s="58" t="s">
        <v>2132</v>
      </c>
    </row>
    <row r="92" spans="1:16" ht="45" x14ac:dyDescent="0.25">
      <c r="A92" s="5">
        <v>20174090271402</v>
      </c>
      <c r="B92" s="2">
        <v>42808</v>
      </c>
      <c r="C92" s="2">
        <v>42823</v>
      </c>
      <c r="D92" s="41"/>
      <c r="E92" s="1" t="s">
        <v>18</v>
      </c>
      <c r="F92" s="52" t="s">
        <v>24</v>
      </c>
      <c r="G92" s="1" t="s">
        <v>1519</v>
      </c>
      <c r="H92" s="1" t="s">
        <v>1520</v>
      </c>
      <c r="I92" s="1" t="s">
        <v>27</v>
      </c>
      <c r="J92" s="1" t="s">
        <v>40</v>
      </c>
      <c r="K92" s="1">
        <v>306</v>
      </c>
      <c r="L92" s="1" t="s">
        <v>1521</v>
      </c>
      <c r="M92" s="1" t="s">
        <v>28</v>
      </c>
      <c r="N92" s="1">
        <v>306</v>
      </c>
      <c r="O92" s="1"/>
      <c r="P92" s="58" t="s">
        <v>2132</v>
      </c>
    </row>
    <row r="93" spans="1:16" ht="45" x14ac:dyDescent="0.25">
      <c r="A93" s="5">
        <v>20174090271442</v>
      </c>
      <c r="B93" s="2">
        <v>42808</v>
      </c>
      <c r="C93" s="2">
        <v>42823</v>
      </c>
      <c r="D93" s="41"/>
      <c r="E93" s="1" t="s">
        <v>18</v>
      </c>
      <c r="F93" s="52" t="s">
        <v>24</v>
      </c>
      <c r="G93" s="1" t="s">
        <v>406</v>
      </c>
      <c r="H93" s="1" t="s">
        <v>1504</v>
      </c>
      <c r="I93" s="1" t="s">
        <v>27</v>
      </c>
      <c r="J93" s="1" t="s">
        <v>40</v>
      </c>
      <c r="K93" s="1">
        <v>999</v>
      </c>
      <c r="L93" s="1" t="s">
        <v>21</v>
      </c>
      <c r="M93" s="1" t="s">
        <v>1505</v>
      </c>
      <c r="N93" s="1">
        <v>403</v>
      </c>
      <c r="O93" s="1" t="s">
        <v>23</v>
      </c>
      <c r="P93" s="53" t="s">
        <v>2129</v>
      </c>
    </row>
    <row r="94" spans="1:16" ht="45" x14ac:dyDescent="0.25">
      <c r="A94" s="5">
        <v>20174090271942</v>
      </c>
      <c r="B94" s="2">
        <v>42808</v>
      </c>
      <c r="C94" s="2">
        <v>42823</v>
      </c>
      <c r="D94" s="41"/>
      <c r="E94" s="1" t="s">
        <v>18</v>
      </c>
      <c r="F94" s="52" t="s">
        <v>24</v>
      </c>
      <c r="G94" s="1" t="s">
        <v>1535</v>
      </c>
      <c r="H94" s="1" t="s">
        <v>1536</v>
      </c>
      <c r="I94" s="1" t="s">
        <v>27</v>
      </c>
      <c r="J94" s="1" t="s">
        <v>40</v>
      </c>
      <c r="K94" s="1">
        <v>500</v>
      </c>
      <c r="L94" s="1" t="s">
        <v>393</v>
      </c>
      <c r="M94" s="1" t="s">
        <v>87</v>
      </c>
      <c r="N94" s="1">
        <v>500</v>
      </c>
      <c r="O94" s="1"/>
      <c r="P94" s="53" t="s">
        <v>2129</v>
      </c>
    </row>
    <row r="95" spans="1:16" ht="45" x14ac:dyDescent="0.25">
      <c r="A95" s="5">
        <v>20174090272472</v>
      </c>
      <c r="B95" s="2">
        <v>42808</v>
      </c>
      <c r="C95" s="2">
        <v>42823</v>
      </c>
      <c r="D95" s="41"/>
      <c r="E95" s="1" t="s">
        <v>18</v>
      </c>
      <c r="F95" s="52" t="s">
        <v>24</v>
      </c>
      <c r="G95" s="1" t="s">
        <v>1547</v>
      </c>
      <c r="H95" s="1" t="s">
        <v>1548</v>
      </c>
      <c r="I95" s="1" t="s">
        <v>27</v>
      </c>
      <c r="J95" s="1" t="s">
        <v>42</v>
      </c>
      <c r="K95" s="1">
        <v>999</v>
      </c>
      <c r="L95" s="1" t="s">
        <v>21</v>
      </c>
      <c r="M95" s="1" t="s">
        <v>1446</v>
      </c>
      <c r="N95" s="1">
        <v>306</v>
      </c>
      <c r="O95" s="1" t="s">
        <v>23</v>
      </c>
      <c r="P95" s="53" t="s">
        <v>2129</v>
      </c>
    </row>
    <row r="96" spans="1:16" ht="45" x14ac:dyDescent="0.25">
      <c r="A96" s="5">
        <v>20174090273202</v>
      </c>
      <c r="B96" s="2">
        <v>42808</v>
      </c>
      <c r="C96" s="2">
        <v>42816</v>
      </c>
      <c r="D96" s="41"/>
      <c r="E96" s="1" t="s">
        <v>18</v>
      </c>
      <c r="F96" s="52" t="s">
        <v>115</v>
      </c>
      <c r="G96" s="1" t="s">
        <v>1553</v>
      </c>
      <c r="H96" s="1" t="s">
        <v>117</v>
      </c>
      <c r="I96" s="1" t="s">
        <v>27</v>
      </c>
      <c r="J96" s="1" t="s">
        <v>40</v>
      </c>
      <c r="K96" s="1">
        <v>100</v>
      </c>
      <c r="L96" s="1" t="s">
        <v>1554</v>
      </c>
      <c r="M96" s="1" t="s">
        <v>693</v>
      </c>
      <c r="N96" s="1">
        <v>100</v>
      </c>
      <c r="O96" s="1"/>
      <c r="P96" s="58" t="s">
        <v>2132</v>
      </c>
    </row>
    <row r="97" spans="1:16" ht="45" x14ac:dyDescent="0.25">
      <c r="A97" s="5">
        <v>20174090279812</v>
      </c>
      <c r="B97" s="2">
        <v>42810</v>
      </c>
      <c r="C97" s="2">
        <v>42825</v>
      </c>
      <c r="D97" s="41"/>
      <c r="E97" s="1" t="s">
        <v>18</v>
      </c>
      <c r="F97" s="52" t="s">
        <v>137</v>
      </c>
      <c r="G97" s="1" t="s">
        <v>1614</v>
      </c>
      <c r="H97" s="1" t="s">
        <v>1615</v>
      </c>
      <c r="I97" s="1" t="s">
        <v>27</v>
      </c>
      <c r="J97" s="1" t="s">
        <v>140</v>
      </c>
      <c r="K97" s="1">
        <v>999</v>
      </c>
      <c r="L97" s="1" t="s">
        <v>21</v>
      </c>
      <c r="M97" s="1" t="s">
        <v>1183</v>
      </c>
      <c r="N97" s="1">
        <v>701</v>
      </c>
      <c r="O97" s="1" t="s">
        <v>23</v>
      </c>
      <c r="P97" s="53" t="s">
        <v>2129</v>
      </c>
    </row>
    <row r="98" spans="1:16" ht="60" x14ac:dyDescent="0.25">
      <c r="A98" s="5">
        <v>20174090282852</v>
      </c>
      <c r="B98" s="2">
        <v>42810</v>
      </c>
      <c r="C98" s="2">
        <v>42825</v>
      </c>
      <c r="D98" s="41"/>
      <c r="E98" s="1" t="s">
        <v>18</v>
      </c>
      <c r="F98" s="52" t="s">
        <v>129</v>
      </c>
      <c r="G98" s="1" t="s">
        <v>1638</v>
      </c>
      <c r="H98" s="1" t="s">
        <v>1639</v>
      </c>
      <c r="I98" s="1" t="s">
        <v>27</v>
      </c>
      <c r="J98" s="1" t="s">
        <v>90</v>
      </c>
      <c r="K98" s="1">
        <v>309</v>
      </c>
      <c r="L98" s="1" t="s">
        <v>1640</v>
      </c>
      <c r="M98" s="1" t="s">
        <v>18</v>
      </c>
      <c r="N98" s="1" t="s">
        <v>18</v>
      </c>
      <c r="O98" s="1"/>
      <c r="P98" s="53" t="s">
        <v>2129</v>
      </c>
    </row>
    <row r="99" spans="1:16" ht="75" x14ac:dyDescent="0.25">
      <c r="A99" s="5">
        <v>20174090288042</v>
      </c>
      <c r="B99" s="2">
        <v>42811</v>
      </c>
      <c r="C99" s="2">
        <v>42828</v>
      </c>
      <c r="D99" s="41"/>
      <c r="E99" s="1" t="s">
        <v>18</v>
      </c>
      <c r="F99" s="52" t="s">
        <v>196</v>
      </c>
      <c r="G99" s="1" t="s">
        <v>1667</v>
      </c>
      <c r="H99" s="1" t="s">
        <v>1668</v>
      </c>
      <c r="I99" s="1" t="s">
        <v>27</v>
      </c>
      <c r="J99" s="1" t="s">
        <v>40</v>
      </c>
      <c r="K99" s="1">
        <v>999</v>
      </c>
      <c r="L99" s="1" t="s">
        <v>21</v>
      </c>
      <c r="M99" s="1" t="s">
        <v>606</v>
      </c>
      <c r="N99" s="1">
        <v>306</v>
      </c>
      <c r="O99" s="1" t="s">
        <v>23</v>
      </c>
      <c r="P99" s="53" t="s">
        <v>2129</v>
      </c>
    </row>
    <row r="100" spans="1:16" ht="45" x14ac:dyDescent="0.25">
      <c r="A100" s="5">
        <v>20174090288842</v>
      </c>
      <c r="B100" s="2">
        <v>42811</v>
      </c>
      <c r="C100" s="2">
        <v>42828</v>
      </c>
      <c r="D100" s="41"/>
      <c r="E100" s="1" t="s">
        <v>18</v>
      </c>
      <c r="F100" s="52" t="s">
        <v>24</v>
      </c>
      <c r="G100" s="1" t="s">
        <v>1690</v>
      </c>
      <c r="H100" s="1" t="s">
        <v>1691</v>
      </c>
      <c r="I100" s="1" t="s">
        <v>27</v>
      </c>
      <c r="J100" s="1" t="s">
        <v>49</v>
      </c>
      <c r="K100" s="1">
        <v>999</v>
      </c>
      <c r="L100" s="1" t="s">
        <v>21</v>
      </c>
      <c r="M100" s="1" t="s">
        <v>628</v>
      </c>
      <c r="N100" s="1">
        <v>304</v>
      </c>
      <c r="O100" s="1" t="s">
        <v>23</v>
      </c>
      <c r="P100" s="53" t="s">
        <v>2129</v>
      </c>
    </row>
    <row r="101" spans="1:16" ht="30" x14ac:dyDescent="0.25">
      <c r="A101" s="5">
        <v>20174090310642</v>
      </c>
      <c r="B101" s="2">
        <v>42818</v>
      </c>
      <c r="C101" s="2">
        <v>42823</v>
      </c>
      <c r="D101" s="41"/>
      <c r="E101" s="1" t="s">
        <v>18</v>
      </c>
      <c r="F101" s="52" t="s">
        <v>100</v>
      </c>
      <c r="G101" s="1" t="s">
        <v>1870</v>
      </c>
      <c r="H101" s="1" t="s">
        <v>1871</v>
      </c>
      <c r="I101" s="1" t="s">
        <v>27</v>
      </c>
      <c r="J101" s="1" t="s">
        <v>20</v>
      </c>
      <c r="K101" s="1">
        <v>999</v>
      </c>
      <c r="L101" s="1" t="s">
        <v>21</v>
      </c>
      <c r="M101" s="1" t="s">
        <v>1444</v>
      </c>
      <c r="N101" s="1">
        <v>701</v>
      </c>
      <c r="O101" s="1" t="s">
        <v>23</v>
      </c>
      <c r="P101" s="53" t="s">
        <v>2129</v>
      </c>
    </row>
    <row r="104" spans="1:16" x14ac:dyDescent="0.25">
      <c r="D104" s="51"/>
      <c r="F104"/>
    </row>
    <row r="105" spans="1:16" x14ac:dyDescent="0.25">
      <c r="F105" s="36" t="s">
        <v>2133</v>
      </c>
      <c r="G105" s="8" t="s">
        <v>2096</v>
      </c>
      <c r="H105" s="8" t="s">
        <v>2097</v>
      </c>
    </row>
    <row r="106" spans="1:16" ht="30" x14ac:dyDescent="0.25">
      <c r="F106" s="56" t="s">
        <v>2129</v>
      </c>
      <c r="G106" s="1">
        <v>64</v>
      </c>
      <c r="H106" s="35">
        <f>+G106/$G$110</f>
        <v>0.64646464646464652</v>
      </c>
    </row>
    <row r="107" spans="1:16" ht="30" x14ac:dyDescent="0.25">
      <c r="F107" s="56" t="s">
        <v>2130</v>
      </c>
      <c r="G107" s="1">
        <v>10</v>
      </c>
      <c r="H107" s="35">
        <f t="shared" ref="H107:H110" si="0">+G107/$G$110</f>
        <v>0.10101010101010101</v>
      </c>
    </row>
    <row r="108" spans="1:16" ht="30" x14ac:dyDescent="0.25">
      <c r="F108" s="59" t="s">
        <v>2132</v>
      </c>
      <c r="G108" s="1">
        <v>22</v>
      </c>
      <c r="H108" s="35">
        <f t="shared" si="0"/>
        <v>0.22222222222222221</v>
      </c>
    </row>
    <row r="109" spans="1:16" x14ac:dyDescent="0.25">
      <c r="F109" s="56" t="s">
        <v>2131</v>
      </c>
      <c r="G109" s="1">
        <v>3</v>
      </c>
      <c r="H109" s="35">
        <f t="shared" si="0"/>
        <v>3.0303030303030304E-2</v>
      </c>
    </row>
    <row r="110" spans="1:16" x14ac:dyDescent="0.25">
      <c r="F110" s="34" t="s">
        <v>2134</v>
      </c>
      <c r="G110" s="3">
        <f>SUM(G106:G109)</f>
        <v>99</v>
      </c>
      <c r="H110" s="26">
        <f t="shared" si="0"/>
        <v>1</v>
      </c>
    </row>
  </sheetData>
  <autoFilter ref="A2:P10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A10" workbookViewId="0">
      <selection activeCell="F31" sqref="F31"/>
    </sheetView>
  </sheetViews>
  <sheetFormatPr baseColWidth="10" defaultRowHeight="15" x14ac:dyDescent="0.25"/>
  <cols>
    <col min="1" max="1" width="17.5703125" customWidth="1"/>
    <col min="4" max="4" width="15.42578125" customWidth="1"/>
    <col min="16" max="16" width="16.7109375" customWidth="1"/>
  </cols>
  <sheetData>
    <row r="1" spans="1:16" ht="21" x14ac:dyDescent="0.35">
      <c r="A1" s="21" t="s">
        <v>2119</v>
      </c>
    </row>
    <row r="2" spans="1:16" x14ac:dyDescent="0.25">
      <c r="A2" s="7" t="s">
        <v>0</v>
      </c>
      <c r="B2" s="3" t="s">
        <v>1</v>
      </c>
      <c r="C2" s="3" t="s">
        <v>2</v>
      </c>
      <c r="D2" s="7" t="s">
        <v>3</v>
      </c>
      <c r="E2" s="3" t="s">
        <v>4</v>
      </c>
      <c r="F2" s="3" t="s">
        <v>5</v>
      </c>
      <c r="G2" s="3" t="s">
        <v>6</v>
      </c>
      <c r="H2" s="3" t="s">
        <v>7</v>
      </c>
      <c r="I2" s="3" t="s">
        <v>8</v>
      </c>
      <c r="J2" s="3" t="s">
        <v>9</v>
      </c>
      <c r="K2" s="3" t="s">
        <v>10</v>
      </c>
      <c r="L2" s="3" t="s">
        <v>11</v>
      </c>
      <c r="M2" s="3" t="s">
        <v>12</v>
      </c>
      <c r="N2" s="3" t="s">
        <v>13</v>
      </c>
      <c r="O2" s="3" t="s">
        <v>14</v>
      </c>
      <c r="P2" s="3" t="s">
        <v>2095</v>
      </c>
    </row>
    <row r="3" spans="1:16" x14ac:dyDescent="0.25">
      <c r="A3" s="5">
        <v>20174090106112</v>
      </c>
      <c r="B3" s="2">
        <v>42767</v>
      </c>
      <c r="C3" s="2">
        <v>42774</v>
      </c>
      <c r="D3" s="5">
        <v>20171000054111</v>
      </c>
      <c r="E3" s="2">
        <v>42789</v>
      </c>
      <c r="F3" s="1" t="s">
        <v>115</v>
      </c>
      <c r="G3" s="1" t="s">
        <v>116</v>
      </c>
      <c r="H3" s="1" t="s">
        <v>117</v>
      </c>
      <c r="I3" s="1" t="s">
        <v>27</v>
      </c>
      <c r="J3" s="1" t="s">
        <v>118</v>
      </c>
      <c r="K3" s="1">
        <v>999</v>
      </c>
      <c r="L3" s="1" t="s">
        <v>21</v>
      </c>
      <c r="M3" s="1" t="s">
        <v>119</v>
      </c>
      <c r="N3" s="1">
        <v>100</v>
      </c>
      <c r="O3" s="1" t="s">
        <v>23</v>
      </c>
      <c r="P3" s="1" t="str">
        <f t="shared" ref="P3:P22" si="0">IFERROR(E2-B2,"-")</f>
        <v>-</v>
      </c>
    </row>
    <row r="4" spans="1:16" x14ac:dyDescent="0.25">
      <c r="A4" s="5">
        <v>20174090106122</v>
      </c>
      <c r="B4" s="2">
        <v>42767</v>
      </c>
      <c r="C4" s="2">
        <v>42774</v>
      </c>
      <c r="D4" s="5">
        <v>20171000033811</v>
      </c>
      <c r="E4" s="2">
        <v>42773</v>
      </c>
      <c r="F4" s="1" t="s">
        <v>115</v>
      </c>
      <c r="G4" s="1" t="s">
        <v>120</v>
      </c>
      <c r="H4" s="1" t="s">
        <v>117</v>
      </c>
      <c r="I4" s="1" t="s">
        <v>19</v>
      </c>
      <c r="J4" s="1" t="s">
        <v>40</v>
      </c>
      <c r="K4" s="1">
        <v>999</v>
      </c>
      <c r="L4" s="1" t="s">
        <v>21</v>
      </c>
      <c r="M4" s="1" t="s">
        <v>119</v>
      </c>
      <c r="N4" s="1">
        <v>100</v>
      </c>
      <c r="O4" s="1" t="s">
        <v>23</v>
      </c>
      <c r="P4" s="1">
        <f t="shared" si="0"/>
        <v>22</v>
      </c>
    </row>
    <row r="5" spans="1:16" x14ac:dyDescent="0.25">
      <c r="A5" s="5">
        <v>20174090116942</v>
      </c>
      <c r="B5" s="2">
        <v>42769</v>
      </c>
      <c r="C5" s="2">
        <v>42776</v>
      </c>
      <c r="D5" s="5">
        <v>20171000035451</v>
      </c>
      <c r="E5" s="2">
        <v>42774</v>
      </c>
      <c r="F5" s="1" t="s">
        <v>115</v>
      </c>
      <c r="G5" s="1" t="s">
        <v>268</v>
      </c>
      <c r="H5" s="1" t="s">
        <v>269</v>
      </c>
      <c r="I5" s="1" t="s">
        <v>19</v>
      </c>
      <c r="J5" s="1" t="s">
        <v>20</v>
      </c>
      <c r="K5" s="1">
        <v>999</v>
      </c>
      <c r="L5" s="1" t="s">
        <v>21</v>
      </c>
      <c r="M5" s="1" t="s">
        <v>119</v>
      </c>
      <c r="N5" s="1">
        <v>100</v>
      </c>
      <c r="O5" s="1" t="s">
        <v>23</v>
      </c>
      <c r="P5" s="1">
        <f t="shared" si="0"/>
        <v>6</v>
      </c>
    </row>
    <row r="6" spans="1:16" x14ac:dyDescent="0.25">
      <c r="A6" s="5">
        <v>20174090126432</v>
      </c>
      <c r="B6" s="2">
        <v>42773</v>
      </c>
      <c r="C6" s="2">
        <v>42780</v>
      </c>
      <c r="D6" s="5">
        <v>20171000033821</v>
      </c>
      <c r="E6" s="2">
        <v>42773</v>
      </c>
      <c r="F6" s="1" t="s">
        <v>115</v>
      </c>
      <c r="G6" s="1" t="s">
        <v>363</v>
      </c>
      <c r="H6" s="1" t="s">
        <v>278</v>
      </c>
      <c r="I6" s="1" t="s">
        <v>19</v>
      </c>
      <c r="J6" s="1" t="s">
        <v>40</v>
      </c>
      <c r="K6" s="1">
        <v>999</v>
      </c>
      <c r="L6" s="1" t="s">
        <v>21</v>
      </c>
      <c r="M6" s="1" t="s">
        <v>119</v>
      </c>
      <c r="N6" s="1">
        <v>100</v>
      </c>
      <c r="O6" s="1" t="s">
        <v>23</v>
      </c>
      <c r="P6" s="1">
        <f t="shared" si="0"/>
        <v>5</v>
      </c>
    </row>
    <row r="7" spans="1:16" x14ac:dyDescent="0.25">
      <c r="A7" s="5">
        <v>20174090126812</v>
      </c>
      <c r="B7" s="2">
        <v>42773</v>
      </c>
      <c r="C7" s="2">
        <v>42780</v>
      </c>
      <c r="D7" s="5">
        <v>20173000044251</v>
      </c>
      <c r="E7" s="2">
        <v>42781</v>
      </c>
      <c r="F7" s="1" t="s">
        <v>115</v>
      </c>
      <c r="G7" s="1" t="s">
        <v>370</v>
      </c>
      <c r="H7" s="1" t="s">
        <v>371</v>
      </c>
      <c r="I7" s="1" t="s">
        <v>27</v>
      </c>
      <c r="J7" s="1" t="s">
        <v>40</v>
      </c>
      <c r="K7" s="1">
        <v>999</v>
      </c>
      <c r="L7" s="1" t="s">
        <v>21</v>
      </c>
      <c r="M7" s="1" t="s">
        <v>236</v>
      </c>
      <c r="N7" s="1">
        <v>300</v>
      </c>
      <c r="O7" s="1" t="s">
        <v>23</v>
      </c>
      <c r="P7" s="1">
        <f t="shared" si="0"/>
        <v>0</v>
      </c>
    </row>
    <row r="8" spans="1:16" x14ac:dyDescent="0.25">
      <c r="A8" s="5">
        <v>20174090129242</v>
      </c>
      <c r="B8" s="2">
        <v>42773</v>
      </c>
      <c r="C8" s="2">
        <v>42780</v>
      </c>
      <c r="D8" s="5"/>
      <c r="E8" s="1" t="s">
        <v>18</v>
      </c>
      <c r="F8" s="1" t="s">
        <v>115</v>
      </c>
      <c r="G8" s="1" t="s">
        <v>398</v>
      </c>
      <c r="H8" s="1" t="s">
        <v>399</v>
      </c>
      <c r="I8" s="1" t="s">
        <v>27</v>
      </c>
      <c r="J8" s="1" t="s">
        <v>40</v>
      </c>
      <c r="K8" s="1">
        <v>999</v>
      </c>
      <c r="L8" s="1" t="s">
        <v>21</v>
      </c>
      <c r="M8" s="1" t="s">
        <v>119</v>
      </c>
      <c r="N8" s="1">
        <v>100</v>
      </c>
      <c r="O8" s="1" t="s">
        <v>23</v>
      </c>
      <c r="P8" s="1">
        <f t="shared" si="0"/>
        <v>8</v>
      </c>
    </row>
    <row r="9" spans="1:16" x14ac:dyDescent="0.25">
      <c r="A9" s="5">
        <v>20174090138042</v>
      </c>
      <c r="B9" s="2">
        <v>42775</v>
      </c>
      <c r="C9" s="2">
        <v>42782</v>
      </c>
      <c r="D9" s="5">
        <v>20171000041831</v>
      </c>
      <c r="E9" s="2">
        <v>42780</v>
      </c>
      <c r="F9" s="1" t="s">
        <v>115</v>
      </c>
      <c r="G9" s="1" t="s">
        <v>471</v>
      </c>
      <c r="H9" s="1" t="s">
        <v>472</v>
      </c>
      <c r="I9" s="1" t="s">
        <v>19</v>
      </c>
      <c r="J9" s="1" t="s">
        <v>40</v>
      </c>
      <c r="K9" s="1">
        <v>999</v>
      </c>
      <c r="L9" s="1" t="s">
        <v>21</v>
      </c>
      <c r="M9" s="1" t="s">
        <v>119</v>
      </c>
      <c r="N9" s="1">
        <v>100</v>
      </c>
      <c r="O9" s="1" t="s">
        <v>23</v>
      </c>
      <c r="P9" s="1" t="str">
        <f t="shared" si="0"/>
        <v>-</v>
      </c>
    </row>
    <row r="10" spans="1:16" x14ac:dyDescent="0.25">
      <c r="A10" s="5">
        <v>20174090143452</v>
      </c>
      <c r="B10" s="2">
        <v>42776</v>
      </c>
      <c r="C10" s="2">
        <v>42783</v>
      </c>
      <c r="D10" s="5">
        <v>20171000047801</v>
      </c>
      <c r="E10" s="2">
        <v>42783</v>
      </c>
      <c r="F10" s="1" t="s">
        <v>115</v>
      </c>
      <c r="G10" s="1" t="s">
        <v>528</v>
      </c>
      <c r="H10" s="1" t="s">
        <v>472</v>
      </c>
      <c r="I10" s="1" t="s">
        <v>19</v>
      </c>
      <c r="J10" s="1" t="s">
        <v>40</v>
      </c>
      <c r="K10" s="1">
        <v>999</v>
      </c>
      <c r="L10" s="1" t="s">
        <v>21</v>
      </c>
      <c r="M10" s="1" t="s">
        <v>119</v>
      </c>
      <c r="N10" s="1">
        <v>100</v>
      </c>
      <c r="O10" s="1" t="s">
        <v>23</v>
      </c>
      <c r="P10" s="1">
        <f t="shared" si="0"/>
        <v>5</v>
      </c>
    </row>
    <row r="11" spans="1:16" x14ac:dyDescent="0.25">
      <c r="A11" s="5">
        <v>20174090179682</v>
      </c>
      <c r="B11" s="2">
        <v>42786</v>
      </c>
      <c r="C11" s="2">
        <v>42793</v>
      </c>
      <c r="D11" s="5">
        <v>20175000060971</v>
      </c>
      <c r="E11" s="2">
        <v>42795</v>
      </c>
      <c r="F11" s="1" t="s">
        <v>115</v>
      </c>
      <c r="G11" s="1" t="s">
        <v>16</v>
      </c>
      <c r="H11" s="1" t="s">
        <v>842</v>
      </c>
      <c r="I11" s="1" t="s">
        <v>27</v>
      </c>
      <c r="J11" s="1" t="s">
        <v>40</v>
      </c>
      <c r="K11" s="1">
        <v>999</v>
      </c>
      <c r="L11" s="1" t="s">
        <v>21</v>
      </c>
      <c r="M11" s="1" t="s">
        <v>119</v>
      </c>
      <c r="N11" s="1">
        <v>100</v>
      </c>
      <c r="O11" s="1" t="s">
        <v>23</v>
      </c>
      <c r="P11" s="1">
        <f t="shared" si="0"/>
        <v>7</v>
      </c>
    </row>
    <row r="12" spans="1:16" x14ac:dyDescent="0.25">
      <c r="A12" s="5">
        <v>20174090184332</v>
      </c>
      <c r="B12" s="2">
        <v>42787</v>
      </c>
      <c r="C12" s="2">
        <v>42794</v>
      </c>
      <c r="D12" s="5">
        <v>20176040034423</v>
      </c>
      <c r="E12" s="2">
        <v>42794</v>
      </c>
      <c r="F12" s="1" t="s">
        <v>115</v>
      </c>
      <c r="G12" s="1" t="s">
        <v>896</v>
      </c>
      <c r="H12" s="1" t="s">
        <v>472</v>
      </c>
      <c r="I12" s="1" t="s">
        <v>19</v>
      </c>
      <c r="J12" s="1" t="s">
        <v>40</v>
      </c>
      <c r="K12" s="1">
        <v>999</v>
      </c>
      <c r="L12" s="1" t="s">
        <v>21</v>
      </c>
      <c r="M12" s="1" t="s">
        <v>119</v>
      </c>
      <c r="N12" s="1">
        <v>100</v>
      </c>
      <c r="O12" s="1" t="s">
        <v>23</v>
      </c>
      <c r="P12" s="1">
        <f t="shared" si="0"/>
        <v>9</v>
      </c>
    </row>
    <row r="13" spans="1:16" x14ac:dyDescent="0.25">
      <c r="A13" s="5">
        <v>20174090195792</v>
      </c>
      <c r="B13" s="2">
        <v>42789</v>
      </c>
      <c r="C13" s="2">
        <v>42796</v>
      </c>
      <c r="D13" s="5">
        <v>20171000064451</v>
      </c>
      <c r="E13" s="2">
        <v>42795</v>
      </c>
      <c r="F13" s="1" t="s">
        <v>115</v>
      </c>
      <c r="G13" s="1" t="s">
        <v>965</v>
      </c>
      <c r="H13" s="1" t="s">
        <v>472</v>
      </c>
      <c r="I13" s="1" t="s">
        <v>19</v>
      </c>
      <c r="J13" s="1" t="s">
        <v>118</v>
      </c>
      <c r="K13" s="1">
        <v>999</v>
      </c>
      <c r="L13" s="1" t="s">
        <v>21</v>
      </c>
      <c r="M13" s="1" t="s">
        <v>119</v>
      </c>
      <c r="N13" s="1">
        <v>100</v>
      </c>
      <c r="O13" s="1" t="s">
        <v>23</v>
      </c>
      <c r="P13" s="1">
        <f t="shared" si="0"/>
        <v>7</v>
      </c>
    </row>
    <row r="14" spans="1:16" x14ac:dyDescent="0.25">
      <c r="A14" s="5">
        <v>20174090203022</v>
      </c>
      <c r="B14" s="2">
        <v>42790</v>
      </c>
      <c r="C14" s="2">
        <v>42797</v>
      </c>
      <c r="D14" s="5" t="s">
        <v>1041</v>
      </c>
      <c r="E14" s="2">
        <v>42800</v>
      </c>
      <c r="F14" s="1" t="s">
        <v>115</v>
      </c>
      <c r="G14" s="1" t="s">
        <v>1042</v>
      </c>
      <c r="H14" s="1" t="s">
        <v>1043</v>
      </c>
      <c r="I14" s="1" t="s">
        <v>27</v>
      </c>
      <c r="J14" s="1" t="s">
        <v>40</v>
      </c>
      <c r="K14" s="1">
        <v>999</v>
      </c>
      <c r="L14" s="1" t="s">
        <v>21</v>
      </c>
      <c r="M14" s="1" t="s">
        <v>119</v>
      </c>
      <c r="N14" s="1">
        <v>100</v>
      </c>
      <c r="O14" s="1" t="s">
        <v>23</v>
      </c>
      <c r="P14" s="1">
        <f t="shared" si="0"/>
        <v>6</v>
      </c>
    </row>
    <row r="15" spans="1:16" x14ac:dyDescent="0.25">
      <c r="A15" s="5">
        <v>20174090203252</v>
      </c>
      <c r="B15" s="2">
        <v>42790</v>
      </c>
      <c r="C15" s="2">
        <v>42797</v>
      </c>
      <c r="D15" s="5" t="s">
        <v>1053</v>
      </c>
      <c r="E15" s="2">
        <v>42800</v>
      </c>
      <c r="F15" s="1" t="s">
        <v>115</v>
      </c>
      <c r="G15" s="1" t="s">
        <v>1042</v>
      </c>
      <c r="H15" s="1" t="s">
        <v>1043</v>
      </c>
      <c r="I15" s="1" t="s">
        <v>27</v>
      </c>
      <c r="J15" s="1" t="s">
        <v>40</v>
      </c>
      <c r="K15" s="1">
        <v>999</v>
      </c>
      <c r="L15" s="1" t="s">
        <v>21</v>
      </c>
      <c r="M15" s="1" t="s">
        <v>119</v>
      </c>
      <c r="N15" s="1">
        <v>100</v>
      </c>
      <c r="O15" s="1" t="s">
        <v>23</v>
      </c>
      <c r="P15" s="1">
        <f t="shared" si="0"/>
        <v>10</v>
      </c>
    </row>
    <row r="16" spans="1:16" x14ac:dyDescent="0.25">
      <c r="A16" s="5">
        <v>20174090235032</v>
      </c>
      <c r="B16" s="2">
        <v>42800</v>
      </c>
      <c r="C16" s="2">
        <v>42807</v>
      </c>
      <c r="D16" s="5">
        <v>20175000076921</v>
      </c>
      <c r="E16" s="2">
        <v>42807</v>
      </c>
      <c r="F16" s="1" t="s">
        <v>115</v>
      </c>
      <c r="G16" s="1" t="s">
        <v>1278</v>
      </c>
      <c r="H16" s="1" t="s">
        <v>117</v>
      </c>
      <c r="I16" s="1" t="s">
        <v>19</v>
      </c>
      <c r="J16" s="1" t="s">
        <v>40</v>
      </c>
      <c r="K16" s="1">
        <v>999</v>
      </c>
      <c r="L16" s="1" t="s">
        <v>21</v>
      </c>
      <c r="M16" s="1" t="s">
        <v>514</v>
      </c>
      <c r="N16" s="1">
        <v>500</v>
      </c>
      <c r="O16" s="1" t="s">
        <v>23</v>
      </c>
      <c r="P16" s="1">
        <f t="shared" si="0"/>
        <v>10</v>
      </c>
    </row>
    <row r="17" spans="1:16" x14ac:dyDescent="0.25">
      <c r="A17" s="5">
        <v>20174090242772</v>
      </c>
      <c r="B17" s="2">
        <v>42801</v>
      </c>
      <c r="C17" s="2">
        <v>42808</v>
      </c>
      <c r="D17" s="5">
        <v>20172000072731</v>
      </c>
      <c r="E17" s="2">
        <v>42803</v>
      </c>
      <c r="F17" s="1" t="s">
        <v>115</v>
      </c>
      <c r="G17" s="1" t="s">
        <v>1327</v>
      </c>
      <c r="H17" s="1" t="s">
        <v>1328</v>
      </c>
      <c r="I17" s="1" t="s">
        <v>19</v>
      </c>
      <c r="J17" s="1" t="s">
        <v>40</v>
      </c>
      <c r="K17" s="1">
        <v>999</v>
      </c>
      <c r="L17" s="1" t="s">
        <v>21</v>
      </c>
      <c r="M17" s="1" t="s">
        <v>83</v>
      </c>
      <c r="N17" s="1">
        <v>200</v>
      </c>
      <c r="O17" s="1" t="s">
        <v>23</v>
      </c>
      <c r="P17" s="1">
        <f t="shared" si="0"/>
        <v>7</v>
      </c>
    </row>
    <row r="18" spans="1:16" x14ac:dyDescent="0.25">
      <c r="A18" s="5">
        <v>20174090242862</v>
      </c>
      <c r="B18" s="2">
        <v>42801</v>
      </c>
      <c r="C18" s="2">
        <v>42808</v>
      </c>
      <c r="D18" s="5">
        <v>20174010043353</v>
      </c>
      <c r="E18" s="2">
        <v>42808</v>
      </c>
      <c r="F18" s="1" t="s">
        <v>115</v>
      </c>
      <c r="G18" s="1" t="s">
        <v>1331</v>
      </c>
      <c r="H18" s="1" t="s">
        <v>472</v>
      </c>
      <c r="I18" s="1" t="s">
        <v>19</v>
      </c>
      <c r="J18" s="1" t="s">
        <v>40</v>
      </c>
      <c r="K18" s="1">
        <v>999</v>
      </c>
      <c r="L18" s="1" t="s">
        <v>21</v>
      </c>
      <c r="M18" s="1" t="s">
        <v>405</v>
      </c>
      <c r="N18" s="1">
        <v>701</v>
      </c>
      <c r="O18" s="1" t="s">
        <v>23</v>
      </c>
      <c r="P18" s="1">
        <f t="shared" si="0"/>
        <v>2</v>
      </c>
    </row>
    <row r="19" spans="1:16" x14ac:dyDescent="0.25">
      <c r="A19" s="5">
        <v>20174090246832</v>
      </c>
      <c r="B19" s="2">
        <v>42802</v>
      </c>
      <c r="C19" s="2">
        <v>42809</v>
      </c>
      <c r="D19" s="5">
        <v>20173060078141</v>
      </c>
      <c r="E19" s="2">
        <v>42808</v>
      </c>
      <c r="F19" s="1" t="s">
        <v>115</v>
      </c>
      <c r="G19" s="1" t="s">
        <v>1370</v>
      </c>
      <c r="H19" s="1" t="s">
        <v>1371</v>
      </c>
      <c r="I19" s="1" t="s">
        <v>19</v>
      </c>
      <c r="J19" s="1" t="s">
        <v>118</v>
      </c>
      <c r="K19" s="1">
        <v>999</v>
      </c>
      <c r="L19" s="1" t="s">
        <v>21</v>
      </c>
      <c r="M19" s="1" t="s">
        <v>119</v>
      </c>
      <c r="N19" s="1">
        <v>100</v>
      </c>
      <c r="O19" s="1" t="s">
        <v>23</v>
      </c>
      <c r="P19" s="1">
        <f t="shared" si="0"/>
        <v>7</v>
      </c>
    </row>
    <row r="20" spans="1:16" x14ac:dyDescent="0.25">
      <c r="A20" s="5">
        <v>20174090272202</v>
      </c>
      <c r="B20" s="2">
        <v>42808</v>
      </c>
      <c r="C20" s="2">
        <v>42816</v>
      </c>
      <c r="D20" s="5">
        <v>20171020046033</v>
      </c>
      <c r="E20" s="2">
        <v>42815</v>
      </c>
      <c r="F20" s="1" t="s">
        <v>115</v>
      </c>
      <c r="G20" s="1" t="s">
        <v>1543</v>
      </c>
      <c r="H20" s="1" t="s">
        <v>1043</v>
      </c>
      <c r="I20" s="1" t="s">
        <v>19</v>
      </c>
      <c r="J20" s="1" t="s">
        <v>40</v>
      </c>
      <c r="K20" s="1">
        <v>999</v>
      </c>
      <c r="L20" s="1" t="s">
        <v>21</v>
      </c>
      <c r="M20" s="1" t="s">
        <v>119</v>
      </c>
      <c r="N20" s="1">
        <v>100</v>
      </c>
      <c r="O20" s="1" t="s">
        <v>23</v>
      </c>
      <c r="P20" s="1">
        <f t="shared" si="0"/>
        <v>6</v>
      </c>
    </row>
    <row r="21" spans="1:16" x14ac:dyDescent="0.25">
      <c r="A21" s="5">
        <v>20174090273202</v>
      </c>
      <c r="B21" s="2">
        <v>42808</v>
      </c>
      <c r="C21" s="2">
        <v>42816</v>
      </c>
      <c r="D21" s="5"/>
      <c r="E21" s="1" t="s">
        <v>18</v>
      </c>
      <c r="F21" s="1" t="s">
        <v>115</v>
      </c>
      <c r="G21" s="1" t="s">
        <v>1553</v>
      </c>
      <c r="H21" s="1" t="s">
        <v>117</v>
      </c>
      <c r="I21" s="1" t="s">
        <v>27</v>
      </c>
      <c r="J21" s="1" t="s">
        <v>40</v>
      </c>
      <c r="K21" s="1">
        <v>100</v>
      </c>
      <c r="L21" s="1" t="s">
        <v>1554</v>
      </c>
      <c r="M21" s="1" t="s">
        <v>693</v>
      </c>
      <c r="N21" s="1">
        <v>100</v>
      </c>
      <c r="O21" s="1"/>
      <c r="P21" s="1">
        <f t="shared" si="0"/>
        <v>7</v>
      </c>
    </row>
    <row r="22" spans="1:16" x14ac:dyDescent="0.25">
      <c r="A22" s="5">
        <v>20174090333192</v>
      </c>
      <c r="B22" s="2">
        <v>42824</v>
      </c>
      <c r="C22" s="2">
        <v>42831</v>
      </c>
      <c r="D22" s="5"/>
      <c r="E22" s="1" t="s">
        <v>18</v>
      </c>
      <c r="F22" s="1" t="s">
        <v>115</v>
      </c>
      <c r="G22" s="1" t="s">
        <v>2056</v>
      </c>
      <c r="H22" s="1" t="s">
        <v>117</v>
      </c>
      <c r="I22" s="1" t="s">
        <v>72</v>
      </c>
      <c r="J22" s="1" t="s">
        <v>40</v>
      </c>
      <c r="K22" s="1">
        <v>100</v>
      </c>
      <c r="L22" s="1" t="s">
        <v>2057</v>
      </c>
      <c r="M22" s="1" t="s">
        <v>693</v>
      </c>
      <c r="N22" s="1">
        <v>100</v>
      </c>
      <c r="O22" s="1"/>
      <c r="P22" s="1" t="str">
        <f t="shared" si="0"/>
        <v>-</v>
      </c>
    </row>
    <row r="24" spans="1:16" x14ac:dyDescent="0.25">
      <c r="D24" s="8" t="s">
        <v>2120</v>
      </c>
      <c r="E24" s="8" t="s">
        <v>2096</v>
      </c>
      <c r="F24" s="8" t="s">
        <v>2097</v>
      </c>
    </row>
    <row r="25" spans="1:16" x14ac:dyDescent="0.25">
      <c r="D25" s="11" t="s">
        <v>19</v>
      </c>
      <c r="E25" s="11">
        <v>12</v>
      </c>
      <c r="F25" s="12">
        <f>+E25/$E$29</f>
        <v>0.6</v>
      </c>
    </row>
    <row r="26" spans="1:16" ht="30" x14ac:dyDescent="0.25">
      <c r="D26" s="23" t="s">
        <v>2098</v>
      </c>
      <c r="E26" s="14">
        <v>5</v>
      </c>
      <c r="F26" s="15">
        <f t="shared" ref="F26:F29" si="1">+E26/$E$29</f>
        <v>0.25</v>
      </c>
    </row>
    <row r="27" spans="1:16" x14ac:dyDescent="0.25">
      <c r="D27" s="27" t="s">
        <v>72</v>
      </c>
      <c r="E27" s="27">
        <v>1</v>
      </c>
      <c r="F27" s="28">
        <f t="shared" si="1"/>
        <v>0.05</v>
      </c>
    </row>
    <row r="28" spans="1:16" ht="30" x14ac:dyDescent="0.25">
      <c r="D28" s="25" t="s">
        <v>2099</v>
      </c>
      <c r="E28" s="19">
        <v>2</v>
      </c>
      <c r="F28" s="20">
        <f t="shared" si="1"/>
        <v>0.1</v>
      </c>
    </row>
    <row r="29" spans="1:16" x14ac:dyDescent="0.25">
      <c r="D29" s="3" t="s">
        <v>2096</v>
      </c>
      <c r="E29" s="3">
        <f>SUBTOTAL(9,E25:E28)</f>
        <v>20</v>
      </c>
      <c r="F29" s="26">
        <f t="shared" si="1"/>
        <v>1</v>
      </c>
    </row>
  </sheetData>
  <autoFilter ref="A2:P2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A20" workbookViewId="0">
      <selection activeCell="F3" sqref="F3:F37"/>
    </sheetView>
  </sheetViews>
  <sheetFormatPr baseColWidth="10" defaultRowHeight="15" x14ac:dyDescent="0.25"/>
  <cols>
    <col min="1" max="1" width="15.7109375" customWidth="1"/>
    <col min="4" max="4" width="18" customWidth="1"/>
    <col min="16" max="16" width="18.7109375" customWidth="1"/>
  </cols>
  <sheetData>
    <row r="1" spans="1:16" ht="21" x14ac:dyDescent="0.35">
      <c r="A1" s="21" t="s">
        <v>2117</v>
      </c>
    </row>
    <row r="2" spans="1:16" x14ac:dyDescent="0.25">
      <c r="A2" s="7" t="s">
        <v>0</v>
      </c>
      <c r="B2" s="3" t="s">
        <v>1</v>
      </c>
      <c r="C2" s="3" t="s">
        <v>2</v>
      </c>
      <c r="D2" s="7" t="s">
        <v>3</v>
      </c>
      <c r="E2" s="3" t="s">
        <v>4</v>
      </c>
      <c r="F2" s="3" t="s">
        <v>5</v>
      </c>
      <c r="G2" s="3" t="s">
        <v>6</v>
      </c>
      <c r="H2" s="3" t="s">
        <v>7</v>
      </c>
      <c r="I2" s="3" t="s">
        <v>8</v>
      </c>
      <c r="J2" s="3" t="s">
        <v>9</v>
      </c>
      <c r="K2" s="3" t="s">
        <v>10</v>
      </c>
      <c r="L2" s="3" t="s">
        <v>11</v>
      </c>
      <c r="M2" s="3" t="s">
        <v>12</v>
      </c>
      <c r="N2" s="3" t="s">
        <v>13</v>
      </c>
      <c r="O2" s="3" t="s">
        <v>14</v>
      </c>
      <c r="P2" s="3" t="s">
        <v>2095</v>
      </c>
    </row>
    <row r="3" spans="1:16" x14ac:dyDescent="0.25">
      <c r="A3" s="5">
        <v>20174090100822</v>
      </c>
      <c r="B3" s="2">
        <v>42766</v>
      </c>
      <c r="C3" s="2">
        <v>42856</v>
      </c>
      <c r="D3" s="5"/>
      <c r="E3" s="1" t="s">
        <v>18</v>
      </c>
      <c r="F3" s="1" t="s">
        <v>69</v>
      </c>
      <c r="G3" s="1" t="s">
        <v>70</v>
      </c>
      <c r="H3" s="1" t="s">
        <v>71</v>
      </c>
      <c r="I3" s="1" t="s">
        <v>72</v>
      </c>
      <c r="J3" s="1" t="s">
        <v>20</v>
      </c>
      <c r="K3" s="1">
        <v>999</v>
      </c>
      <c r="L3" s="1" t="s">
        <v>21</v>
      </c>
      <c r="M3" s="1" t="s">
        <v>73</v>
      </c>
      <c r="N3" s="1">
        <v>704</v>
      </c>
      <c r="O3" s="1" t="s">
        <v>23</v>
      </c>
      <c r="P3" s="1" t="str">
        <f t="shared" ref="P3:P37" si="0">IFERROR(E2-B2,"-")</f>
        <v>-</v>
      </c>
    </row>
    <row r="4" spans="1:16" x14ac:dyDescent="0.25">
      <c r="A4" s="5">
        <v>20174090102482</v>
      </c>
      <c r="B4" s="2">
        <v>42766</v>
      </c>
      <c r="C4" s="2">
        <v>42856</v>
      </c>
      <c r="D4" s="5">
        <v>20173090030101</v>
      </c>
      <c r="E4" s="2">
        <v>42768</v>
      </c>
      <c r="F4" s="1" t="s">
        <v>69</v>
      </c>
      <c r="G4" s="1" t="s">
        <v>88</v>
      </c>
      <c r="H4" s="1" t="s">
        <v>89</v>
      </c>
      <c r="I4" s="1" t="s">
        <v>19</v>
      </c>
      <c r="J4" s="1" t="s">
        <v>90</v>
      </c>
      <c r="K4" s="1">
        <v>999</v>
      </c>
      <c r="L4" s="1" t="s">
        <v>21</v>
      </c>
      <c r="M4" s="1" t="s">
        <v>91</v>
      </c>
      <c r="N4" s="1">
        <v>309</v>
      </c>
      <c r="O4" s="1" t="s">
        <v>23</v>
      </c>
      <c r="P4" s="1" t="str">
        <f t="shared" si="0"/>
        <v>-</v>
      </c>
    </row>
    <row r="5" spans="1:16" x14ac:dyDescent="0.25">
      <c r="A5" s="5">
        <v>20174090111632</v>
      </c>
      <c r="B5" s="2">
        <v>42768</v>
      </c>
      <c r="C5" s="2">
        <v>42858</v>
      </c>
      <c r="D5" s="5"/>
      <c r="E5" s="1" t="s">
        <v>18</v>
      </c>
      <c r="F5" s="1" t="s">
        <v>69</v>
      </c>
      <c r="G5" s="1" t="s">
        <v>192</v>
      </c>
      <c r="H5" s="1" t="s">
        <v>193</v>
      </c>
      <c r="I5" s="1" t="s">
        <v>72</v>
      </c>
      <c r="J5" s="1" t="s">
        <v>20</v>
      </c>
      <c r="K5" s="1">
        <v>702</v>
      </c>
      <c r="L5" s="1" t="s">
        <v>194</v>
      </c>
      <c r="M5" s="1" t="s">
        <v>195</v>
      </c>
      <c r="N5" s="1">
        <v>702</v>
      </c>
      <c r="O5" s="1"/>
      <c r="P5" s="1">
        <f t="shared" si="0"/>
        <v>2</v>
      </c>
    </row>
    <row r="6" spans="1:16" x14ac:dyDescent="0.25">
      <c r="A6" s="5">
        <v>20174090125212</v>
      </c>
      <c r="B6" s="2">
        <v>42773</v>
      </c>
      <c r="C6" s="2">
        <v>42863</v>
      </c>
      <c r="D6" s="5">
        <v>20177050045821</v>
      </c>
      <c r="E6" s="2">
        <v>42782</v>
      </c>
      <c r="F6" s="1" t="s">
        <v>69</v>
      </c>
      <c r="G6" s="1" t="s">
        <v>359</v>
      </c>
      <c r="H6" s="1" t="s">
        <v>360</v>
      </c>
      <c r="I6" s="1" t="s">
        <v>19</v>
      </c>
      <c r="J6" s="1" t="s">
        <v>20</v>
      </c>
      <c r="K6" s="1">
        <v>705</v>
      </c>
      <c r="L6" s="1" t="s">
        <v>361</v>
      </c>
      <c r="M6" s="1" t="s">
        <v>362</v>
      </c>
      <c r="N6" s="1">
        <v>705</v>
      </c>
      <c r="O6" s="1"/>
      <c r="P6" s="1" t="str">
        <f t="shared" si="0"/>
        <v>-</v>
      </c>
    </row>
    <row r="7" spans="1:16" x14ac:dyDescent="0.25">
      <c r="A7" s="5">
        <v>20174090139362</v>
      </c>
      <c r="B7" s="2">
        <v>42775</v>
      </c>
      <c r="C7" s="2">
        <v>42865</v>
      </c>
      <c r="D7" s="5" t="s">
        <v>478</v>
      </c>
      <c r="E7" s="1" t="s">
        <v>18</v>
      </c>
      <c r="F7" s="1" t="s">
        <v>69</v>
      </c>
      <c r="G7" s="1" t="s">
        <v>479</v>
      </c>
      <c r="H7" s="1" t="s">
        <v>480</v>
      </c>
      <c r="I7" s="1" t="s">
        <v>72</v>
      </c>
      <c r="J7" s="1" t="s">
        <v>42</v>
      </c>
      <c r="K7" s="1">
        <v>305</v>
      </c>
      <c r="L7" s="1" t="s">
        <v>481</v>
      </c>
      <c r="M7" s="1" t="s">
        <v>482</v>
      </c>
      <c r="N7" s="1">
        <v>305</v>
      </c>
      <c r="O7" s="1"/>
      <c r="P7" s="1">
        <f t="shared" si="0"/>
        <v>9</v>
      </c>
    </row>
    <row r="8" spans="1:16" x14ac:dyDescent="0.25">
      <c r="A8" s="5">
        <v>20174090143532</v>
      </c>
      <c r="B8" s="2">
        <v>42776</v>
      </c>
      <c r="C8" s="2">
        <v>42866</v>
      </c>
      <c r="D8" s="5"/>
      <c r="E8" s="1" t="s">
        <v>18</v>
      </c>
      <c r="F8" s="1" t="s">
        <v>69</v>
      </c>
      <c r="G8" s="1" t="s">
        <v>531</v>
      </c>
      <c r="H8" s="1" t="s">
        <v>532</v>
      </c>
      <c r="I8" s="1" t="s">
        <v>72</v>
      </c>
      <c r="J8" s="1" t="s">
        <v>40</v>
      </c>
      <c r="K8" s="1">
        <v>999</v>
      </c>
      <c r="L8" s="1" t="s">
        <v>21</v>
      </c>
      <c r="M8" s="1" t="s">
        <v>533</v>
      </c>
      <c r="N8" s="1">
        <v>310</v>
      </c>
      <c r="O8" s="1" t="s">
        <v>23</v>
      </c>
      <c r="P8" s="1" t="str">
        <f t="shared" si="0"/>
        <v>-</v>
      </c>
    </row>
    <row r="9" spans="1:16" x14ac:dyDescent="0.25">
      <c r="A9" s="5">
        <v>20174090143672</v>
      </c>
      <c r="B9" s="2">
        <v>42776</v>
      </c>
      <c r="C9" s="2">
        <v>42866</v>
      </c>
      <c r="D9" s="5"/>
      <c r="E9" s="1" t="s">
        <v>18</v>
      </c>
      <c r="F9" s="1" t="s">
        <v>69</v>
      </c>
      <c r="G9" s="1" t="s">
        <v>537</v>
      </c>
      <c r="H9" s="1" t="s">
        <v>538</v>
      </c>
      <c r="I9" s="1" t="s">
        <v>72</v>
      </c>
      <c r="J9" s="1" t="s">
        <v>20</v>
      </c>
      <c r="K9" s="1">
        <v>604</v>
      </c>
      <c r="L9" s="1" t="s">
        <v>539</v>
      </c>
      <c r="M9" s="1" t="s">
        <v>65</v>
      </c>
      <c r="N9" s="1">
        <v>604</v>
      </c>
      <c r="O9" s="1"/>
      <c r="P9" s="1" t="str">
        <f t="shared" si="0"/>
        <v>-</v>
      </c>
    </row>
    <row r="10" spans="1:16" x14ac:dyDescent="0.25">
      <c r="A10" s="5">
        <v>20174090160022</v>
      </c>
      <c r="B10" s="2">
        <v>42781</v>
      </c>
      <c r="C10" s="2">
        <v>42871</v>
      </c>
      <c r="D10" s="5">
        <v>20173070076421</v>
      </c>
      <c r="E10" s="2">
        <v>42807</v>
      </c>
      <c r="F10" s="1" t="s">
        <v>69</v>
      </c>
      <c r="G10" s="1" t="s">
        <v>687</v>
      </c>
      <c r="H10" s="1" t="s">
        <v>688</v>
      </c>
      <c r="I10" s="1" t="s">
        <v>19</v>
      </c>
      <c r="J10" s="1" t="s">
        <v>573</v>
      </c>
      <c r="K10" s="1">
        <v>999</v>
      </c>
      <c r="L10" s="1" t="s">
        <v>21</v>
      </c>
      <c r="M10" s="1" t="s">
        <v>689</v>
      </c>
      <c r="N10" s="1">
        <v>307</v>
      </c>
      <c r="O10" s="1" t="s">
        <v>23</v>
      </c>
      <c r="P10" s="1" t="str">
        <f t="shared" si="0"/>
        <v>-</v>
      </c>
    </row>
    <row r="11" spans="1:16" x14ac:dyDescent="0.25">
      <c r="A11" s="5">
        <v>20174090162302</v>
      </c>
      <c r="B11" s="2">
        <v>42781</v>
      </c>
      <c r="C11" s="2">
        <v>42871</v>
      </c>
      <c r="D11" s="5">
        <v>20175000053601</v>
      </c>
      <c r="E11" s="2">
        <v>42789</v>
      </c>
      <c r="F11" s="1" t="s">
        <v>69</v>
      </c>
      <c r="G11" s="1" t="s">
        <v>699</v>
      </c>
      <c r="H11" s="1" t="s">
        <v>700</v>
      </c>
      <c r="I11" s="1" t="s">
        <v>19</v>
      </c>
      <c r="J11" s="1" t="s">
        <v>20</v>
      </c>
      <c r="K11" s="1">
        <v>999</v>
      </c>
      <c r="L11" s="1" t="s">
        <v>21</v>
      </c>
      <c r="M11" s="1" t="s">
        <v>280</v>
      </c>
      <c r="N11" s="1">
        <v>500</v>
      </c>
      <c r="O11" s="1" t="s">
        <v>23</v>
      </c>
      <c r="P11" s="1">
        <f t="shared" si="0"/>
        <v>26</v>
      </c>
    </row>
    <row r="12" spans="1:16" x14ac:dyDescent="0.25">
      <c r="A12" s="5">
        <v>20174090162492</v>
      </c>
      <c r="B12" s="2">
        <v>42781</v>
      </c>
      <c r="C12" s="2">
        <v>42871</v>
      </c>
      <c r="D12" s="5">
        <v>20173060065581</v>
      </c>
      <c r="E12" s="2">
        <v>42797</v>
      </c>
      <c r="F12" s="1" t="s">
        <v>69</v>
      </c>
      <c r="G12" s="1" t="s">
        <v>701</v>
      </c>
      <c r="H12" s="1" t="s">
        <v>360</v>
      </c>
      <c r="I12" s="1" t="s">
        <v>19</v>
      </c>
      <c r="J12" s="1" t="s">
        <v>20</v>
      </c>
      <c r="K12" s="1">
        <v>306</v>
      </c>
      <c r="L12" s="1" t="s">
        <v>702</v>
      </c>
      <c r="M12" s="1" t="s">
        <v>703</v>
      </c>
      <c r="N12" s="1">
        <v>306</v>
      </c>
      <c r="O12" s="1"/>
      <c r="P12" s="1">
        <f t="shared" si="0"/>
        <v>8</v>
      </c>
    </row>
    <row r="13" spans="1:16" x14ac:dyDescent="0.25">
      <c r="A13" s="5">
        <v>20174090163812</v>
      </c>
      <c r="B13" s="2">
        <v>42781</v>
      </c>
      <c r="C13" s="2">
        <v>42871</v>
      </c>
      <c r="D13" s="5"/>
      <c r="E13" s="1" t="s">
        <v>18</v>
      </c>
      <c r="F13" s="1" t="s">
        <v>69</v>
      </c>
      <c r="G13" s="1" t="s">
        <v>713</v>
      </c>
      <c r="H13" s="1" t="s">
        <v>714</v>
      </c>
      <c r="I13" s="1" t="s">
        <v>72</v>
      </c>
      <c r="J13" s="1" t="s">
        <v>40</v>
      </c>
      <c r="K13" s="1">
        <v>604</v>
      </c>
      <c r="L13" s="1" t="s">
        <v>715</v>
      </c>
      <c r="M13" s="1" t="s">
        <v>22</v>
      </c>
      <c r="N13" s="1">
        <v>604</v>
      </c>
      <c r="O13" s="1"/>
      <c r="P13" s="1">
        <f t="shared" si="0"/>
        <v>16</v>
      </c>
    </row>
    <row r="14" spans="1:16" x14ac:dyDescent="0.25">
      <c r="A14" s="5">
        <v>20174090167982</v>
      </c>
      <c r="B14" s="2">
        <v>42782</v>
      </c>
      <c r="C14" s="2">
        <v>42872</v>
      </c>
      <c r="D14" s="5">
        <v>20173000050271</v>
      </c>
      <c r="E14" s="2">
        <v>42787</v>
      </c>
      <c r="F14" s="1" t="s">
        <v>69</v>
      </c>
      <c r="G14" s="1" t="s">
        <v>758</v>
      </c>
      <c r="H14" s="1" t="s">
        <v>759</v>
      </c>
      <c r="I14" s="1" t="s">
        <v>19</v>
      </c>
      <c r="J14" s="1" t="s">
        <v>42</v>
      </c>
      <c r="K14" s="1">
        <v>999</v>
      </c>
      <c r="L14" s="1" t="s">
        <v>21</v>
      </c>
      <c r="M14" s="1" t="s">
        <v>604</v>
      </c>
      <c r="N14" s="1">
        <v>300</v>
      </c>
      <c r="O14" s="1" t="s">
        <v>23</v>
      </c>
      <c r="P14" s="1" t="str">
        <f t="shared" si="0"/>
        <v>-</v>
      </c>
    </row>
    <row r="15" spans="1:16" x14ac:dyDescent="0.25">
      <c r="A15" s="5">
        <v>20174090169072</v>
      </c>
      <c r="B15" s="2">
        <v>42782</v>
      </c>
      <c r="C15" s="2">
        <v>42872</v>
      </c>
      <c r="D15" s="5"/>
      <c r="E15" s="1" t="s">
        <v>18</v>
      </c>
      <c r="F15" s="1" t="s">
        <v>69</v>
      </c>
      <c r="G15" s="1" t="s">
        <v>766</v>
      </c>
      <c r="H15" s="1" t="s">
        <v>767</v>
      </c>
      <c r="I15" s="1" t="s">
        <v>72</v>
      </c>
      <c r="J15" s="1" t="s">
        <v>20</v>
      </c>
      <c r="K15" s="1">
        <v>604</v>
      </c>
      <c r="L15" s="1" t="s">
        <v>768</v>
      </c>
      <c r="M15" s="1" t="s">
        <v>65</v>
      </c>
      <c r="N15" s="1">
        <v>604</v>
      </c>
      <c r="O15" s="1"/>
      <c r="P15" s="1">
        <f t="shared" si="0"/>
        <v>5</v>
      </c>
    </row>
    <row r="16" spans="1:16" x14ac:dyDescent="0.25">
      <c r="A16" s="5">
        <v>20174090170162</v>
      </c>
      <c r="B16" s="2">
        <v>42782</v>
      </c>
      <c r="C16" s="2">
        <v>42872</v>
      </c>
      <c r="D16" s="5">
        <v>20177020081711</v>
      </c>
      <c r="E16" s="2">
        <v>42810</v>
      </c>
      <c r="F16" s="1" t="s">
        <v>69</v>
      </c>
      <c r="G16" s="1" t="s">
        <v>780</v>
      </c>
      <c r="H16" s="1" t="s">
        <v>781</v>
      </c>
      <c r="I16" s="1" t="s">
        <v>19</v>
      </c>
      <c r="J16" s="1" t="s">
        <v>40</v>
      </c>
      <c r="K16" s="1">
        <v>702</v>
      </c>
      <c r="L16" s="1" t="s">
        <v>194</v>
      </c>
      <c r="M16" s="1" t="s">
        <v>195</v>
      </c>
      <c r="N16" s="1">
        <v>702</v>
      </c>
      <c r="O16" s="1"/>
      <c r="P16" s="1" t="str">
        <f t="shared" si="0"/>
        <v>-</v>
      </c>
    </row>
    <row r="17" spans="1:16" x14ac:dyDescent="0.25">
      <c r="A17" s="5">
        <v>20174090177462</v>
      </c>
      <c r="B17" s="2">
        <v>42786</v>
      </c>
      <c r="C17" s="2">
        <v>42876</v>
      </c>
      <c r="D17" s="5"/>
      <c r="E17" s="1" t="s">
        <v>18</v>
      </c>
      <c r="F17" s="1" t="s">
        <v>69</v>
      </c>
      <c r="G17" s="1" t="s">
        <v>825</v>
      </c>
      <c r="H17" s="1" t="s">
        <v>826</v>
      </c>
      <c r="I17" s="1" t="s">
        <v>72</v>
      </c>
      <c r="J17" s="1" t="s">
        <v>305</v>
      </c>
      <c r="K17" s="1">
        <v>999</v>
      </c>
      <c r="L17" s="1" t="s">
        <v>21</v>
      </c>
      <c r="M17" s="1" t="s">
        <v>735</v>
      </c>
      <c r="N17" s="1">
        <v>303</v>
      </c>
      <c r="O17" s="1" t="s">
        <v>33</v>
      </c>
      <c r="P17" s="1">
        <f t="shared" si="0"/>
        <v>28</v>
      </c>
    </row>
    <row r="18" spans="1:16" x14ac:dyDescent="0.25">
      <c r="A18" s="5">
        <v>20174090194422</v>
      </c>
      <c r="B18" s="2">
        <v>42789</v>
      </c>
      <c r="C18" s="2">
        <v>42879</v>
      </c>
      <c r="D18" s="5"/>
      <c r="E18" s="1" t="s">
        <v>18</v>
      </c>
      <c r="F18" s="1" t="s">
        <v>69</v>
      </c>
      <c r="G18" s="1" t="s">
        <v>957</v>
      </c>
      <c r="H18" s="1" t="s">
        <v>958</v>
      </c>
      <c r="I18" s="1" t="s">
        <v>72</v>
      </c>
      <c r="J18" s="1" t="s">
        <v>42</v>
      </c>
      <c r="K18" s="1">
        <v>300</v>
      </c>
      <c r="L18" s="1" t="s">
        <v>959</v>
      </c>
      <c r="M18" s="1" t="s">
        <v>353</v>
      </c>
      <c r="N18" s="1">
        <v>300</v>
      </c>
      <c r="O18" s="1"/>
      <c r="P18" s="1" t="str">
        <f t="shared" si="0"/>
        <v>-</v>
      </c>
    </row>
    <row r="19" spans="1:16" x14ac:dyDescent="0.25">
      <c r="A19" s="5">
        <v>20174090201762</v>
      </c>
      <c r="B19" s="2">
        <v>42790</v>
      </c>
      <c r="C19" s="2">
        <v>42880</v>
      </c>
      <c r="D19" s="5"/>
      <c r="E19" s="1" t="s">
        <v>18</v>
      </c>
      <c r="F19" s="1" t="s">
        <v>69</v>
      </c>
      <c r="G19" s="1" t="s">
        <v>1028</v>
      </c>
      <c r="H19" s="1" t="s">
        <v>343</v>
      </c>
      <c r="I19" s="1" t="s">
        <v>72</v>
      </c>
      <c r="J19" s="1" t="s">
        <v>20</v>
      </c>
      <c r="K19" s="1">
        <v>603</v>
      </c>
      <c r="L19" s="1" t="s">
        <v>1029</v>
      </c>
      <c r="M19" s="1" t="s">
        <v>220</v>
      </c>
      <c r="N19" s="1">
        <v>603</v>
      </c>
      <c r="O19" s="1"/>
      <c r="P19" s="1" t="str">
        <f t="shared" si="0"/>
        <v>-</v>
      </c>
    </row>
    <row r="20" spans="1:16" x14ac:dyDescent="0.25">
      <c r="A20" s="5">
        <v>20174090204462</v>
      </c>
      <c r="B20" s="2">
        <v>42793</v>
      </c>
      <c r="C20" s="2">
        <v>42883</v>
      </c>
      <c r="D20" s="5">
        <v>20173000082351</v>
      </c>
      <c r="E20" s="2">
        <v>42811</v>
      </c>
      <c r="F20" s="1" t="s">
        <v>69</v>
      </c>
      <c r="G20" s="1" t="s">
        <v>1071</v>
      </c>
      <c r="H20" s="1" t="s">
        <v>1072</v>
      </c>
      <c r="I20" s="1" t="s">
        <v>19</v>
      </c>
      <c r="J20" s="1" t="s">
        <v>20</v>
      </c>
      <c r="K20" s="1">
        <v>999</v>
      </c>
      <c r="L20" s="1" t="s">
        <v>21</v>
      </c>
      <c r="M20" s="1" t="s">
        <v>1073</v>
      </c>
      <c r="N20" s="1">
        <v>300</v>
      </c>
      <c r="O20" s="1" t="s">
        <v>23</v>
      </c>
      <c r="P20" s="1" t="str">
        <f t="shared" si="0"/>
        <v>-</v>
      </c>
    </row>
    <row r="21" spans="1:16" x14ac:dyDescent="0.25">
      <c r="A21" s="5">
        <v>20174090211272</v>
      </c>
      <c r="B21" s="2">
        <v>42794</v>
      </c>
      <c r="C21" s="2">
        <v>42884</v>
      </c>
      <c r="D21" s="5">
        <v>20173000083631</v>
      </c>
      <c r="E21" s="2">
        <v>42811</v>
      </c>
      <c r="F21" s="1" t="s">
        <v>69</v>
      </c>
      <c r="G21" s="1" t="s">
        <v>1089</v>
      </c>
      <c r="H21" s="1" t="s">
        <v>958</v>
      </c>
      <c r="I21" s="1" t="s">
        <v>19</v>
      </c>
      <c r="J21" s="1" t="s">
        <v>40</v>
      </c>
      <c r="K21" s="1">
        <v>999</v>
      </c>
      <c r="L21" s="1" t="s">
        <v>21</v>
      </c>
      <c r="M21" s="1" t="s">
        <v>1090</v>
      </c>
      <c r="N21" s="1">
        <v>300</v>
      </c>
      <c r="O21" s="1" t="s">
        <v>23</v>
      </c>
      <c r="P21" s="1">
        <f t="shared" si="0"/>
        <v>18</v>
      </c>
    </row>
    <row r="22" spans="1:16" x14ac:dyDescent="0.25">
      <c r="A22" s="5">
        <v>20174090212862</v>
      </c>
      <c r="B22" s="2">
        <v>42794</v>
      </c>
      <c r="C22" s="2">
        <v>42884</v>
      </c>
      <c r="D22" s="5"/>
      <c r="E22" s="1" t="s">
        <v>18</v>
      </c>
      <c r="F22" s="1" t="s">
        <v>69</v>
      </c>
      <c r="G22" s="1" t="s">
        <v>1104</v>
      </c>
      <c r="H22" s="1" t="s">
        <v>1105</v>
      </c>
      <c r="I22" s="1" t="s">
        <v>72</v>
      </c>
      <c r="J22" s="1" t="s">
        <v>40</v>
      </c>
      <c r="K22" s="1">
        <v>999</v>
      </c>
      <c r="L22" s="1" t="s">
        <v>21</v>
      </c>
      <c r="M22" s="1" t="s">
        <v>362</v>
      </c>
      <c r="N22" s="1">
        <v>705</v>
      </c>
      <c r="O22" s="1" t="s">
        <v>33</v>
      </c>
      <c r="P22" s="1">
        <f t="shared" si="0"/>
        <v>17</v>
      </c>
    </row>
    <row r="23" spans="1:16" x14ac:dyDescent="0.25">
      <c r="A23" s="5">
        <v>20174090213852</v>
      </c>
      <c r="B23" s="2">
        <v>42794</v>
      </c>
      <c r="C23" s="2">
        <v>42884</v>
      </c>
      <c r="D23" s="5"/>
      <c r="E23" s="1" t="s">
        <v>18</v>
      </c>
      <c r="F23" s="1" t="s">
        <v>69</v>
      </c>
      <c r="G23" s="1" t="s">
        <v>1106</v>
      </c>
      <c r="H23" s="1" t="s">
        <v>1107</v>
      </c>
      <c r="I23" s="1" t="s">
        <v>72</v>
      </c>
      <c r="J23" s="1" t="s">
        <v>40</v>
      </c>
      <c r="K23" s="1">
        <v>999</v>
      </c>
      <c r="L23" s="1" t="s">
        <v>21</v>
      </c>
      <c r="M23" s="1" t="s">
        <v>1108</v>
      </c>
      <c r="N23" s="1">
        <v>309</v>
      </c>
      <c r="O23" s="1" t="s">
        <v>33</v>
      </c>
      <c r="P23" s="1" t="str">
        <f t="shared" si="0"/>
        <v>-</v>
      </c>
    </row>
    <row r="24" spans="1:16" x14ac:dyDescent="0.25">
      <c r="A24" s="5">
        <v>20174090215092</v>
      </c>
      <c r="B24" s="2">
        <v>42794</v>
      </c>
      <c r="C24" s="2">
        <v>42884</v>
      </c>
      <c r="D24" s="5">
        <v>20175000078821</v>
      </c>
      <c r="E24" s="2">
        <v>42809</v>
      </c>
      <c r="F24" s="1" t="s">
        <v>69</v>
      </c>
      <c r="G24" s="1" t="s">
        <v>1112</v>
      </c>
      <c r="H24" s="1" t="s">
        <v>986</v>
      </c>
      <c r="I24" s="1" t="s">
        <v>19</v>
      </c>
      <c r="J24" s="1" t="s">
        <v>20</v>
      </c>
      <c r="K24" s="1">
        <v>999</v>
      </c>
      <c r="L24" s="1" t="s">
        <v>21</v>
      </c>
      <c r="M24" s="1" t="s">
        <v>58</v>
      </c>
      <c r="N24" s="1">
        <v>500</v>
      </c>
      <c r="O24" s="1" t="s">
        <v>23</v>
      </c>
      <c r="P24" s="1" t="str">
        <f t="shared" si="0"/>
        <v>-</v>
      </c>
    </row>
    <row r="25" spans="1:16" x14ac:dyDescent="0.25">
      <c r="A25" s="5">
        <v>20174090222622</v>
      </c>
      <c r="B25" s="2">
        <v>42796</v>
      </c>
      <c r="C25" s="2">
        <v>42886</v>
      </c>
      <c r="D25" s="5"/>
      <c r="E25" s="1" t="s">
        <v>18</v>
      </c>
      <c r="F25" s="1" t="s">
        <v>69</v>
      </c>
      <c r="G25" s="1" t="s">
        <v>1177</v>
      </c>
      <c r="H25" s="1" t="s">
        <v>1178</v>
      </c>
      <c r="I25" s="1" t="s">
        <v>72</v>
      </c>
      <c r="J25" s="1" t="s">
        <v>20</v>
      </c>
      <c r="K25" s="1">
        <v>999</v>
      </c>
      <c r="L25" s="1" t="s">
        <v>21</v>
      </c>
      <c r="M25" s="1" t="s">
        <v>323</v>
      </c>
      <c r="N25" s="1">
        <v>304</v>
      </c>
      <c r="O25" s="1" t="s">
        <v>33</v>
      </c>
      <c r="P25" s="1">
        <f t="shared" si="0"/>
        <v>15</v>
      </c>
    </row>
    <row r="26" spans="1:16" x14ac:dyDescent="0.25">
      <c r="A26" s="5">
        <v>20174090231202</v>
      </c>
      <c r="B26" s="2">
        <v>42797</v>
      </c>
      <c r="C26" s="2">
        <v>42887</v>
      </c>
      <c r="D26" s="5">
        <v>20176040072371</v>
      </c>
      <c r="E26" s="2">
        <v>42803</v>
      </c>
      <c r="F26" s="1" t="s">
        <v>69</v>
      </c>
      <c r="G26" s="1" t="s">
        <v>1252</v>
      </c>
      <c r="H26" s="1" t="s">
        <v>1253</v>
      </c>
      <c r="I26" s="1" t="s">
        <v>19</v>
      </c>
      <c r="J26" s="1" t="s">
        <v>40</v>
      </c>
      <c r="K26" s="1">
        <v>604</v>
      </c>
      <c r="L26" s="1" t="s">
        <v>1254</v>
      </c>
      <c r="M26" s="1" t="s">
        <v>65</v>
      </c>
      <c r="N26" s="1">
        <v>604</v>
      </c>
      <c r="O26" s="1"/>
      <c r="P26" s="1" t="str">
        <f t="shared" si="0"/>
        <v>-</v>
      </c>
    </row>
    <row r="27" spans="1:16" x14ac:dyDescent="0.25">
      <c r="A27" s="5">
        <v>20174090239622</v>
      </c>
      <c r="B27" s="2">
        <v>42801</v>
      </c>
      <c r="C27" s="2">
        <v>42891</v>
      </c>
      <c r="D27" s="5"/>
      <c r="E27" s="1" t="s">
        <v>18</v>
      </c>
      <c r="F27" s="1" t="s">
        <v>69</v>
      </c>
      <c r="G27" s="1" t="s">
        <v>1297</v>
      </c>
      <c r="H27" s="1" t="s">
        <v>1298</v>
      </c>
      <c r="I27" s="1" t="s">
        <v>72</v>
      </c>
      <c r="J27" s="1" t="s">
        <v>573</v>
      </c>
      <c r="K27" s="1">
        <v>200</v>
      </c>
      <c r="L27" s="1" t="s">
        <v>1299</v>
      </c>
      <c r="M27" s="1" t="s">
        <v>1300</v>
      </c>
      <c r="N27" s="1">
        <v>200</v>
      </c>
      <c r="O27" s="1"/>
      <c r="P27" s="1">
        <f t="shared" si="0"/>
        <v>6</v>
      </c>
    </row>
    <row r="28" spans="1:16" x14ac:dyDescent="0.25">
      <c r="A28" s="5">
        <v>20174090245552</v>
      </c>
      <c r="B28" s="2">
        <v>42802</v>
      </c>
      <c r="C28" s="2">
        <v>42892</v>
      </c>
      <c r="D28" s="5">
        <v>20173030077501</v>
      </c>
      <c r="E28" s="2">
        <v>42808</v>
      </c>
      <c r="F28" s="1" t="s">
        <v>69</v>
      </c>
      <c r="G28" s="1" t="s">
        <v>1362</v>
      </c>
      <c r="H28" s="1" t="s">
        <v>1363</v>
      </c>
      <c r="I28" s="1" t="s">
        <v>19</v>
      </c>
      <c r="J28" s="1" t="s">
        <v>36</v>
      </c>
      <c r="K28" s="1">
        <v>999</v>
      </c>
      <c r="L28" s="1" t="s">
        <v>21</v>
      </c>
      <c r="M28" s="1" t="s">
        <v>123</v>
      </c>
      <c r="N28" s="1">
        <v>303</v>
      </c>
      <c r="O28" s="1" t="s">
        <v>23</v>
      </c>
      <c r="P28" s="1" t="str">
        <f t="shared" si="0"/>
        <v>-</v>
      </c>
    </row>
    <row r="29" spans="1:16" x14ac:dyDescent="0.25">
      <c r="A29" s="5">
        <v>20174090260222</v>
      </c>
      <c r="B29" s="2">
        <v>42804</v>
      </c>
      <c r="C29" s="2">
        <v>42894</v>
      </c>
      <c r="D29" s="5">
        <v>20173000083281</v>
      </c>
      <c r="E29" s="2">
        <v>42811</v>
      </c>
      <c r="F29" s="1" t="s">
        <v>69</v>
      </c>
      <c r="G29" s="1" t="s">
        <v>1466</v>
      </c>
      <c r="H29" s="1" t="s">
        <v>1384</v>
      </c>
      <c r="I29" s="1" t="s">
        <v>19</v>
      </c>
      <c r="J29" s="1" t="s">
        <v>20</v>
      </c>
      <c r="K29" s="1">
        <v>999</v>
      </c>
      <c r="L29" s="1" t="s">
        <v>21</v>
      </c>
      <c r="M29" s="1" t="s">
        <v>712</v>
      </c>
      <c r="N29" s="1">
        <v>300</v>
      </c>
      <c r="O29" s="1" t="s">
        <v>23</v>
      </c>
      <c r="P29" s="1">
        <f t="shared" si="0"/>
        <v>6</v>
      </c>
    </row>
    <row r="30" spans="1:16" x14ac:dyDescent="0.25">
      <c r="A30" s="5">
        <v>20174090262782</v>
      </c>
      <c r="B30" s="2">
        <v>42807</v>
      </c>
      <c r="C30" s="2">
        <v>42897</v>
      </c>
      <c r="D30" s="5" t="s">
        <v>1482</v>
      </c>
      <c r="E30" s="2">
        <v>42810</v>
      </c>
      <c r="F30" s="1" t="s">
        <v>69</v>
      </c>
      <c r="G30" s="1" t="s">
        <v>1483</v>
      </c>
      <c r="H30" s="1" t="s">
        <v>1484</v>
      </c>
      <c r="I30" s="1" t="s">
        <v>19</v>
      </c>
      <c r="J30" s="1" t="s">
        <v>20</v>
      </c>
      <c r="K30" s="1">
        <v>701</v>
      </c>
      <c r="L30" s="1" t="s">
        <v>1485</v>
      </c>
      <c r="M30" s="1" t="s">
        <v>405</v>
      </c>
      <c r="N30" s="1">
        <v>701</v>
      </c>
      <c r="O30" s="1"/>
      <c r="P30" s="1">
        <f t="shared" si="0"/>
        <v>7</v>
      </c>
    </row>
    <row r="31" spans="1:16" x14ac:dyDescent="0.25">
      <c r="A31" s="5">
        <v>20174090282452</v>
      </c>
      <c r="B31" s="2">
        <v>42810</v>
      </c>
      <c r="C31" s="2">
        <v>42900</v>
      </c>
      <c r="D31" s="5"/>
      <c r="E31" s="1" t="s">
        <v>18</v>
      </c>
      <c r="F31" s="1" t="s">
        <v>69</v>
      </c>
      <c r="G31" s="1" t="s">
        <v>1633</v>
      </c>
      <c r="H31" s="1" t="s">
        <v>1634</v>
      </c>
      <c r="I31" s="1" t="s">
        <v>72</v>
      </c>
      <c r="J31" s="1" t="s">
        <v>40</v>
      </c>
      <c r="K31" s="1">
        <v>500</v>
      </c>
      <c r="L31" s="1" t="s">
        <v>1635</v>
      </c>
      <c r="M31" s="1" t="s">
        <v>87</v>
      </c>
      <c r="N31" s="1">
        <v>500</v>
      </c>
      <c r="O31" s="1"/>
      <c r="P31" s="1">
        <f t="shared" si="0"/>
        <v>3</v>
      </c>
    </row>
    <row r="32" spans="1:16" x14ac:dyDescent="0.25">
      <c r="A32" s="5">
        <v>20174090289712</v>
      </c>
      <c r="B32" s="2">
        <v>42811</v>
      </c>
      <c r="C32" s="2">
        <v>42901</v>
      </c>
      <c r="D32" s="5"/>
      <c r="E32" s="1" t="s">
        <v>18</v>
      </c>
      <c r="F32" s="1" t="s">
        <v>69</v>
      </c>
      <c r="G32" s="1" t="s">
        <v>1694</v>
      </c>
      <c r="H32" s="1" t="s">
        <v>1695</v>
      </c>
      <c r="I32" s="1" t="s">
        <v>72</v>
      </c>
      <c r="J32" s="1" t="s">
        <v>20</v>
      </c>
      <c r="K32" s="1">
        <v>310</v>
      </c>
      <c r="L32" s="1" t="s">
        <v>1696</v>
      </c>
      <c r="M32" s="1" t="s">
        <v>1697</v>
      </c>
      <c r="N32" s="1">
        <v>310</v>
      </c>
      <c r="O32" s="1"/>
      <c r="P32" s="1" t="str">
        <f t="shared" si="0"/>
        <v>-</v>
      </c>
    </row>
    <row r="33" spans="1:16" x14ac:dyDescent="0.25">
      <c r="A33" s="5">
        <v>20174090300332</v>
      </c>
      <c r="B33" s="2">
        <v>42816</v>
      </c>
      <c r="C33" s="2">
        <v>42906</v>
      </c>
      <c r="D33" s="5"/>
      <c r="E33" s="1" t="s">
        <v>18</v>
      </c>
      <c r="F33" s="1" t="s">
        <v>69</v>
      </c>
      <c r="G33" s="1" t="s">
        <v>1797</v>
      </c>
      <c r="H33" s="1" t="s">
        <v>1798</v>
      </c>
      <c r="I33" s="1" t="s">
        <v>72</v>
      </c>
      <c r="J33" s="1" t="s">
        <v>90</v>
      </c>
      <c r="K33" s="1">
        <v>309</v>
      </c>
      <c r="L33" s="1" t="s">
        <v>1799</v>
      </c>
      <c r="M33" s="1" t="s">
        <v>1185</v>
      </c>
      <c r="N33" s="1">
        <v>309</v>
      </c>
      <c r="O33" s="1"/>
      <c r="P33" s="1" t="str">
        <f t="shared" si="0"/>
        <v>-</v>
      </c>
    </row>
    <row r="34" spans="1:16" x14ac:dyDescent="0.25">
      <c r="A34" s="5">
        <v>20174090309022</v>
      </c>
      <c r="B34" s="2">
        <v>42818</v>
      </c>
      <c r="C34" s="2">
        <v>42908</v>
      </c>
      <c r="D34" s="5"/>
      <c r="E34" s="1" t="s">
        <v>18</v>
      </c>
      <c r="F34" s="1" t="s">
        <v>69</v>
      </c>
      <c r="G34" s="1" t="s">
        <v>1859</v>
      </c>
      <c r="H34" s="1" t="s">
        <v>700</v>
      </c>
      <c r="I34" s="1" t="s">
        <v>72</v>
      </c>
      <c r="J34" s="1" t="s">
        <v>42</v>
      </c>
      <c r="K34" s="1">
        <v>500</v>
      </c>
      <c r="L34" s="1" t="s">
        <v>1793</v>
      </c>
      <c r="M34" s="1" t="s">
        <v>1676</v>
      </c>
      <c r="N34" s="1">
        <v>500</v>
      </c>
      <c r="O34" s="1"/>
      <c r="P34" s="1" t="str">
        <f t="shared" si="0"/>
        <v>-</v>
      </c>
    </row>
    <row r="35" spans="1:16" x14ac:dyDescent="0.25">
      <c r="A35" s="5">
        <v>20174090310972</v>
      </c>
      <c r="B35" s="2">
        <v>42818</v>
      </c>
      <c r="C35" s="2">
        <v>42908</v>
      </c>
      <c r="D35" s="5">
        <v>20172000095411</v>
      </c>
      <c r="E35" s="2">
        <v>42823</v>
      </c>
      <c r="F35" s="1" t="s">
        <v>69</v>
      </c>
      <c r="G35" s="1" t="s">
        <v>1872</v>
      </c>
      <c r="H35" s="1" t="s">
        <v>1873</v>
      </c>
      <c r="I35" s="1" t="s">
        <v>19</v>
      </c>
      <c r="J35" s="1" t="s">
        <v>40</v>
      </c>
      <c r="K35" s="1">
        <v>200</v>
      </c>
      <c r="L35" s="1" t="s">
        <v>1874</v>
      </c>
      <c r="M35" s="1" t="s">
        <v>1875</v>
      </c>
      <c r="N35" s="1">
        <v>200</v>
      </c>
      <c r="O35" s="1"/>
      <c r="P35" s="1" t="str">
        <f t="shared" si="0"/>
        <v>-</v>
      </c>
    </row>
    <row r="36" spans="1:16" x14ac:dyDescent="0.25">
      <c r="A36" s="5">
        <v>20174090319742</v>
      </c>
      <c r="B36" s="2">
        <v>42822</v>
      </c>
      <c r="C36" s="2">
        <v>42912</v>
      </c>
      <c r="D36" s="5"/>
      <c r="E36" s="1" t="s">
        <v>18</v>
      </c>
      <c r="F36" s="1" t="s">
        <v>69</v>
      </c>
      <c r="G36" s="1" t="s">
        <v>1935</v>
      </c>
      <c r="H36" s="1" t="s">
        <v>1936</v>
      </c>
      <c r="I36" s="1" t="s">
        <v>72</v>
      </c>
      <c r="J36" s="1" t="s">
        <v>118</v>
      </c>
      <c r="K36" s="1">
        <v>500</v>
      </c>
      <c r="L36" s="1" t="s">
        <v>1833</v>
      </c>
      <c r="M36" s="1" t="s">
        <v>1321</v>
      </c>
      <c r="N36" s="1">
        <v>500</v>
      </c>
      <c r="O36" s="1"/>
      <c r="P36" s="1">
        <f t="shared" si="0"/>
        <v>5</v>
      </c>
    </row>
    <row r="37" spans="1:16" x14ac:dyDescent="0.25">
      <c r="A37" s="5">
        <v>20174090328412</v>
      </c>
      <c r="B37" s="2">
        <v>42823</v>
      </c>
      <c r="C37" s="2">
        <v>42913</v>
      </c>
      <c r="D37" s="5" t="s">
        <v>2015</v>
      </c>
      <c r="E37" s="2">
        <v>42829</v>
      </c>
      <c r="F37" s="1" t="s">
        <v>69</v>
      </c>
      <c r="G37" s="1" t="s">
        <v>2016</v>
      </c>
      <c r="H37" s="1" t="s">
        <v>2017</v>
      </c>
      <c r="I37" s="1" t="s">
        <v>19</v>
      </c>
      <c r="J37" s="1" t="s">
        <v>305</v>
      </c>
      <c r="K37" s="1">
        <v>702</v>
      </c>
      <c r="L37" s="1" t="s">
        <v>2018</v>
      </c>
      <c r="M37" s="1" t="s">
        <v>195</v>
      </c>
      <c r="N37" s="1">
        <v>702</v>
      </c>
      <c r="O37" s="1"/>
      <c r="P37" s="1" t="str">
        <f t="shared" si="0"/>
        <v>-</v>
      </c>
    </row>
    <row r="39" spans="1:16" ht="30" x14ac:dyDescent="0.25">
      <c r="D39" s="36" t="s">
        <v>2118</v>
      </c>
      <c r="E39" s="8" t="s">
        <v>2096</v>
      </c>
      <c r="F39" s="8" t="s">
        <v>2097</v>
      </c>
    </row>
    <row r="40" spans="1:16" x14ac:dyDescent="0.25">
      <c r="D40" s="11" t="s">
        <v>19</v>
      </c>
      <c r="E40" s="11">
        <v>16</v>
      </c>
      <c r="F40" s="12">
        <f>+E40/$E$42</f>
        <v>0.45714285714285713</v>
      </c>
    </row>
    <row r="41" spans="1:16" x14ac:dyDescent="0.25">
      <c r="D41" s="27" t="s">
        <v>72</v>
      </c>
      <c r="E41" s="27">
        <v>19</v>
      </c>
      <c r="F41" s="28">
        <f t="shared" ref="F41:F42" si="1">+E41/$E$42</f>
        <v>0.54285714285714282</v>
      </c>
    </row>
    <row r="42" spans="1:16" x14ac:dyDescent="0.25">
      <c r="D42" s="3" t="s">
        <v>2096</v>
      </c>
      <c r="E42" s="3">
        <f>SUBTOTAL(9,E40:E41)</f>
        <v>35</v>
      </c>
      <c r="F42" s="26">
        <f t="shared" si="1"/>
        <v>1</v>
      </c>
    </row>
  </sheetData>
  <autoFilter ref="A2:P37"/>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topLeftCell="A99" workbookViewId="0">
      <selection activeCell="F3" sqref="F3:F112"/>
    </sheetView>
  </sheetViews>
  <sheetFormatPr baseColWidth="10" defaultRowHeight="15" x14ac:dyDescent="0.25"/>
  <cols>
    <col min="1" max="1" width="16.42578125" customWidth="1"/>
    <col min="4" max="4" width="18" customWidth="1"/>
    <col min="16" max="16" width="16.85546875" customWidth="1"/>
  </cols>
  <sheetData>
    <row r="1" spans="1:16" ht="21" x14ac:dyDescent="0.35">
      <c r="A1" s="21" t="s">
        <v>2115</v>
      </c>
    </row>
    <row r="2" spans="1:16" x14ac:dyDescent="0.25">
      <c r="A2" s="7" t="s">
        <v>0</v>
      </c>
      <c r="B2" s="3" t="s">
        <v>1</v>
      </c>
      <c r="C2" s="3" t="s">
        <v>2</v>
      </c>
      <c r="D2" s="7" t="s">
        <v>3</v>
      </c>
      <c r="E2" s="3" t="s">
        <v>4</v>
      </c>
      <c r="F2" s="3" t="s">
        <v>5</v>
      </c>
      <c r="G2" s="3" t="s">
        <v>6</v>
      </c>
      <c r="H2" s="3" t="s">
        <v>7</v>
      </c>
      <c r="I2" s="3" t="s">
        <v>8</v>
      </c>
      <c r="J2" s="3" t="s">
        <v>9</v>
      </c>
      <c r="K2" s="3" t="s">
        <v>10</v>
      </c>
      <c r="L2" s="3" t="s">
        <v>11</v>
      </c>
      <c r="M2" s="3" t="s">
        <v>12</v>
      </c>
      <c r="N2" s="3" t="s">
        <v>13</v>
      </c>
      <c r="O2" s="3" t="s">
        <v>14</v>
      </c>
      <c r="P2" s="3" t="s">
        <v>2095</v>
      </c>
    </row>
    <row r="3" spans="1:16" x14ac:dyDescent="0.25">
      <c r="A3" s="5">
        <v>20174090097372</v>
      </c>
      <c r="B3" s="2">
        <v>42766</v>
      </c>
      <c r="C3" s="2">
        <v>42780</v>
      </c>
      <c r="D3" s="5">
        <v>20176040043391</v>
      </c>
      <c r="E3" s="2">
        <v>42780</v>
      </c>
      <c r="F3" s="1" t="s">
        <v>15</v>
      </c>
      <c r="G3" s="1" t="s">
        <v>16</v>
      </c>
      <c r="H3" s="1" t="s">
        <v>17</v>
      </c>
      <c r="I3" s="1" t="s">
        <v>19</v>
      </c>
      <c r="J3" s="1" t="s">
        <v>20</v>
      </c>
      <c r="K3" s="1">
        <v>999</v>
      </c>
      <c r="L3" s="1" t="s">
        <v>21</v>
      </c>
      <c r="M3" s="1" t="s">
        <v>22</v>
      </c>
      <c r="N3" s="1">
        <v>604</v>
      </c>
      <c r="O3" s="1" t="s">
        <v>23</v>
      </c>
      <c r="P3" s="1" t="str">
        <f>IFERROR(E2-B2,"-")</f>
        <v>-</v>
      </c>
    </row>
    <row r="4" spans="1:16" x14ac:dyDescent="0.25">
      <c r="A4" s="5">
        <v>20174090099212</v>
      </c>
      <c r="B4" s="2">
        <v>42766</v>
      </c>
      <c r="C4" s="2">
        <v>42780</v>
      </c>
      <c r="D4" s="5">
        <v>20173060034181</v>
      </c>
      <c r="E4" s="2">
        <v>42773</v>
      </c>
      <c r="F4" s="1" t="s">
        <v>15</v>
      </c>
      <c r="G4" s="1" t="s">
        <v>16</v>
      </c>
      <c r="H4" s="1" t="s">
        <v>41</v>
      </c>
      <c r="I4" s="1" t="s">
        <v>19</v>
      </c>
      <c r="J4" s="1" t="s">
        <v>42</v>
      </c>
      <c r="K4" s="1">
        <v>999</v>
      </c>
      <c r="L4" s="1" t="s">
        <v>21</v>
      </c>
      <c r="M4" s="1" t="s">
        <v>43</v>
      </c>
      <c r="N4" s="1">
        <v>306</v>
      </c>
      <c r="O4" s="1" t="s">
        <v>23</v>
      </c>
      <c r="P4" s="1">
        <f t="shared" ref="P4:P67" si="0">IFERROR(E3-B3,"-")</f>
        <v>14</v>
      </c>
    </row>
    <row r="5" spans="1:16" x14ac:dyDescent="0.25">
      <c r="A5" s="5">
        <v>20174090100702</v>
      </c>
      <c r="B5" s="2">
        <v>42766</v>
      </c>
      <c r="C5" s="2">
        <v>42780</v>
      </c>
      <c r="D5" s="5"/>
      <c r="E5" s="1" t="s">
        <v>18</v>
      </c>
      <c r="F5" s="1" t="s">
        <v>15</v>
      </c>
      <c r="G5" s="1" t="s">
        <v>62</v>
      </c>
      <c r="H5" s="1" t="s">
        <v>63</v>
      </c>
      <c r="I5" s="1" t="s">
        <v>27</v>
      </c>
      <c r="J5" s="1" t="s">
        <v>40</v>
      </c>
      <c r="K5" s="1">
        <v>604</v>
      </c>
      <c r="L5" s="1" t="s">
        <v>64</v>
      </c>
      <c r="M5" s="1" t="s">
        <v>65</v>
      </c>
      <c r="N5" s="1">
        <v>604</v>
      </c>
      <c r="O5" s="1"/>
      <c r="P5" s="1">
        <f t="shared" si="0"/>
        <v>7</v>
      </c>
    </row>
    <row r="6" spans="1:16" x14ac:dyDescent="0.25">
      <c r="A6" s="5">
        <v>20174090101602</v>
      </c>
      <c r="B6" s="2">
        <v>42766</v>
      </c>
      <c r="C6" s="2">
        <v>42780</v>
      </c>
      <c r="D6" s="5">
        <v>20173060034401</v>
      </c>
      <c r="E6" s="2">
        <v>42773</v>
      </c>
      <c r="F6" s="1" t="s">
        <v>15</v>
      </c>
      <c r="G6" s="1" t="s">
        <v>76</v>
      </c>
      <c r="H6" s="1" t="s">
        <v>77</v>
      </c>
      <c r="I6" s="1" t="s">
        <v>19</v>
      </c>
      <c r="J6" s="1" t="s">
        <v>42</v>
      </c>
      <c r="K6" s="1">
        <v>999</v>
      </c>
      <c r="L6" s="1" t="s">
        <v>21</v>
      </c>
      <c r="M6" s="1" t="s">
        <v>43</v>
      </c>
      <c r="N6" s="1">
        <v>306</v>
      </c>
      <c r="O6" s="1" t="s">
        <v>23</v>
      </c>
      <c r="P6" s="1" t="str">
        <f t="shared" si="0"/>
        <v>-</v>
      </c>
    </row>
    <row r="7" spans="1:16" x14ac:dyDescent="0.25">
      <c r="A7" s="5">
        <v>20174090103962</v>
      </c>
      <c r="B7" s="2">
        <v>42767</v>
      </c>
      <c r="C7" s="2">
        <v>42781</v>
      </c>
      <c r="D7" s="5">
        <v>20173040040611</v>
      </c>
      <c r="E7" s="2">
        <v>42779</v>
      </c>
      <c r="F7" s="1" t="s">
        <v>15</v>
      </c>
      <c r="G7" s="1" t="s">
        <v>95</v>
      </c>
      <c r="H7" s="1" t="s">
        <v>96</v>
      </c>
      <c r="I7" s="1" t="s">
        <v>19</v>
      </c>
      <c r="J7" s="1" t="s">
        <v>20</v>
      </c>
      <c r="K7" s="1">
        <v>999</v>
      </c>
      <c r="L7" s="1" t="s">
        <v>21</v>
      </c>
      <c r="M7" s="1" t="s">
        <v>97</v>
      </c>
      <c r="N7" s="1">
        <v>304</v>
      </c>
      <c r="O7" s="1" t="s">
        <v>23</v>
      </c>
      <c r="P7" s="1">
        <f t="shared" si="0"/>
        <v>7</v>
      </c>
    </row>
    <row r="8" spans="1:16" x14ac:dyDescent="0.25">
      <c r="A8" s="5">
        <v>20174090104492</v>
      </c>
      <c r="B8" s="2">
        <v>42767</v>
      </c>
      <c r="C8" s="2">
        <v>42781</v>
      </c>
      <c r="D8" s="5"/>
      <c r="E8" s="1" t="s">
        <v>18</v>
      </c>
      <c r="F8" s="1" t="s">
        <v>15</v>
      </c>
      <c r="G8" s="1" t="s">
        <v>107</v>
      </c>
      <c r="H8" s="1" t="s">
        <v>108</v>
      </c>
      <c r="I8" s="1" t="s">
        <v>27</v>
      </c>
      <c r="J8" s="1" t="s">
        <v>109</v>
      </c>
      <c r="K8" s="1">
        <v>200</v>
      </c>
      <c r="L8" s="1" t="s">
        <v>110</v>
      </c>
      <c r="M8" s="1" t="s">
        <v>111</v>
      </c>
      <c r="N8" s="1">
        <v>200</v>
      </c>
      <c r="O8" s="1"/>
      <c r="P8" s="1">
        <f t="shared" si="0"/>
        <v>12</v>
      </c>
    </row>
    <row r="9" spans="1:16" x14ac:dyDescent="0.25">
      <c r="A9" s="5">
        <v>20174090104662</v>
      </c>
      <c r="B9" s="2">
        <v>42767</v>
      </c>
      <c r="C9" s="2">
        <v>42781</v>
      </c>
      <c r="D9" s="5">
        <v>20175000040231</v>
      </c>
      <c r="E9" s="2">
        <v>42779</v>
      </c>
      <c r="F9" s="1" t="s">
        <v>15</v>
      </c>
      <c r="G9" s="1" t="s">
        <v>112</v>
      </c>
      <c r="H9" s="1" t="s">
        <v>113</v>
      </c>
      <c r="I9" s="1" t="s">
        <v>19</v>
      </c>
      <c r="J9" s="1" t="s">
        <v>42</v>
      </c>
      <c r="K9" s="1">
        <v>999</v>
      </c>
      <c r="L9" s="1" t="s">
        <v>21</v>
      </c>
      <c r="M9" s="1" t="s">
        <v>114</v>
      </c>
      <c r="N9" s="1">
        <v>500</v>
      </c>
      <c r="O9" s="1" t="s">
        <v>23</v>
      </c>
      <c r="P9" s="1" t="str">
        <f t="shared" si="0"/>
        <v>-</v>
      </c>
    </row>
    <row r="10" spans="1:16" x14ac:dyDescent="0.25">
      <c r="A10" s="5">
        <v>20174090114452</v>
      </c>
      <c r="B10" s="2">
        <v>42769</v>
      </c>
      <c r="C10" s="2">
        <v>42783</v>
      </c>
      <c r="D10" s="5">
        <v>20173060042101</v>
      </c>
      <c r="E10" s="2">
        <v>42780</v>
      </c>
      <c r="F10" s="1" t="s">
        <v>15</v>
      </c>
      <c r="G10" s="1" t="s">
        <v>238</v>
      </c>
      <c r="H10" s="1" t="s">
        <v>239</v>
      </c>
      <c r="I10" s="1" t="s">
        <v>19</v>
      </c>
      <c r="J10" s="1" t="s">
        <v>42</v>
      </c>
      <c r="K10" s="1">
        <v>999</v>
      </c>
      <c r="L10" s="1" t="s">
        <v>21</v>
      </c>
      <c r="M10" s="1" t="s">
        <v>43</v>
      </c>
      <c r="N10" s="1">
        <v>306</v>
      </c>
      <c r="O10" s="1" t="s">
        <v>23</v>
      </c>
      <c r="P10" s="1">
        <f t="shared" si="0"/>
        <v>12</v>
      </c>
    </row>
    <row r="11" spans="1:16" x14ac:dyDescent="0.25">
      <c r="A11" s="5">
        <v>20174090116662</v>
      </c>
      <c r="B11" s="2">
        <v>42769</v>
      </c>
      <c r="C11" s="2">
        <v>42783</v>
      </c>
      <c r="D11" s="5">
        <v>20173060043721</v>
      </c>
      <c r="E11" s="2">
        <v>42781</v>
      </c>
      <c r="F11" s="1" t="s">
        <v>15</v>
      </c>
      <c r="G11" s="1" t="s">
        <v>255</v>
      </c>
      <c r="H11" s="1" t="s">
        <v>256</v>
      </c>
      <c r="I11" s="1" t="s">
        <v>19</v>
      </c>
      <c r="J11" s="1" t="s">
        <v>42</v>
      </c>
      <c r="K11" s="1">
        <v>999</v>
      </c>
      <c r="L11" s="1" t="s">
        <v>21</v>
      </c>
      <c r="M11" s="1" t="s">
        <v>43</v>
      </c>
      <c r="N11" s="1">
        <v>306</v>
      </c>
      <c r="O11" s="1" t="s">
        <v>23</v>
      </c>
      <c r="P11" s="1">
        <f t="shared" si="0"/>
        <v>11</v>
      </c>
    </row>
    <row r="12" spans="1:16" x14ac:dyDescent="0.25">
      <c r="A12" s="5">
        <v>20174090118692</v>
      </c>
      <c r="B12" s="2">
        <v>42769</v>
      </c>
      <c r="C12" s="2">
        <v>42783</v>
      </c>
      <c r="D12" s="5">
        <v>20173070039821</v>
      </c>
      <c r="E12" s="2">
        <v>42779</v>
      </c>
      <c r="F12" s="1" t="s">
        <v>15</v>
      </c>
      <c r="G12" s="1" t="s">
        <v>288</v>
      </c>
      <c r="H12" s="1" t="s">
        <v>289</v>
      </c>
      <c r="I12" s="1" t="s">
        <v>19</v>
      </c>
      <c r="J12" s="1" t="s">
        <v>40</v>
      </c>
      <c r="K12" s="1">
        <v>999</v>
      </c>
      <c r="L12" s="1" t="s">
        <v>21</v>
      </c>
      <c r="M12" s="1" t="s">
        <v>290</v>
      </c>
      <c r="N12" s="1">
        <v>307</v>
      </c>
      <c r="O12" s="1" t="s">
        <v>23</v>
      </c>
      <c r="P12" s="1">
        <f t="shared" si="0"/>
        <v>12</v>
      </c>
    </row>
    <row r="13" spans="1:16" x14ac:dyDescent="0.25">
      <c r="A13" s="5">
        <v>20174090118852</v>
      </c>
      <c r="B13" s="2">
        <v>42769</v>
      </c>
      <c r="C13" s="2">
        <v>42783</v>
      </c>
      <c r="D13" s="5">
        <v>20176040063781</v>
      </c>
      <c r="E13" s="2">
        <v>42796</v>
      </c>
      <c r="F13" s="1" t="s">
        <v>15</v>
      </c>
      <c r="G13" s="1" t="s">
        <v>291</v>
      </c>
      <c r="H13" s="1" t="s">
        <v>292</v>
      </c>
      <c r="I13" s="1" t="s">
        <v>27</v>
      </c>
      <c r="J13" s="1" t="s">
        <v>20</v>
      </c>
      <c r="K13" s="1">
        <v>604</v>
      </c>
      <c r="L13" s="1" t="s">
        <v>293</v>
      </c>
      <c r="M13" s="1" t="s">
        <v>65</v>
      </c>
      <c r="N13" s="1">
        <v>604</v>
      </c>
      <c r="O13" s="1"/>
      <c r="P13" s="1">
        <f t="shared" si="0"/>
        <v>10</v>
      </c>
    </row>
    <row r="14" spans="1:16" x14ac:dyDescent="0.25">
      <c r="A14" s="5">
        <v>20174090118872</v>
      </c>
      <c r="B14" s="2">
        <v>42769</v>
      </c>
      <c r="C14" s="2">
        <v>42783</v>
      </c>
      <c r="D14" s="5">
        <v>20176040063811</v>
      </c>
      <c r="E14" s="2">
        <v>42796</v>
      </c>
      <c r="F14" s="1" t="s">
        <v>15</v>
      </c>
      <c r="G14" s="1" t="s">
        <v>294</v>
      </c>
      <c r="H14" s="1" t="s">
        <v>292</v>
      </c>
      <c r="I14" s="1" t="s">
        <v>27</v>
      </c>
      <c r="J14" s="1" t="s">
        <v>20</v>
      </c>
      <c r="K14" s="1">
        <v>604</v>
      </c>
      <c r="L14" s="1" t="s">
        <v>293</v>
      </c>
      <c r="M14" s="1" t="s">
        <v>65</v>
      </c>
      <c r="N14" s="1">
        <v>604</v>
      </c>
      <c r="O14" s="1"/>
      <c r="P14" s="1">
        <f t="shared" si="0"/>
        <v>27</v>
      </c>
    </row>
    <row r="15" spans="1:16" x14ac:dyDescent="0.25">
      <c r="A15" s="5">
        <v>20174090121362</v>
      </c>
      <c r="B15" s="2">
        <v>42772</v>
      </c>
      <c r="C15" s="2">
        <v>42786</v>
      </c>
      <c r="D15" s="5" t="s">
        <v>306</v>
      </c>
      <c r="E15" s="2">
        <v>42781</v>
      </c>
      <c r="F15" s="1" t="s">
        <v>15</v>
      </c>
      <c r="G15" s="1" t="s">
        <v>307</v>
      </c>
      <c r="H15" s="1" t="s">
        <v>308</v>
      </c>
      <c r="I15" s="1" t="s">
        <v>19</v>
      </c>
      <c r="J15" s="1" t="s">
        <v>20</v>
      </c>
      <c r="K15" s="1">
        <v>999</v>
      </c>
      <c r="L15" s="1" t="s">
        <v>21</v>
      </c>
      <c r="M15" s="1" t="s">
        <v>83</v>
      </c>
      <c r="N15" s="1">
        <v>200</v>
      </c>
      <c r="O15" s="1" t="s">
        <v>23</v>
      </c>
      <c r="P15" s="1">
        <f t="shared" si="0"/>
        <v>27</v>
      </c>
    </row>
    <row r="16" spans="1:16" x14ac:dyDescent="0.25">
      <c r="A16" s="5">
        <v>20174090124842</v>
      </c>
      <c r="B16" s="2">
        <v>42773</v>
      </c>
      <c r="C16" s="2">
        <v>42787</v>
      </c>
      <c r="D16" s="5">
        <v>20175000049591</v>
      </c>
      <c r="E16" s="2">
        <v>42786</v>
      </c>
      <c r="F16" s="1" t="s">
        <v>15</v>
      </c>
      <c r="G16" s="1" t="s">
        <v>342</v>
      </c>
      <c r="H16" s="1" t="s">
        <v>343</v>
      </c>
      <c r="I16" s="1" t="s">
        <v>19</v>
      </c>
      <c r="J16" s="1" t="s">
        <v>42</v>
      </c>
      <c r="K16" s="1">
        <v>999</v>
      </c>
      <c r="L16" s="1" t="s">
        <v>21</v>
      </c>
      <c r="M16" s="1" t="s">
        <v>344</v>
      </c>
      <c r="N16" s="1">
        <v>500</v>
      </c>
      <c r="O16" s="1" t="s">
        <v>23</v>
      </c>
      <c r="P16" s="1">
        <f t="shared" si="0"/>
        <v>9</v>
      </c>
    </row>
    <row r="17" spans="1:16" x14ac:dyDescent="0.25">
      <c r="A17" s="5">
        <v>20174090125072</v>
      </c>
      <c r="B17" s="2">
        <v>42773</v>
      </c>
      <c r="C17" s="2">
        <v>42787</v>
      </c>
      <c r="D17" s="5">
        <v>20173060047011</v>
      </c>
      <c r="E17" s="2">
        <v>42783</v>
      </c>
      <c r="F17" s="1" t="s">
        <v>15</v>
      </c>
      <c r="G17" s="1" t="s">
        <v>354</v>
      </c>
      <c r="H17" s="1" t="s">
        <v>355</v>
      </c>
      <c r="I17" s="1" t="s">
        <v>19</v>
      </c>
      <c r="J17" s="1" t="s">
        <v>42</v>
      </c>
      <c r="K17" s="1">
        <v>999</v>
      </c>
      <c r="L17" s="1" t="s">
        <v>21</v>
      </c>
      <c r="M17" s="1" t="s">
        <v>43</v>
      </c>
      <c r="N17" s="1">
        <v>306</v>
      </c>
      <c r="O17" s="1" t="s">
        <v>23</v>
      </c>
      <c r="P17" s="1">
        <f t="shared" si="0"/>
        <v>13</v>
      </c>
    </row>
    <row r="18" spans="1:16" x14ac:dyDescent="0.25">
      <c r="A18" s="5">
        <v>20174090133092</v>
      </c>
      <c r="B18" s="2">
        <v>42774</v>
      </c>
      <c r="C18" s="2">
        <v>42788</v>
      </c>
      <c r="D18" s="5">
        <v>20176040066491</v>
      </c>
      <c r="E18" s="2">
        <v>42800</v>
      </c>
      <c r="F18" s="1" t="s">
        <v>15</v>
      </c>
      <c r="G18" s="1" t="s">
        <v>16</v>
      </c>
      <c r="H18" s="1" t="s">
        <v>422</v>
      </c>
      <c r="I18" s="1" t="s">
        <v>27</v>
      </c>
      <c r="J18" s="1" t="s">
        <v>40</v>
      </c>
      <c r="K18" s="1">
        <v>999</v>
      </c>
      <c r="L18" s="1" t="s">
        <v>21</v>
      </c>
      <c r="M18" s="1" t="s">
        <v>22</v>
      </c>
      <c r="N18" s="1">
        <v>604</v>
      </c>
      <c r="O18" s="1" t="s">
        <v>23</v>
      </c>
      <c r="P18" s="1">
        <f t="shared" si="0"/>
        <v>10</v>
      </c>
    </row>
    <row r="19" spans="1:16" x14ac:dyDescent="0.25">
      <c r="A19" s="5">
        <v>20174090135402</v>
      </c>
      <c r="B19" s="2">
        <v>42775</v>
      </c>
      <c r="C19" s="2">
        <v>42789</v>
      </c>
      <c r="D19" s="5">
        <v>20175000051451</v>
      </c>
      <c r="E19" s="2">
        <v>42787</v>
      </c>
      <c r="F19" s="1" t="s">
        <v>15</v>
      </c>
      <c r="G19" s="1" t="s">
        <v>435</v>
      </c>
      <c r="H19" s="1" t="s">
        <v>436</v>
      </c>
      <c r="I19" s="1" t="s">
        <v>19</v>
      </c>
      <c r="J19" s="1" t="s">
        <v>20</v>
      </c>
      <c r="K19" s="1">
        <v>999</v>
      </c>
      <c r="L19" s="1" t="s">
        <v>21</v>
      </c>
      <c r="M19" s="1" t="s">
        <v>408</v>
      </c>
      <c r="N19" s="1">
        <v>500</v>
      </c>
      <c r="O19" s="1" t="s">
        <v>23</v>
      </c>
      <c r="P19" s="1">
        <f t="shared" si="0"/>
        <v>26</v>
      </c>
    </row>
    <row r="20" spans="1:16" x14ac:dyDescent="0.25">
      <c r="A20" s="5">
        <v>20174090135772</v>
      </c>
      <c r="B20" s="2">
        <v>42775</v>
      </c>
      <c r="C20" s="2">
        <v>42789</v>
      </c>
      <c r="D20" s="5">
        <v>20172000057251</v>
      </c>
      <c r="E20" s="2">
        <v>42793</v>
      </c>
      <c r="F20" s="1" t="s">
        <v>15</v>
      </c>
      <c r="G20" s="1" t="s">
        <v>441</v>
      </c>
      <c r="H20" s="1" t="s">
        <v>442</v>
      </c>
      <c r="I20" s="1" t="s">
        <v>27</v>
      </c>
      <c r="J20" s="1" t="s">
        <v>40</v>
      </c>
      <c r="K20" s="1">
        <v>999</v>
      </c>
      <c r="L20" s="1" t="s">
        <v>21</v>
      </c>
      <c r="M20" s="1" t="s">
        <v>83</v>
      </c>
      <c r="N20" s="1">
        <v>200</v>
      </c>
      <c r="O20" s="1" t="s">
        <v>23</v>
      </c>
      <c r="P20" s="1">
        <f t="shared" si="0"/>
        <v>12</v>
      </c>
    </row>
    <row r="21" spans="1:16" x14ac:dyDescent="0.25">
      <c r="A21" s="5">
        <v>20174090136322</v>
      </c>
      <c r="B21" s="2">
        <v>42775</v>
      </c>
      <c r="C21" s="2">
        <v>42789</v>
      </c>
      <c r="D21" s="5">
        <v>20171030065771</v>
      </c>
      <c r="E21" s="2">
        <v>42800</v>
      </c>
      <c r="F21" s="1" t="s">
        <v>15</v>
      </c>
      <c r="G21" s="1" t="s">
        <v>448</v>
      </c>
      <c r="H21" s="1" t="s">
        <v>449</v>
      </c>
      <c r="I21" s="1" t="s">
        <v>27</v>
      </c>
      <c r="J21" s="1" t="s">
        <v>40</v>
      </c>
      <c r="K21" s="1">
        <v>999</v>
      </c>
      <c r="L21" s="1" t="s">
        <v>21</v>
      </c>
      <c r="M21" s="1" t="s">
        <v>450</v>
      </c>
      <c r="N21" s="1">
        <v>103</v>
      </c>
      <c r="O21" s="1" t="s">
        <v>23</v>
      </c>
      <c r="P21" s="1">
        <f t="shared" si="0"/>
        <v>18</v>
      </c>
    </row>
    <row r="22" spans="1:16" x14ac:dyDescent="0.25">
      <c r="A22" s="5">
        <v>20174090137642</v>
      </c>
      <c r="B22" s="2">
        <v>42775</v>
      </c>
      <c r="C22" s="2">
        <v>42789</v>
      </c>
      <c r="D22" s="5">
        <v>20175000041691</v>
      </c>
      <c r="E22" s="2">
        <v>42780</v>
      </c>
      <c r="F22" s="1" t="s">
        <v>15</v>
      </c>
      <c r="G22" s="1" t="s">
        <v>467</v>
      </c>
      <c r="H22" s="1" t="s">
        <v>468</v>
      </c>
      <c r="I22" s="1" t="s">
        <v>19</v>
      </c>
      <c r="J22" s="1" t="s">
        <v>40</v>
      </c>
      <c r="K22" s="1">
        <v>999</v>
      </c>
      <c r="L22" s="1" t="s">
        <v>21</v>
      </c>
      <c r="M22" s="1" t="s">
        <v>337</v>
      </c>
      <c r="N22" s="1">
        <v>500</v>
      </c>
      <c r="O22" s="1" t="s">
        <v>23</v>
      </c>
      <c r="P22" s="1">
        <f t="shared" si="0"/>
        <v>25</v>
      </c>
    </row>
    <row r="23" spans="1:16" x14ac:dyDescent="0.25">
      <c r="A23" s="5">
        <v>20174090140802</v>
      </c>
      <c r="B23" s="2">
        <v>42775</v>
      </c>
      <c r="C23" s="2">
        <v>42789</v>
      </c>
      <c r="D23" s="5">
        <v>20173040047841</v>
      </c>
      <c r="E23" s="2">
        <v>42783</v>
      </c>
      <c r="F23" s="1" t="s">
        <v>15</v>
      </c>
      <c r="G23" s="1" t="s">
        <v>485</v>
      </c>
      <c r="H23" s="1" t="s">
        <v>486</v>
      </c>
      <c r="I23" s="1" t="s">
        <v>19</v>
      </c>
      <c r="J23" s="1" t="s">
        <v>431</v>
      </c>
      <c r="K23" s="1">
        <v>999</v>
      </c>
      <c r="L23" s="1" t="s">
        <v>21</v>
      </c>
      <c r="M23" s="1" t="s">
        <v>97</v>
      </c>
      <c r="N23" s="1">
        <v>304</v>
      </c>
      <c r="O23" s="1" t="s">
        <v>23</v>
      </c>
      <c r="P23" s="1">
        <f t="shared" si="0"/>
        <v>5</v>
      </c>
    </row>
    <row r="24" spans="1:16" x14ac:dyDescent="0.25">
      <c r="A24" s="5">
        <v>20174090141052</v>
      </c>
      <c r="B24" s="2">
        <v>42775</v>
      </c>
      <c r="C24" s="2">
        <v>42789</v>
      </c>
      <c r="D24" s="5">
        <v>20175000051121</v>
      </c>
      <c r="E24" s="2">
        <v>42787</v>
      </c>
      <c r="F24" s="1" t="s">
        <v>15</v>
      </c>
      <c r="G24" s="1" t="s">
        <v>491</v>
      </c>
      <c r="H24" s="1" t="s">
        <v>492</v>
      </c>
      <c r="I24" s="1" t="s">
        <v>19</v>
      </c>
      <c r="J24" s="1" t="s">
        <v>40</v>
      </c>
      <c r="K24" s="1">
        <v>999</v>
      </c>
      <c r="L24" s="1" t="s">
        <v>21</v>
      </c>
      <c r="M24" s="1" t="s">
        <v>75</v>
      </c>
      <c r="N24" s="1">
        <v>500</v>
      </c>
      <c r="O24" s="1" t="s">
        <v>23</v>
      </c>
      <c r="P24" s="1">
        <f t="shared" si="0"/>
        <v>8</v>
      </c>
    </row>
    <row r="25" spans="1:16" x14ac:dyDescent="0.25">
      <c r="A25" s="5">
        <v>20174090141852</v>
      </c>
      <c r="B25" s="2">
        <v>42776</v>
      </c>
      <c r="C25" s="2">
        <v>42790</v>
      </c>
      <c r="D25" s="5">
        <v>20173060053541</v>
      </c>
      <c r="E25" s="2">
        <v>42789</v>
      </c>
      <c r="F25" s="1" t="s">
        <v>15</v>
      </c>
      <c r="G25" s="1" t="s">
        <v>497</v>
      </c>
      <c r="H25" s="1" t="s">
        <v>99</v>
      </c>
      <c r="I25" s="1" t="s">
        <v>19</v>
      </c>
      <c r="J25" s="1" t="s">
        <v>42</v>
      </c>
      <c r="K25" s="1">
        <v>999</v>
      </c>
      <c r="L25" s="1" t="s">
        <v>21</v>
      </c>
      <c r="M25" s="1" t="s">
        <v>43</v>
      </c>
      <c r="N25" s="1">
        <v>306</v>
      </c>
      <c r="O25" s="1" t="s">
        <v>23</v>
      </c>
      <c r="P25" s="1">
        <f t="shared" si="0"/>
        <v>12</v>
      </c>
    </row>
    <row r="26" spans="1:16" x14ac:dyDescent="0.25">
      <c r="A26" s="5">
        <v>20174090141902</v>
      </c>
      <c r="B26" s="2">
        <v>42776</v>
      </c>
      <c r="C26" s="2">
        <v>42790</v>
      </c>
      <c r="D26" s="5">
        <v>20173000054971</v>
      </c>
      <c r="E26" s="2">
        <v>42789</v>
      </c>
      <c r="F26" s="1" t="s">
        <v>15</v>
      </c>
      <c r="G26" s="1" t="s">
        <v>498</v>
      </c>
      <c r="H26" s="1" t="s">
        <v>499</v>
      </c>
      <c r="I26" s="1" t="s">
        <v>19</v>
      </c>
      <c r="J26" s="1" t="s">
        <v>42</v>
      </c>
      <c r="K26" s="1">
        <v>999</v>
      </c>
      <c r="L26" s="1" t="s">
        <v>21</v>
      </c>
      <c r="M26" s="1" t="s">
        <v>353</v>
      </c>
      <c r="N26" s="1">
        <v>300</v>
      </c>
      <c r="O26" s="1" t="s">
        <v>23</v>
      </c>
      <c r="P26" s="1">
        <f t="shared" si="0"/>
        <v>13</v>
      </c>
    </row>
    <row r="27" spans="1:16" x14ac:dyDescent="0.25">
      <c r="A27" s="5">
        <v>20174090146802</v>
      </c>
      <c r="B27" s="2">
        <v>42779</v>
      </c>
      <c r="C27" s="2">
        <v>42793</v>
      </c>
      <c r="D27" s="5">
        <v>20173040041211</v>
      </c>
      <c r="E27" s="2">
        <v>42780</v>
      </c>
      <c r="F27" s="1" t="s">
        <v>15</v>
      </c>
      <c r="G27" s="1" t="s">
        <v>557</v>
      </c>
      <c r="H27" s="1" t="s">
        <v>558</v>
      </c>
      <c r="I27" s="1" t="s">
        <v>19</v>
      </c>
      <c r="J27" s="1" t="s">
        <v>431</v>
      </c>
      <c r="K27" s="1">
        <v>999</v>
      </c>
      <c r="L27" s="1" t="s">
        <v>21</v>
      </c>
      <c r="M27" s="1" t="s">
        <v>559</v>
      </c>
      <c r="N27" s="1">
        <v>304</v>
      </c>
      <c r="O27" s="1" t="s">
        <v>23</v>
      </c>
      <c r="P27" s="1">
        <f t="shared" si="0"/>
        <v>13</v>
      </c>
    </row>
    <row r="28" spans="1:16" x14ac:dyDescent="0.25">
      <c r="A28" s="5">
        <v>20174090147012</v>
      </c>
      <c r="B28" s="2">
        <v>42779</v>
      </c>
      <c r="C28" s="2">
        <v>42793</v>
      </c>
      <c r="D28" s="5">
        <v>20173070047881</v>
      </c>
      <c r="E28" s="2">
        <v>42783</v>
      </c>
      <c r="F28" s="1" t="s">
        <v>15</v>
      </c>
      <c r="G28" s="1" t="s">
        <v>571</v>
      </c>
      <c r="H28" s="1" t="s">
        <v>572</v>
      </c>
      <c r="I28" s="1" t="s">
        <v>19</v>
      </c>
      <c r="J28" s="1" t="s">
        <v>573</v>
      </c>
      <c r="K28" s="1">
        <v>999</v>
      </c>
      <c r="L28" s="1" t="s">
        <v>21</v>
      </c>
      <c r="M28" s="1" t="s">
        <v>374</v>
      </c>
      <c r="N28" s="1">
        <v>307</v>
      </c>
      <c r="O28" s="1" t="s">
        <v>23</v>
      </c>
      <c r="P28" s="1">
        <f t="shared" si="0"/>
        <v>1</v>
      </c>
    </row>
    <row r="29" spans="1:16" x14ac:dyDescent="0.25">
      <c r="A29" s="5">
        <v>20174090148072</v>
      </c>
      <c r="B29" s="2">
        <v>42779</v>
      </c>
      <c r="C29" s="2">
        <v>42793</v>
      </c>
      <c r="D29" s="5">
        <v>20173070055731</v>
      </c>
      <c r="E29" s="2">
        <v>42790</v>
      </c>
      <c r="F29" s="1" t="s">
        <v>15</v>
      </c>
      <c r="G29" s="1" t="s">
        <v>579</v>
      </c>
      <c r="H29" s="1" t="s">
        <v>163</v>
      </c>
      <c r="I29" s="1" t="s">
        <v>19</v>
      </c>
      <c r="J29" s="1" t="s">
        <v>573</v>
      </c>
      <c r="K29" s="1">
        <v>999</v>
      </c>
      <c r="L29" s="1" t="s">
        <v>21</v>
      </c>
      <c r="M29" s="1" t="s">
        <v>290</v>
      </c>
      <c r="N29" s="1">
        <v>307</v>
      </c>
      <c r="O29" s="1" t="s">
        <v>23</v>
      </c>
      <c r="P29" s="1">
        <f t="shared" si="0"/>
        <v>4</v>
      </c>
    </row>
    <row r="30" spans="1:16" x14ac:dyDescent="0.25">
      <c r="A30" s="5">
        <v>20174090148952</v>
      </c>
      <c r="B30" s="2">
        <v>42779</v>
      </c>
      <c r="C30" s="2">
        <v>42793</v>
      </c>
      <c r="D30" s="5">
        <v>20172000047371</v>
      </c>
      <c r="E30" s="2">
        <v>42783</v>
      </c>
      <c r="F30" s="1" t="s">
        <v>15</v>
      </c>
      <c r="G30" s="1" t="s">
        <v>16</v>
      </c>
      <c r="H30" s="1" t="s">
        <v>580</v>
      </c>
      <c r="I30" s="1" t="s">
        <v>19</v>
      </c>
      <c r="J30" s="1" t="s">
        <v>40</v>
      </c>
      <c r="K30" s="1">
        <v>999</v>
      </c>
      <c r="L30" s="1" t="s">
        <v>21</v>
      </c>
      <c r="M30" s="1" t="s">
        <v>83</v>
      </c>
      <c r="N30" s="1">
        <v>200</v>
      </c>
      <c r="O30" s="1" t="s">
        <v>23</v>
      </c>
      <c r="P30" s="1">
        <f t="shared" si="0"/>
        <v>11</v>
      </c>
    </row>
    <row r="31" spans="1:16" x14ac:dyDescent="0.25">
      <c r="A31" s="5">
        <v>20174090149432</v>
      </c>
      <c r="B31" s="2">
        <v>42779</v>
      </c>
      <c r="C31" s="2">
        <v>42793</v>
      </c>
      <c r="D31" s="5">
        <v>20173040044661</v>
      </c>
      <c r="E31" s="2">
        <v>42781</v>
      </c>
      <c r="F31" s="1" t="s">
        <v>15</v>
      </c>
      <c r="G31" s="1" t="s">
        <v>16</v>
      </c>
      <c r="H31" s="1" t="s">
        <v>582</v>
      </c>
      <c r="I31" s="1" t="s">
        <v>19</v>
      </c>
      <c r="J31" s="1" t="s">
        <v>431</v>
      </c>
      <c r="K31" s="1">
        <v>999</v>
      </c>
      <c r="L31" s="1" t="s">
        <v>21</v>
      </c>
      <c r="M31" s="1" t="s">
        <v>559</v>
      </c>
      <c r="N31" s="1">
        <v>304</v>
      </c>
      <c r="O31" s="1" t="s">
        <v>23</v>
      </c>
      <c r="P31" s="1">
        <f t="shared" si="0"/>
        <v>4</v>
      </c>
    </row>
    <row r="32" spans="1:16" x14ac:dyDescent="0.25">
      <c r="A32" s="5">
        <v>20174090152102</v>
      </c>
      <c r="B32" s="2">
        <v>42779</v>
      </c>
      <c r="C32" s="2">
        <v>42793</v>
      </c>
      <c r="D32" s="5"/>
      <c r="E32" s="1" t="s">
        <v>18</v>
      </c>
      <c r="F32" s="1" t="s">
        <v>15</v>
      </c>
      <c r="G32" s="1" t="s">
        <v>597</v>
      </c>
      <c r="H32" s="1" t="s">
        <v>598</v>
      </c>
      <c r="I32" s="1" t="s">
        <v>27</v>
      </c>
      <c r="J32" s="1" t="s">
        <v>40</v>
      </c>
      <c r="K32" s="1">
        <v>999</v>
      </c>
      <c r="L32" s="1" t="s">
        <v>21</v>
      </c>
      <c r="M32" s="1" t="s">
        <v>141</v>
      </c>
      <c r="N32" s="1">
        <v>304</v>
      </c>
      <c r="O32" s="1" t="s">
        <v>23</v>
      </c>
      <c r="P32" s="1">
        <f t="shared" si="0"/>
        <v>2</v>
      </c>
    </row>
    <row r="33" spans="1:16" x14ac:dyDescent="0.25">
      <c r="A33" s="5">
        <v>20174090153042</v>
      </c>
      <c r="B33" s="2">
        <v>42780</v>
      </c>
      <c r="C33" s="2">
        <v>42794</v>
      </c>
      <c r="D33" s="5">
        <v>20173070051031</v>
      </c>
      <c r="E33" s="2">
        <v>42787</v>
      </c>
      <c r="F33" s="1" t="s">
        <v>15</v>
      </c>
      <c r="G33" s="1" t="s">
        <v>613</v>
      </c>
      <c r="H33" s="1" t="s">
        <v>614</v>
      </c>
      <c r="I33" s="1" t="s">
        <v>19</v>
      </c>
      <c r="J33" s="1" t="s">
        <v>573</v>
      </c>
      <c r="K33" s="1">
        <v>999</v>
      </c>
      <c r="L33" s="1" t="s">
        <v>21</v>
      </c>
      <c r="M33" s="1" t="s">
        <v>290</v>
      </c>
      <c r="N33" s="1">
        <v>307</v>
      </c>
      <c r="O33" s="1" t="s">
        <v>23</v>
      </c>
      <c r="P33" s="1" t="str">
        <f t="shared" si="0"/>
        <v>-</v>
      </c>
    </row>
    <row r="34" spans="1:16" x14ac:dyDescent="0.25">
      <c r="A34" s="5">
        <v>20174090153112</v>
      </c>
      <c r="B34" s="2">
        <v>42780</v>
      </c>
      <c r="C34" s="2">
        <v>42794</v>
      </c>
      <c r="D34" s="5">
        <v>20172000054451</v>
      </c>
      <c r="E34" s="2">
        <v>42789</v>
      </c>
      <c r="F34" s="1" t="s">
        <v>15</v>
      </c>
      <c r="G34" s="1" t="s">
        <v>615</v>
      </c>
      <c r="H34" s="1" t="s">
        <v>616</v>
      </c>
      <c r="I34" s="1" t="s">
        <v>19</v>
      </c>
      <c r="J34" s="1" t="s">
        <v>40</v>
      </c>
      <c r="K34" s="1">
        <v>999</v>
      </c>
      <c r="L34" s="1" t="s">
        <v>21</v>
      </c>
      <c r="M34" s="1" t="s">
        <v>83</v>
      </c>
      <c r="N34" s="1">
        <v>200</v>
      </c>
      <c r="O34" s="1" t="s">
        <v>23</v>
      </c>
      <c r="P34" s="1">
        <f t="shared" si="0"/>
        <v>7</v>
      </c>
    </row>
    <row r="35" spans="1:16" x14ac:dyDescent="0.25">
      <c r="A35" s="5">
        <v>20174090153202</v>
      </c>
      <c r="B35" s="2">
        <v>42780</v>
      </c>
      <c r="C35" s="2">
        <v>42794</v>
      </c>
      <c r="D35" s="5">
        <v>20173000053461</v>
      </c>
      <c r="E35" s="2">
        <v>42789</v>
      </c>
      <c r="F35" s="1" t="s">
        <v>15</v>
      </c>
      <c r="G35" s="1" t="s">
        <v>617</v>
      </c>
      <c r="H35" s="1" t="s">
        <v>163</v>
      </c>
      <c r="I35" s="1" t="s">
        <v>19</v>
      </c>
      <c r="J35" s="1" t="s">
        <v>42</v>
      </c>
      <c r="K35" s="1">
        <v>999</v>
      </c>
      <c r="L35" s="1" t="s">
        <v>21</v>
      </c>
      <c r="M35" s="1" t="s">
        <v>618</v>
      </c>
      <c r="N35" s="1">
        <v>300</v>
      </c>
      <c r="O35" s="1" t="s">
        <v>23</v>
      </c>
      <c r="P35" s="1">
        <f t="shared" si="0"/>
        <v>9</v>
      </c>
    </row>
    <row r="36" spans="1:16" x14ac:dyDescent="0.25">
      <c r="A36" s="5">
        <v>20174090153302</v>
      </c>
      <c r="B36" s="2">
        <v>42780</v>
      </c>
      <c r="C36" s="2">
        <v>42794</v>
      </c>
      <c r="D36" s="5"/>
      <c r="E36" s="1" t="s">
        <v>18</v>
      </c>
      <c r="F36" s="1" t="s">
        <v>15</v>
      </c>
      <c r="G36" s="1" t="s">
        <v>620</v>
      </c>
      <c r="H36" s="1" t="s">
        <v>621</v>
      </c>
      <c r="I36" s="1" t="s">
        <v>27</v>
      </c>
      <c r="J36" s="1" t="s">
        <v>20</v>
      </c>
      <c r="K36" s="1">
        <v>401</v>
      </c>
      <c r="L36" s="1" t="s">
        <v>622</v>
      </c>
      <c r="M36" s="1" t="s">
        <v>623</v>
      </c>
      <c r="N36" s="1">
        <v>401</v>
      </c>
      <c r="O36" s="1"/>
      <c r="P36" s="1">
        <f t="shared" si="0"/>
        <v>9</v>
      </c>
    </row>
    <row r="37" spans="1:16" x14ac:dyDescent="0.25">
      <c r="A37" s="5">
        <v>20174090153662</v>
      </c>
      <c r="B37" s="2">
        <v>42780</v>
      </c>
      <c r="C37" s="2">
        <v>42794</v>
      </c>
      <c r="D37" s="5">
        <v>20173040057281</v>
      </c>
      <c r="E37" s="2">
        <v>42793</v>
      </c>
      <c r="F37" s="1" t="s">
        <v>15</v>
      </c>
      <c r="G37" s="1" t="s">
        <v>629</v>
      </c>
      <c r="H37" s="1" t="s">
        <v>630</v>
      </c>
      <c r="I37" s="1" t="s">
        <v>19</v>
      </c>
      <c r="J37" s="1" t="s">
        <v>40</v>
      </c>
      <c r="K37" s="1">
        <v>999</v>
      </c>
      <c r="L37" s="1" t="s">
        <v>21</v>
      </c>
      <c r="M37" s="1" t="s">
        <v>315</v>
      </c>
      <c r="N37" s="1">
        <v>304</v>
      </c>
      <c r="O37" s="1" t="s">
        <v>23</v>
      </c>
      <c r="P37" s="1" t="str">
        <f t="shared" si="0"/>
        <v>-</v>
      </c>
    </row>
    <row r="38" spans="1:16" x14ac:dyDescent="0.25">
      <c r="A38" s="5">
        <v>20174090154022</v>
      </c>
      <c r="B38" s="2">
        <v>42780</v>
      </c>
      <c r="C38" s="2">
        <v>42794</v>
      </c>
      <c r="D38" s="5">
        <v>20175000054721</v>
      </c>
      <c r="E38" s="2">
        <v>42789</v>
      </c>
      <c r="F38" s="1" t="s">
        <v>15</v>
      </c>
      <c r="G38" s="1" t="s">
        <v>633</v>
      </c>
      <c r="H38" s="1" t="s">
        <v>634</v>
      </c>
      <c r="I38" s="1" t="s">
        <v>19</v>
      </c>
      <c r="J38" s="1" t="s">
        <v>40</v>
      </c>
      <c r="K38" s="1">
        <v>999</v>
      </c>
      <c r="L38" s="1" t="s">
        <v>21</v>
      </c>
      <c r="M38" s="1" t="s">
        <v>158</v>
      </c>
      <c r="N38" s="1">
        <v>500</v>
      </c>
      <c r="O38" s="1" t="s">
        <v>23</v>
      </c>
      <c r="P38" s="1">
        <f t="shared" si="0"/>
        <v>13</v>
      </c>
    </row>
    <row r="39" spans="1:16" x14ac:dyDescent="0.25">
      <c r="A39" s="5">
        <v>20174090158572</v>
      </c>
      <c r="B39" s="2">
        <v>42781</v>
      </c>
      <c r="C39" s="2">
        <v>42795</v>
      </c>
      <c r="D39" s="5">
        <v>20174010050231</v>
      </c>
      <c r="E39" s="2">
        <v>42787</v>
      </c>
      <c r="F39" s="1" t="s">
        <v>15</v>
      </c>
      <c r="G39" s="1" t="s">
        <v>660</v>
      </c>
      <c r="H39" s="1" t="s">
        <v>661</v>
      </c>
      <c r="I39" s="1" t="s">
        <v>19</v>
      </c>
      <c r="J39" s="1" t="s">
        <v>20</v>
      </c>
      <c r="K39" s="1">
        <v>999</v>
      </c>
      <c r="L39" s="1" t="s">
        <v>21</v>
      </c>
      <c r="M39" s="1" t="s">
        <v>662</v>
      </c>
      <c r="N39" s="1">
        <v>401</v>
      </c>
      <c r="O39" s="1" t="s">
        <v>23</v>
      </c>
      <c r="P39" s="1">
        <f t="shared" si="0"/>
        <v>9</v>
      </c>
    </row>
    <row r="40" spans="1:16" x14ac:dyDescent="0.25">
      <c r="A40" s="5">
        <v>20174090163482</v>
      </c>
      <c r="B40" s="2">
        <v>42781</v>
      </c>
      <c r="C40" s="2">
        <v>42795</v>
      </c>
      <c r="D40" s="5">
        <v>20173000058061</v>
      </c>
      <c r="E40" s="2">
        <v>42793</v>
      </c>
      <c r="F40" s="1" t="s">
        <v>15</v>
      </c>
      <c r="G40" s="1" t="s">
        <v>16</v>
      </c>
      <c r="H40" s="1" t="s">
        <v>708</v>
      </c>
      <c r="I40" s="1" t="s">
        <v>19</v>
      </c>
      <c r="J40" s="1" t="s">
        <v>431</v>
      </c>
      <c r="K40" s="1">
        <v>999</v>
      </c>
      <c r="L40" s="1" t="s">
        <v>21</v>
      </c>
      <c r="M40" s="1" t="s">
        <v>709</v>
      </c>
      <c r="N40" s="1">
        <v>300</v>
      </c>
      <c r="O40" s="1" t="s">
        <v>23</v>
      </c>
      <c r="P40" s="1">
        <f t="shared" si="0"/>
        <v>6</v>
      </c>
    </row>
    <row r="41" spans="1:16" x14ac:dyDescent="0.25">
      <c r="A41" s="5">
        <v>20174090165292</v>
      </c>
      <c r="B41" s="2">
        <v>42782</v>
      </c>
      <c r="C41" s="2">
        <v>42796</v>
      </c>
      <c r="D41" s="5">
        <v>20173000048711</v>
      </c>
      <c r="E41" s="2">
        <v>42786</v>
      </c>
      <c r="F41" s="1" t="s">
        <v>15</v>
      </c>
      <c r="G41" s="1" t="s">
        <v>721</v>
      </c>
      <c r="H41" s="1" t="s">
        <v>722</v>
      </c>
      <c r="I41" s="1" t="s">
        <v>19</v>
      </c>
      <c r="J41" s="1" t="s">
        <v>20</v>
      </c>
      <c r="K41" s="1">
        <v>999</v>
      </c>
      <c r="L41" s="1" t="s">
        <v>21</v>
      </c>
      <c r="M41" s="1" t="s">
        <v>723</v>
      </c>
      <c r="N41" s="1">
        <v>300</v>
      </c>
      <c r="O41" s="1" t="s">
        <v>23</v>
      </c>
      <c r="P41" s="1">
        <f t="shared" si="0"/>
        <v>12</v>
      </c>
    </row>
    <row r="42" spans="1:16" x14ac:dyDescent="0.25">
      <c r="A42" s="5">
        <v>20174090165382</v>
      </c>
      <c r="B42" s="2">
        <v>42782</v>
      </c>
      <c r="C42" s="2">
        <v>42796</v>
      </c>
      <c r="D42" s="5">
        <v>20173060053521</v>
      </c>
      <c r="E42" s="2">
        <v>42789</v>
      </c>
      <c r="F42" s="1" t="s">
        <v>15</v>
      </c>
      <c r="G42" s="1" t="s">
        <v>726</v>
      </c>
      <c r="H42" s="1" t="s">
        <v>727</v>
      </c>
      <c r="I42" s="1" t="s">
        <v>19</v>
      </c>
      <c r="J42" s="1" t="s">
        <v>42</v>
      </c>
      <c r="K42" s="1">
        <v>999</v>
      </c>
      <c r="L42" s="1" t="s">
        <v>21</v>
      </c>
      <c r="M42" s="1" t="s">
        <v>43</v>
      </c>
      <c r="N42" s="1">
        <v>306</v>
      </c>
      <c r="O42" s="1" t="s">
        <v>23</v>
      </c>
      <c r="P42" s="1">
        <f t="shared" si="0"/>
        <v>4</v>
      </c>
    </row>
    <row r="43" spans="1:16" x14ac:dyDescent="0.25">
      <c r="A43" s="5">
        <v>20174090169522</v>
      </c>
      <c r="B43" s="2">
        <v>42782</v>
      </c>
      <c r="C43" s="2">
        <v>42796</v>
      </c>
      <c r="D43" s="5">
        <v>20174010050221</v>
      </c>
      <c r="E43" s="2">
        <v>42787</v>
      </c>
      <c r="F43" s="1" t="s">
        <v>15</v>
      </c>
      <c r="G43" s="1" t="s">
        <v>774</v>
      </c>
      <c r="H43" s="1" t="s">
        <v>775</v>
      </c>
      <c r="I43" s="1" t="s">
        <v>19</v>
      </c>
      <c r="J43" s="1" t="s">
        <v>36</v>
      </c>
      <c r="K43" s="1">
        <v>999</v>
      </c>
      <c r="L43" s="1" t="s">
        <v>21</v>
      </c>
      <c r="M43" s="1" t="s">
        <v>662</v>
      </c>
      <c r="N43" s="1">
        <v>401</v>
      </c>
      <c r="O43" s="1" t="s">
        <v>23</v>
      </c>
      <c r="P43" s="1">
        <f t="shared" si="0"/>
        <v>7</v>
      </c>
    </row>
    <row r="44" spans="1:16" x14ac:dyDescent="0.25">
      <c r="A44" s="5">
        <v>20174090169742</v>
      </c>
      <c r="B44" s="2">
        <v>42782</v>
      </c>
      <c r="C44" s="2">
        <v>42796</v>
      </c>
      <c r="D44" s="5">
        <v>20173040049401</v>
      </c>
      <c r="E44" s="2">
        <v>42786</v>
      </c>
      <c r="F44" s="1" t="s">
        <v>15</v>
      </c>
      <c r="G44" s="1" t="s">
        <v>16</v>
      </c>
      <c r="H44" s="1" t="s">
        <v>776</v>
      </c>
      <c r="I44" s="1" t="s">
        <v>19</v>
      </c>
      <c r="J44" s="1" t="s">
        <v>40</v>
      </c>
      <c r="K44" s="1">
        <v>999</v>
      </c>
      <c r="L44" s="1" t="s">
        <v>21</v>
      </c>
      <c r="M44" s="1" t="s">
        <v>777</v>
      </c>
      <c r="N44" s="1">
        <v>304</v>
      </c>
      <c r="O44" s="1" t="s">
        <v>23</v>
      </c>
      <c r="P44" s="1">
        <f t="shared" si="0"/>
        <v>5</v>
      </c>
    </row>
    <row r="45" spans="1:16" x14ac:dyDescent="0.25">
      <c r="A45" s="5">
        <v>20174090170722</v>
      </c>
      <c r="B45" s="2">
        <v>42782</v>
      </c>
      <c r="C45" s="2">
        <v>42796</v>
      </c>
      <c r="D45" s="5" t="s">
        <v>786</v>
      </c>
      <c r="E45" s="1" t="s">
        <v>18</v>
      </c>
      <c r="F45" s="1" t="s">
        <v>15</v>
      </c>
      <c r="G45" s="1" t="s">
        <v>787</v>
      </c>
      <c r="H45" s="1" t="s">
        <v>788</v>
      </c>
      <c r="I45" s="1" t="s">
        <v>27</v>
      </c>
      <c r="J45" s="1" t="s">
        <v>40</v>
      </c>
      <c r="K45" s="1">
        <v>999</v>
      </c>
      <c r="L45" s="1" t="s">
        <v>21</v>
      </c>
      <c r="M45" s="1" t="s">
        <v>158</v>
      </c>
      <c r="N45" s="1">
        <v>500</v>
      </c>
      <c r="O45" s="1" t="s">
        <v>23</v>
      </c>
      <c r="P45" s="1">
        <f t="shared" si="0"/>
        <v>4</v>
      </c>
    </row>
    <row r="46" spans="1:16" x14ac:dyDescent="0.25">
      <c r="A46" s="5">
        <v>20174090177032</v>
      </c>
      <c r="B46" s="2">
        <v>42786</v>
      </c>
      <c r="C46" s="2">
        <v>42800</v>
      </c>
      <c r="D46" s="5">
        <v>20174010071511</v>
      </c>
      <c r="E46" s="2">
        <v>42802</v>
      </c>
      <c r="F46" s="1" t="s">
        <v>15</v>
      </c>
      <c r="G46" s="1" t="s">
        <v>814</v>
      </c>
      <c r="H46" s="1" t="s">
        <v>815</v>
      </c>
      <c r="I46" s="1" t="s">
        <v>27</v>
      </c>
      <c r="J46" s="1" t="s">
        <v>20</v>
      </c>
      <c r="K46" s="1">
        <v>999</v>
      </c>
      <c r="L46" s="1" t="s">
        <v>21</v>
      </c>
      <c r="M46" s="1" t="s">
        <v>816</v>
      </c>
      <c r="N46" s="1">
        <v>401</v>
      </c>
      <c r="O46" s="1" t="s">
        <v>23</v>
      </c>
      <c r="P46" s="1" t="str">
        <f t="shared" si="0"/>
        <v>-</v>
      </c>
    </row>
    <row r="47" spans="1:16" x14ac:dyDescent="0.25">
      <c r="A47" s="5">
        <v>20174090179162</v>
      </c>
      <c r="B47" s="2">
        <v>42786</v>
      </c>
      <c r="C47" s="2">
        <v>42800</v>
      </c>
      <c r="D47" s="5">
        <v>20173050053401</v>
      </c>
      <c r="E47" s="2">
        <v>42789</v>
      </c>
      <c r="F47" s="1" t="s">
        <v>15</v>
      </c>
      <c r="G47" s="1" t="s">
        <v>839</v>
      </c>
      <c r="H47" s="1" t="s">
        <v>840</v>
      </c>
      <c r="I47" s="1" t="s">
        <v>19</v>
      </c>
      <c r="J47" s="1" t="s">
        <v>40</v>
      </c>
      <c r="K47" s="1">
        <v>999</v>
      </c>
      <c r="L47" s="1" t="s">
        <v>21</v>
      </c>
      <c r="M47" s="1" t="s">
        <v>231</v>
      </c>
      <c r="N47" s="1">
        <v>305</v>
      </c>
      <c r="O47" s="1" t="s">
        <v>23</v>
      </c>
      <c r="P47" s="1">
        <f t="shared" si="0"/>
        <v>16</v>
      </c>
    </row>
    <row r="48" spans="1:16" x14ac:dyDescent="0.25">
      <c r="A48" s="5">
        <v>20174090179342</v>
      </c>
      <c r="B48" s="2">
        <v>42786</v>
      </c>
      <c r="C48" s="2">
        <v>42800</v>
      </c>
      <c r="D48" s="5">
        <v>20173050062901</v>
      </c>
      <c r="E48" s="2">
        <v>42796</v>
      </c>
      <c r="F48" s="1" t="s">
        <v>15</v>
      </c>
      <c r="G48" s="1" t="s">
        <v>762</v>
      </c>
      <c r="H48" s="1" t="s">
        <v>841</v>
      </c>
      <c r="I48" s="1" t="s">
        <v>19</v>
      </c>
      <c r="J48" s="1" t="s">
        <v>42</v>
      </c>
      <c r="K48" s="1">
        <v>999</v>
      </c>
      <c r="L48" s="1" t="s">
        <v>21</v>
      </c>
      <c r="M48" s="1" t="s">
        <v>47</v>
      </c>
      <c r="N48" s="1">
        <v>305</v>
      </c>
      <c r="O48" s="1" t="s">
        <v>23</v>
      </c>
      <c r="P48" s="1">
        <f t="shared" si="0"/>
        <v>3</v>
      </c>
    </row>
    <row r="49" spans="1:16" x14ac:dyDescent="0.25">
      <c r="A49" s="5">
        <v>20174090180242</v>
      </c>
      <c r="B49" s="2">
        <v>42786</v>
      </c>
      <c r="C49" s="2">
        <v>42800</v>
      </c>
      <c r="D49" s="5">
        <v>20173000061551</v>
      </c>
      <c r="E49" s="2">
        <v>42795</v>
      </c>
      <c r="F49" s="1" t="s">
        <v>15</v>
      </c>
      <c r="G49" s="1" t="s">
        <v>848</v>
      </c>
      <c r="H49" s="1" t="s">
        <v>849</v>
      </c>
      <c r="I49" s="1" t="s">
        <v>19</v>
      </c>
      <c r="J49" s="1" t="s">
        <v>20</v>
      </c>
      <c r="K49" s="1">
        <v>999</v>
      </c>
      <c r="L49" s="1" t="s">
        <v>21</v>
      </c>
      <c r="M49" s="1" t="s">
        <v>596</v>
      </c>
      <c r="N49" s="1">
        <v>300</v>
      </c>
      <c r="O49" s="1" t="s">
        <v>23</v>
      </c>
      <c r="P49" s="1">
        <f t="shared" si="0"/>
        <v>10</v>
      </c>
    </row>
    <row r="50" spans="1:16" x14ac:dyDescent="0.25">
      <c r="A50" s="5">
        <v>20174090180402</v>
      </c>
      <c r="B50" s="2">
        <v>42786</v>
      </c>
      <c r="C50" s="2">
        <v>42800</v>
      </c>
      <c r="D50" s="5">
        <v>20173040059341</v>
      </c>
      <c r="E50" s="2">
        <v>42794</v>
      </c>
      <c r="F50" s="1" t="s">
        <v>15</v>
      </c>
      <c r="G50" s="1" t="s">
        <v>852</v>
      </c>
      <c r="H50" s="1" t="s">
        <v>853</v>
      </c>
      <c r="I50" s="1" t="s">
        <v>19</v>
      </c>
      <c r="J50" s="1" t="s">
        <v>431</v>
      </c>
      <c r="K50" s="1">
        <v>999</v>
      </c>
      <c r="L50" s="1" t="s">
        <v>21</v>
      </c>
      <c r="M50" s="1" t="s">
        <v>315</v>
      </c>
      <c r="N50" s="1">
        <v>304</v>
      </c>
      <c r="O50" s="1" t="s">
        <v>23</v>
      </c>
      <c r="P50" s="1">
        <f t="shared" si="0"/>
        <v>9</v>
      </c>
    </row>
    <row r="51" spans="1:16" x14ac:dyDescent="0.25">
      <c r="A51" s="5">
        <v>20174090181022</v>
      </c>
      <c r="B51" s="2">
        <v>42786</v>
      </c>
      <c r="C51" s="2">
        <v>42800</v>
      </c>
      <c r="D51" s="5">
        <v>20174030053721</v>
      </c>
      <c r="E51" s="2">
        <v>42789</v>
      </c>
      <c r="F51" s="1" t="s">
        <v>15</v>
      </c>
      <c r="G51" s="1" t="s">
        <v>866</v>
      </c>
      <c r="H51" s="1" t="s">
        <v>867</v>
      </c>
      <c r="I51" s="1" t="s">
        <v>19</v>
      </c>
      <c r="J51" s="1" t="s">
        <v>40</v>
      </c>
      <c r="K51" s="1">
        <v>999</v>
      </c>
      <c r="L51" s="1" t="s">
        <v>21</v>
      </c>
      <c r="M51" s="1" t="s">
        <v>868</v>
      </c>
      <c r="N51" s="1">
        <v>403</v>
      </c>
      <c r="O51" s="1" t="s">
        <v>23</v>
      </c>
      <c r="P51" s="1">
        <f t="shared" si="0"/>
        <v>8</v>
      </c>
    </row>
    <row r="52" spans="1:16" x14ac:dyDescent="0.25">
      <c r="A52" s="5">
        <v>20174090181312</v>
      </c>
      <c r="B52" s="2">
        <v>42786</v>
      </c>
      <c r="C52" s="2">
        <v>42800</v>
      </c>
      <c r="D52" s="5">
        <v>20173070065821</v>
      </c>
      <c r="E52" s="2">
        <v>42800</v>
      </c>
      <c r="F52" s="1" t="s">
        <v>15</v>
      </c>
      <c r="G52" s="1" t="s">
        <v>877</v>
      </c>
      <c r="H52" s="1" t="s">
        <v>878</v>
      </c>
      <c r="I52" s="1" t="s">
        <v>19</v>
      </c>
      <c r="J52" s="1" t="s">
        <v>573</v>
      </c>
      <c r="K52" s="1">
        <v>999</v>
      </c>
      <c r="L52" s="1" t="s">
        <v>21</v>
      </c>
      <c r="M52" s="1" t="s">
        <v>290</v>
      </c>
      <c r="N52" s="1">
        <v>307</v>
      </c>
      <c r="O52" s="1" t="s">
        <v>23</v>
      </c>
      <c r="P52" s="1">
        <f t="shared" si="0"/>
        <v>3</v>
      </c>
    </row>
    <row r="53" spans="1:16" x14ac:dyDescent="0.25">
      <c r="A53" s="5">
        <v>20174090182302</v>
      </c>
      <c r="B53" s="2">
        <v>42787</v>
      </c>
      <c r="C53" s="2">
        <v>42801</v>
      </c>
      <c r="D53" s="5">
        <v>20173000072881</v>
      </c>
      <c r="E53" s="2">
        <v>42803</v>
      </c>
      <c r="F53" s="1" t="s">
        <v>15</v>
      </c>
      <c r="G53" s="1" t="s">
        <v>886</v>
      </c>
      <c r="H53" s="1" t="s">
        <v>163</v>
      </c>
      <c r="I53" s="1" t="s">
        <v>27</v>
      </c>
      <c r="J53" s="1" t="s">
        <v>40</v>
      </c>
      <c r="K53" s="1">
        <v>999</v>
      </c>
      <c r="L53" s="1" t="s">
        <v>21</v>
      </c>
      <c r="M53" s="1" t="s">
        <v>213</v>
      </c>
      <c r="N53" s="1">
        <v>300</v>
      </c>
      <c r="O53" s="1" t="s">
        <v>23</v>
      </c>
      <c r="P53" s="1">
        <f t="shared" si="0"/>
        <v>14</v>
      </c>
    </row>
    <row r="54" spans="1:16" x14ac:dyDescent="0.25">
      <c r="A54" s="5">
        <v>20174090182812</v>
      </c>
      <c r="B54" s="2">
        <v>42787</v>
      </c>
      <c r="C54" s="2">
        <v>42801</v>
      </c>
      <c r="D54" s="5" t="s">
        <v>887</v>
      </c>
      <c r="E54" s="2">
        <v>42824</v>
      </c>
      <c r="F54" s="1" t="s">
        <v>15</v>
      </c>
      <c r="G54" s="1" t="s">
        <v>16</v>
      </c>
      <c r="H54" s="1" t="s">
        <v>17</v>
      </c>
      <c r="I54" s="1" t="s">
        <v>27</v>
      </c>
      <c r="J54" s="1" t="s">
        <v>40</v>
      </c>
      <c r="K54" s="1">
        <v>604</v>
      </c>
      <c r="L54" s="1" t="s">
        <v>517</v>
      </c>
      <c r="M54" s="1" t="s">
        <v>65</v>
      </c>
      <c r="N54" s="1">
        <v>604</v>
      </c>
      <c r="O54" s="1"/>
      <c r="P54" s="1">
        <f t="shared" si="0"/>
        <v>16</v>
      </c>
    </row>
    <row r="55" spans="1:16" x14ac:dyDescent="0.25">
      <c r="A55" s="5">
        <v>20174090191162</v>
      </c>
      <c r="B55" s="2">
        <v>42788</v>
      </c>
      <c r="C55" s="2">
        <v>42802</v>
      </c>
      <c r="D55" s="5">
        <v>20173090058611</v>
      </c>
      <c r="E55" s="2">
        <v>42794</v>
      </c>
      <c r="F55" s="1" t="s">
        <v>15</v>
      </c>
      <c r="G55" s="1" t="s">
        <v>946</v>
      </c>
      <c r="H55" s="1" t="s">
        <v>947</v>
      </c>
      <c r="I55" s="1" t="s">
        <v>19</v>
      </c>
      <c r="J55" s="1" t="s">
        <v>20</v>
      </c>
      <c r="K55" s="1">
        <v>999</v>
      </c>
      <c r="L55" s="1" t="s">
        <v>21</v>
      </c>
      <c r="M55" s="1" t="s">
        <v>91</v>
      </c>
      <c r="N55" s="1">
        <v>309</v>
      </c>
      <c r="O55" s="1" t="s">
        <v>23</v>
      </c>
      <c r="P55" s="1">
        <f t="shared" si="0"/>
        <v>37</v>
      </c>
    </row>
    <row r="56" spans="1:16" x14ac:dyDescent="0.25">
      <c r="A56" s="5">
        <v>20174090196292</v>
      </c>
      <c r="B56" s="2">
        <v>42789</v>
      </c>
      <c r="C56" s="2">
        <v>42803</v>
      </c>
      <c r="D56" s="5">
        <v>20173060080271</v>
      </c>
      <c r="E56" s="2">
        <v>42810</v>
      </c>
      <c r="F56" s="1" t="s">
        <v>15</v>
      </c>
      <c r="G56" s="1" t="s">
        <v>968</v>
      </c>
      <c r="H56" s="1" t="s">
        <v>969</v>
      </c>
      <c r="I56" s="1" t="s">
        <v>27</v>
      </c>
      <c r="J56" s="1" t="s">
        <v>272</v>
      </c>
      <c r="K56" s="1">
        <v>999</v>
      </c>
      <c r="L56" s="1" t="s">
        <v>21</v>
      </c>
      <c r="M56" s="1" t="s">
        <v>287</v>
      </c>
      <c r="N56" s="1">
        <v>306</v>
      </c>
      <c r="O56" s="1" t="s">
        <v>23</v>
      </c>
      <c r="P56" s="1">
        <f t="shared" si="0"/>
        <v>6</v>
      </c>
    </row>
    <row r="57" spans="1:16" x14ac:dyDescent="0.25">
      <c r="A57" s="5">
        <v>20174090197402</v>
      </c>
      <c r="B57" s="2">
        <v>42790</v>
      </c>
      <c r="C57" s="2">
        <v>42804</v>
      </c>
      <c r="D57" s="5">
        <v>20173060075081</v>
      </c>
      <c r="E57" s="2">
        <v>42804</v>
      </c>
      <c r="F57" s="1" t="s">
        <v>15</v>
      </c>
      <c r="G57" s="1" t="s">
        <v>987</v>
      </c>
      <c r="H57" s="1" t="s">
        <v>988</v>
      </c>
      <c r="I57" s="1" t="s">
        <v>19</v>
      </c>
      <c r="J57" s="1" t="s">
        <v>42</v>
      </c>
      <c r="K57" s="1">
        <v>999</v>
      </c>
      <c r="L57" s="1" t="s">
        <v>21</v>
      </c>
      <c r="M57" s="1" t="s">
        <v>43</v>
      </c>
      <c r="N57" s="1">
        <v>306</v>
      </c>
      <c r="O57" s="1" t="s">
        <v>23</v>
      </c>
      <c r="P57" s="1">
        <f t="shared" si="0"/>
        <v>21</v>
      </c>
    </row>
    <row r="58" spans="1:16" x14ac:dyDescent="0.25">
      <c r="A58" s="5">
        <v>20174090198832</v>
      </c>
      <c r="B58" s="2">
        <v>42790</v>
      </c>
      <c r="C58" s="2">
        <v>42804</v>
      </c>
      <c r="D58" s="5">
        <v>20173040068541</v>
      </c>
      <c r="E58" s="2">
        <v>42800</v>
      </c>
      <c r="F58" s="1" t="s">
        <v>15</v>
      </c>
      <c r="G58" s="1" t="s">
        <v>1009</v>
      </c>
      <c r="H58" s="1" t="s">
        <v>1010</v>
      </c>
      <c r="I58" s="1" t="s">
        <v>19</v>
      </c>
      <c r="J58" s="1" t="s">
        <v>40</v>
      </c>
      <c r="K58" s="1">
        <v>999</v>
      </c>
      <c r="L58" s="1" t="s">
        <v>21</v>
      </c>
      <c r="M58" s="1" t="s">
        <v>334</v>
      </c>
      <c r="N58" s="1">
        <v>304</v>
      </c>
      <c r="O58" s="1" t="s">
        <v>23</v>
      </c>
      <c r="P58" s="1">
        <f t="shared" si="0"/>
        <v>14</v>
      </c>
    </row>
    <row r="59" spans="1:16" x14ac:dyDescent="0.25">
      <c r="A59" s="5">
        <v>20174090199352</v>
      </c>
      <c r="B59" s="2">
        <v>42790</v>
      </c>
      <c r="C59" s="2">
        <v>42804</v>
      </c>
      <c r="D59" s="5">
        <v>20176050065401</v>
      </c>
      <c r="E59" s="2">
        <v>42797</v>
      </c>
      <c r="F59" s="1" t="s">
        <v>15</v>
      </c>
      <c r="G59" s="1" t="s">
        <v>1016</v>
      </c>
      <c r="H59" s="1" t="s">
        <v>1017</v>
      </c>
      <c r="I59" s="1" t="s">
        <v>19</v>
      </c>
      <c r="J59" s="1" t="s">
        <v>118</v>
      </c>
      <c r="K59" s="1">
        <v>999</v>
      </c>
      <c r="L59" s="1" t="s">
        <v>21</v>
      </c>
      <c r="M59" s="1" t="s">
        <v>845</v>
      </c>
      <c r="N59" s="1">
        <v>605</v>
      </c>
      <c r="O59" s="1" t="s">
        <v>23</v>
      </c>
      <c r="P59" s="1">
        <f t="shared" si="0"/>
        <v>10</v>
      </c>
    </row>
    <row r="60" spans="1:16" x14ac:dyDescent="0.25">
      <c r="A60" s="5">
        <v>20174090199562</v>
      </c>
      <c r="B60" s="2">
        <v>42790</v>
      </c>
      <c r="C60" s="2">
        <v>42804</v>
      </c>
      <c r="D60" s="5">
        <v>20176050078071</v>
      </c>
      <c r="E60" s="2">
        <v>42808</v>
      </c>
      <c r="F60" s="1" t="s">
        <v>15</v>
      </c>
      <c r="G60" s="1" t="s">
        <v>16</v>
      </c>
      <c r="H60" s="1" t="s">
        <v>1018</v>
      </c>
      <c r="I60" s="1" t="s">
        <v>27</v>
      </c>
      <c r="J60" s="1" t="s">
        <v>40</v>
      </c>
      <c r="K60" s="1">
        <v>999</v>
      </c>
      <c r="L60" s="1" t="s">
        <v>21</v>
      </c>
      <c r="M60" s="1" t="s">
        <v>845</v>
      </c>
      <c r="N60" s="1">
        <v>605</v>
      </c>
      <c r="O60" s="1" t="s">
        <v>23</v>
      </c>
      <c r="P60" s="1">
        <f t="shared" si="0"/>
        <v>7</v>
      </c>
    </row>
    <row r="61" spans="1:16" x14ac:dyDescent="0.25">
      <c r="A61" s="5">
        <v>20174090203362</v>
      </c>
      <c r="B61" s="2">
        <v>42790</v>
      </c>
      <c r="C61" s="2">
        <v>42804</v>
      </c>
      <c r="D61" s="5"/>
      <c r="E61" s="1" t="s">
        <v>18</v>
      </c>
      <c r="F61" s="1" t="s">
        <v>15</v>
      </c>
      <c r="G61" s="1" t="s">
        <v>1054</v>
      </c>
      <c r="H61" s="1" t="s">
        <v>1055</v>
      </c>
      <c r="I61" s="1" t="s">
        <v>27</v>
      </c>
      <c r="J61" s="1" t="s">
        <v>20</v>
      </c>
      <c r="K61" s="1">
        <v>401</v>
      </c>
      <c r="L61" s="1" t="s">
        <v>622</v>
      </c>
      <c r="M61" s="1" t="s">
        <v>623</v>
      </c>
      <c r="N61" s="1">
        <v>401</v>
      </c>
      <c r="O61" s="1"/>
      <c r="P61" s="1">
        <f t="shared" si="0"/>
        <v>18</v>
      </c>
    </row>
    <row r="62" spans="1:16" x14ac:dyDescent="0.25">
      <c r="A62" s="5">
        <v>20174090205072</v>
      </c>
      <c r="B62" s="2">
        <v>42793</v>
      </c>
      <c r="C62" s="2">
        <v>42807</v>
      </c>
      <c r="D62" s="5">
        <v>20172000076501</v>
      </c>
      <c r="E62" s="2">
        <v>42807</v>
      </c>
      <c r="F62" s="1" t="s">
        <v>15</v>
      </c>
      <c r="G62" s="1" t="s">
        <v>16</v>
      </c>
      <c r="H62" s="1" t="s">
        <v>1074</v>
      </c>
      <c r="I62" s="1" t="s">
        <v>19</v>
      </c>
      <c r="J62" s="1" t="s">
        <v>40</v>
      </c>
      <c r="K62" s="1">
        <v>999</v>
      </c>
      <c r="L62" s="1" t="s">
        <v>21</v>
      </c>
      <c r="M62" s="1" t="s">
        <v>83</v>
      </c>
      <c r="N62" s="1">
        <v>200</v>
      </c>
      <c r="O62" s="1" t="s">
        <v>23</v>
      </c>
      <c r="P62" s="1" t="str">
        <f t="shared" si="0"/>
        <v>-</v>
      </c>
    </row>
    <row r="63" spans="1:16" x14ac:dyDescent="0.25">
      <c r="A63" s="5">
        <v>20174090216642</v>
      </c>
      <c r="B63" s="2">
        <v>42795</v>
      </c>
      <c r="C63" s="2">
        <v>42809</v>
      </c>
      <c r="D63" s="5">
        <v>20173060079641</v>
      </c>
      <c r="E63" s="2">
        <v>42809</v>
      </c>
      <c r="F63" s="1" t="s">
        <v>15</v>
      </c>
      <c r="G63" s="1" t="s">
        <v>1117</v>
      </c>
      <c r="H63" s="1" t="s">
        <v>163</v>
      </c>
      <c r="I63" s="1" t="s">
        <v>19</v>
      </c>
      <c r="J63" s="1" t="s">
        <v>42</v>
      </c>
      <c r="K63" s="1">
        <v>999</v>
      </c>
      <c r="L63" s="1" t="s">
        <v>21</v>
      </c>
      <c r="M63" s="1" t="s">
        <v>43</v>
      </c>
      <c r="N63" s="1">
        <v>306</v>
      </c>
      <c r="O63" s="1" t="s">
        <v>23</v>
      </c>
      <c r="P63" s="1">
        <f t="shared" si="0"/>
        <v>14</v>
      </c>
    </row>
    <row r="64" spans="1:16" x14ac:dyDescent="0.25">
      <c r="A64" s="5">
        <v>20174090217182</v>
      </c>
      <c r="B64" s="2">
        <v>42795</v>
      </c>
      <c r="C64" s="2">
        <v>42809</v>
      </c>
      <c r="D64" s="5"/>
      <c r="E64" s="1" t="s">
        <v>18</v>
      </c>
      <c r="F64" s="1" t="s">
        <v>15</v>
      </c>
      <c r="G64" s="1" t="s">
        <v>1123</v>
      </c>
      <c r="H64" s="1" t="s">
        <v>512</v>
      </c>
      <c r="I64" s="1" t="s">
        <v>27</v>
      </c>
      <c r="J64" s="1" t="s">
        <v>20</v>
      </c>
      <c r="K64" s="1">
        <v>500</v>
      </c>
      <c r="L64" s="1" t="s">
        <v>393</v>
      </c>
      <c r="M64" s="1" t="s">
        <v>87</v>
      </c>
      <c r="N64" s="1">
        <v>500</v>
      </c>
      <c r="O64" s="1"/>
      <c r="P64" s="1">
        <f t="shared" si="0"/>
        <v>14</v>
      </c>
    </row>
    <row r="65" spans="1:16" x14ac:dyDescent="0.25">
      <c r="A65" s="5">
        <v>20174090217282</v>
      </c>
      <c r="B65" s="2">
        <v>42795</v>
      </c>
      <c r="C65" s="2">
        <v>42809</v>
      </c>
      <c r="D65" s="5">
        <v>20173060069411</v>
      </c>
      <c r="E65" s="2">
        <v>42801</v>
      </c>
      <c r="F65" s="1" t="s">
        <v>15</v>
      </c>
      <c r="G65" s="1" t="s">
        <v>16</v>
      </c>
      <c r="H65" s="1" t="s">
        <v>1114</v>
      </c>
      <c r="I65" s="1" t="s">
        <v>19</v>
      </c>
      <c r="J65" s="1" t="s">
        <v>40</v>
      </c>
      <c r="K65" s="1">
        <v>999</v>
      </c>
      <c r="L65" s="1" t="s">
        <v>21</v>
      </c>
      <c r="M65" s="1" t="s">
        <v>495</v>
      </c>
      <c r="N65" s="1">
        <v>306</v>
      </c>
      <c r="O65" s="1" t="s">
        <v>23</v>
      </c>
      <c r="P65" s="1" t="str">
        <f t="shared" si="0"/>
        <v>-</v>
      </c>
    </row>
    <row r="66" spans="1:16" x14ac:dyDescent="0.25">
      <c r="A66" s="5">
        <v>20174090227092</v>
      </c>
      <c r="B66" s="2">
        <v>42796</v>
      </c>
      <c r="C66" s="2">
        <v>42810</v>
      </c>
      <c r="D66" s="5"/>
      <c r="E66" s="1" t="s">
        <v>18</v>
      </c>
      <c r="F66" s="1" t="s">
        <v>15</v>
      </c>
      <c r="G66" s="1" t="s">
        <v>1228</v>
      </c>
      <c r="H66" s="1" t="s">
        <v>853</v>
      </c>
      <c r="I66" s="1" t="s">
        <v>27</v>
      </c>
      <c r="J66" s="1" t="s">
        <v>431</v>
      </c>
      <c r="K66" s="1">
        <v>999</v>
      </c>
      <c r="L66" s="1" t="s">
        <v>21</v>
      </c>
      <c r="M66" s="1" t="s">
        <v>323</v>
      </c>
      <c r="N66" s="1">
        <v>304</v>
      </c>
      <c r="O66" s="1" t="s">
        <v>33</v>
      </c>
      <c r="P66" s="1">
        <f t="shared" si="0"/>
        <v>6</v>
      </c>
    </row>
    <row r="67" spans="1:16" x14ac:dyDescent="0.25">
      <c r="A67" s="5">
        <v>20174090227622</v>
      </c>
      <c r="B67" s="2">
        <v>42797</v>
      </c>
      <c r="C67" s="2">
        <v>42811</v>
      </c>
      <c r="D67" s="5">
        <v>20173060080441</v>
      </c>
      <c r="E67" s="2">
        <v>42810</v>
      </c>
      <c r="F67" s="1" t="s">
        <v>15</v>
      </c>
      <c r="G67" s="1" t="s">
        <v>1234</v>
      </c>
      <c r="H67" s="1" t="s">
        <v>512</v>
      </c>
      <c r="I67" s="1" t="s">
        <v>19</v>
      </c>
      <c r="J67" s="1" t="s">
        <v>42</v>
      </c>
      <c r="K67" s="1">
        <v>999</v>
      </c>
      <c r="L67" s="1" t="s">
        <v>21</v>
      </c>
      <c r="M67" s="1" t="s">
        <v>43</v>
      </c>
      <c r="N67" s="1">
        <v>306</v>
      </c>
      <c r="O67" s="1" t="s">
        <v>23</v>
      </c>
      <c r="P67" s="1" t="str">
        <f t="shared" si="0"/>
        <v>-</v>
      </c>
    </row>
    <row r="68" spans="1:16" x14ac:dyDescent="0.25">
      <c r="A68" s="5">
        <v>20174090228692</v>
      </c>
      <c r="B68" s="2">
        <v>42797</v>
      </c>
      <c r="C68" s="2">
        <v>42811</v>
      </c>
      <c r="D68" s="5">
        <v>20174030074901</v>
      </c>
      <c r="E68" s="2">
        <v>42804</v>
      </c>
      <c r="F68" s="1" t="s">
        <v>15</v>
      </c>
      <c r="G68" s="1" t="s">
        <v>16</v>
      </c>
      <c r="H68" s="1" t="s">
        <v>1236</v>
      </c>
      <c r="I68" s="1" t="s">
        <v>19</v>
      </c>
      <c r="J68" s="1" t="s">
        <v>40</v>
      </c>
      <c r="K68" s="1">
        <v>999</v>
      </c>
      <c r="L68" s="1" t="s">
        <v>21</v>
      </c>
      <c r="M68" s="1" t="s">
        <v>868</v>
      </c>
      <c r="N68" s="1">
        <v>403</v>
      </c>
      <c r="O68" s="1" t="s">
        <v>23</v>
      </c>
      <c r="P68" s="1">
        <f t="shared" ref="P68:P112" si="1">IFERROR(E67-B67,"-")</f>
        <v>13</v>
      </c>
    </row>
    <row r="69" spans="1:16" x14ac:dyDescent="0.25">
      <c r="A69" s="5">
        <v>20174090234272</v>
      </c>
      <c r="B69" s="2">
        <v>42800</v>
      </c>
      <c r="C69" s="2">
        <v>42815</v>
      </c>
      <c r="D69" s="5">
        <v>20173060091491</v>
      </c>
      <c r="E69" s="2">
        <v>42821</v>
      </c>
      <c r="F69" s="1" t="s">
        <v>15</v>
      </c>
      <c r="G69" s="1" t="s">
        <v>16</v>
      </c>
      <c r="H69" s="1" t="s">
        <v>1274</v>
      </c>
      <c r="I69" s="1" t="s">
        <v>27</v>
      </c>
      <c r="J69" s="1" t="s">
        <v>40</v>
      </c>
      <c r="K69" s="1">
        <v>999</v>
      </c>
      <c r="L69" s="1" t="s">
        <v>21</v>
      </c>
      <c r="M69" s="1" t="s">
        <v>28</v>
      </c>
      <c r="N69" s="1">
        <v>306</v>
      </c>
      <c r="O69" s="1" t="s">
        <v>23</v>
      </c>
      <c r="P69" s="1">
        <f t="shared" si="1"/>
        <v>7</v>
      </c>
    </row>
    <row r="70" spans="1:16" x14ac:dyDescent="0.25">
      <c r="A70" s="5">
        <v>20174090237172</v>
      </c>
      <c r="B70" s="2">
        <v>42800</v>
      </c>
      <c r="C70" s="2">
        <v>42815</v>
      </c>
      <c r="D70" s="5">
        <v>20175000077871</v>
      </c>
      <c r="E70" s="2">
        <v>42808</v>
      </c>
      <c r="F70" s="1" t="s">
        <v>15</v>
      </c>
      <c r="G70" s="1" t="s">
        <v>16</v>
      </c>
      <c r="H70" s="1" t="s">
        <v>1291</v>
      </c>
      <c r="I70" s="1" t="s">
        <v>19</v>
      </c>
      <c r="J70" s="1" t="s">
        <v>40</v>
      </c>
      <c r="K70" s="1">
        <v>999</v>
      </c>
      <c r="L70" s="1" t="s">
        <v>21</v>
      </c>
      <c r="M70" s="1" t="s">
        <v>158</v>
      </c>
      <c r="N70" s="1">
        <v>500</v>
      </c>
      <c r="O70" s="1" t="s">
        <v>23</v>
      </c>
      <c r="P70" s="1">
        <f t="shared" si="1"/>
        <v>21</v>
      </c>
    </row>
    <row r="71" spans="1:16" x14ac:dyDescent="0.25">
      <c r="A71" s="5">
        <v>20174090239732</v>
      </c>
      <c r="B71" s="2">
        <v>42801</v>
      </c>
      <c r="C71" s="2">
        <v>42816</v>
      </c>
      <c r="D71" s="5"/>
      <c r="E71" s="1" t="s">
        <v>18</v>
      </c>
      <c r="F71" s="1" t="s">
        <v>15</v>
      </c>
      <c r="G71" s="1" t="s">
        <v>16</v>
      </c>
      <c r="H71" s="1" t="s">
        <v>1301</v>
      </c>
      <c r="I71" s="1" t="s">
        <v>27</v>
      </c>
      <c r="J71" s="1" t="s">
        <v>431</v>
      </c>
      <c r="K71" s="1">
        <v>999</v>
      </c>
      <c r="L71" s="1" t="s">
        <v>21</v>
      </c>
      <c r="M71" s="1" t="s">
        <v>315</v>
      </c>
      <c r="N71" s="1">
        <v>304</v>
      </c>
      <c r="O71" s="1" t="s">
        <v>23</v>
      </c>
      <c r="P71" s="1">
        <f t="shared" si="1"/>
        <v>8</v>
      </c>
    </row>
    <row r="72" spans="1:16" x14ac:dyDescent="0.25">
      <c r="A72" s="5">
        <v>20174090240572</v>
      </c>
      <c r="B72" s="2">
        <v>42801</v>
      </c>
      <c r="C72" s="2">
        <v>42816</v>
      </c>
      <c r="D72" s="5">
        <v>20173040070681</v>
      </c>
      <c r="E72" s="2">
        <v>42801</v>
      </c>
      <c r="F72" s="1" t="s">
        <v>15</v>
      </c>
      <c r="G72" s="1" t="s">
        <v>1305</v>
      </c>
      <c r="H72" s="1" t="s">
        <v>1306</v>
      </c>
      <c r="I72" s="1" t="s">
        <v>19</v>
      </c>
      <c r="J72" s="1" t="s">
        <v>431</v>
      </c>
      <c r="K72" s="1">
        <v>999</v>
      </c>
      <c r="L72" s="1" t="s">
        <v>21</v>
      </c>
      <c r="M72" s="1" t="s">
        <v>777</v>
      </c>
      <c r="N72" s="1">
        <v>304</v>
      </c>
      <c r="O72" s="1" t="s">
        <v>23</v>
      </c>
      <c r="P72" s="1" t="str">
        <f t="shared" si="1"/>
        <v>-</v>
      </c>
    </row>
    <row r="73" spans="1:16" x14ac:dyDescent="0.25">
      <c r="A73" s="5">
        <v>20174090241792</v>
      </c>
      <c r="B73" s="2">
        <v>42801</v>
      </c>
      <c r="C73" s="2">
        <v>42816</v>
      </c>
      <c r="D73" s="5">
        <v>20173040100691</v>
      </c>
      <c r="E73" s="2">
        <v>42829</v>
      </c>
      <c r="F73" s="1" t="s">
        <v>15</v>
      </c>
      <c r="G73" s="1" t="s">
        <v>1316</v>
      </c>
      <c r="H73" s="1" t="s">
        <v>1317</v>
      </c>
      <c r="I73" s="1" t="s">
        <v>27</v>
      </c>
      <c r="J73" s="1" t="s">
        <v>40</v>
      </c>
      <c r="K73" s="1">
        <v>304</v>
      </c>
      <c r="L73" s="1" t="s">
        <v>1318</v>
      </c>
      <c r="M73" s="1" t="s">
        <v>315</v>
      </c>
      <c r="N73" s="1">
        <v>304</v>
      </c>
      <c r="O73" s="1"/>
      <c r="P73" s="1">
        <f t="shared" si="1"/>
        <v>0</v>
      </c>
    </row>
    <row r="74" spans="1:16" x14ac:dyDescent="0.25">
      <c r="A74" s="5">
        <v>20174090243602</v>
      </c>
      <c r="B74" s="2">
        <v>42801</v>
      </c>
      <c r="C74" s="2">
        <v>42816</v>
      </c>
      <c r="D74" s="5">
        <v>20175000084731</v>
      </c>
      <c r="E74" s="2">
        <v>42815</v>
      </c>
      <c r="F74" s="1" t="s">
        <v>15</v>
      </c>
      <c r="G74" s="1" t="s">
        <v>1337</v>
      </c>
      <c r="H74" s="1" t="s">
        <v>1338</v>
      </c>
      <c r="I74" s="1" t="s">
        <v>19</v>
      </c>
      <c r="J74" s="1" t="s">
        <v>40</v>
      </c>
      <c r="K74" s="1">
        <v>999</v>
      </c>
      <c r="L74" s="1" t="s">
        <v>21</v>
      </c>
      <c r="M74" s="1" t="s">
        <v>828</v>
      </c>
      <c r="N74" s="1">
        <v>500</v>
      </c>
      <c r="O74" s="1" t="s">
        <v>23</v>
      </c>
      <c r="P74" s="1">
        <f t="shared" si="1"/>
        <v>28</v>
      </c>
    </row>
    <row r="75" spans="1:16" x14ac:dyDescent="0.25">
      <c r="A75" s="5">
        <v>20174090243722</v>
      </c>
      <c r="B75" s="2">
        <v>42801</v>
      </c>
      <c r="C75" s="2">
        <v>42816</v>
      </c>
      <c r="D75" s="5">
        <v>20173040073401</v>
      </c>
      <c r="E75" s="2">
        <v>42803</v>
      </c>
      <c r="F75" s="1" t="s">
        <v>15</v>
      </c>
      <c r="G75" s="1" t="s">
        <v>1339</v>
      </c>
      <c r="H75" s="1" t="s">
        <v>1340</v>
      </c>
      <c r="I75" s="1" t="s">
        <v>19</v>
      </c>
      <c r="J75" s="1" t="s">
        <v>20</v>
      </c>
      <c r="K75" s="1">
        <v>999</v>
      </c>
      <c r="L75" s="1" t="s">
        <v>21</v>
      </c>
      <c r="M75" s="1" t="s">
        <v>559</v>
      </c>
      <c r="N75" s="1">
        <v>304</v>
      </c>
      <c r="O75" s="1" t="s">
        <v>23</v>
      </c>
      <c r="P75" s="1">
        <f t="shared" si="1"/>
        <v>14</v>
      </c>
    </row>
    <row r="76" spans="1:16" x14ac:dyDescent="0.25">
      <c r="A76" s="5">
        <v>20174090243752</v>
      </c>
      <c r="B76" s="2">
        <v>42801</v>
      </c>
      <c r="C76" s="2">
        <v>42816</v>
      </c>
      <c r="D76" s="5"/>
      <c r="E76" s="1" t="s">
        <v>18</v>
      </c>
      <c r="F76" s="1" t="s">
        <v>15</v>
      </c>
      <c r="G76" s="1" t="s">
        <v>16</v>
      </c>
      <c r="H76" s="1" t="s">
        <v>1341</v>
      </c>
      <c r="I76" s="1" t="s">
        <v>27</v>
      </c>
      <c r="J76" s="1" t="s">
        <v>431</v>
      </c>
      <c r="K76" s="1">
        <v>999</v>
      </c>
      <c r="L76" s="1" t="s">
        <v>21</v>
      </c>
      <c r="M76" s="1" t="s">
        <v>323</v>
      </c>
      <c r="N76" s="1">
        <v>304</v>
      </c>
      <c r="O76" s="1" t="s">
        <v>33</v>
      </c>
      <c r="P76" s="1">
        <f t="shared" si="1"/>
        <v>2</v>
      </c>
    </row>
    <row r="77" spans="1:16" x14ac:dyDescent="0.25">
      <c r="A77" s="5">
        <v>20174090247872</v>
      </c>
      <c r="B77" s="2">
        <v>42802</v>
      </c>
      <c r="C77" s="2">
        <v>42817</v>
      </c>
      <c r="D77" s="5">
        <v>20171020046393</v>
      </c>
      <c r="E77" s="2">
        <v>42816</v>
      </c>
      <c r="F77" s="1" t="s">
        <v>15</v>
      </c>
      <c r="G77" s="1" t="s">
        <v>1377</v>
      </c>
      <c r="H77" s="1" t="s">
        <v>1378</v>
      </c>
      <c r="I77" s="1" t="s">
        <v>19</v>
      </c>
      <c r="J77" s="1" t="s">
        <v>40</v>
      </c>
      <c r="K77" s="1">
        <v>999</v>
      </c>
      <c r="L77" s="1" t="s">
        <v>21</v>
      </c>
      <c r="M77" s="1" t="s">
        <v>914</v>
      </c>
      <c r="N77" s="1">
        <v>102</v>
      </c>
      <c r="O77" s="1" t="s">
        <v>23</v>
      </c>
      <c r="P77" s="1" t="str">
        <f t="shared" si="1"/>
        <v>-</v>
      </c>
    </row>
    <row r="78" spans="1:16" x14ac:dyDescent="0.25">
      <c r="A78" s="5">
        <v>20174090251022</v>
      </c>
      <c r="B78" s="2">
        <v>42803</v>
      </c>
      <c r="C78" s="2">
        <v>42818</v>
      </c>
      <c r="D78" s="5"/>
      <c r="E78" s="1" t="s">
        <v>18</v>
      </c>
      <c r="F78" s="1" t="s">
        <v>15</v>
      </c>
      <c r="G78" s="1" t="s">
        <v>1400</v>
      </c>
      <c r="H78" s="1" t="s">
        <v>1401</v>
      </c>
      <c r="I78" s="1" t="s">
        <v>27</v>
      </c>
      <c r="J78" s="1" t="s">
        <v>431</v>
      </c>
      <c r="K78" s="1">
        <v>999</v>
      </c>
      <c r="L78" s="1" t="s">
        <v>21</v>
      </c>
      <c r="M78" s="1" t="s">
        <v>323</v>
      </c>
      <c r="N78" s="1">
        <v>304</v>
      </c>
      <c r="O78" s="1" t="s">
        <v>33</v>
      </c>
      <c r="P78" s="1">
        <f t="shared" si="1"/>
        <v>14</v>
      </c>
    </row>
    <row r="79" spans="1:16" x14ac:dyDescent="0.25">
      <c r="A79" s="5">
        <v>20174090251772</v>
      </c>
      <c r="B79" s="2">
        <v>42803</v>
      </c>
      <c r="C79" s="2">
        <v>42818</v>
      </c>
      <c r="D79" s="5"/>
      <c r="E79" s="1" t="s">
        <v>18</v>
      </c>
      <c r="F79" s="1" t="s">
        <v>15</v>
      </c>
      <c r="G79" s="1" t="s">
        <v>1407</v>
      </c>
      <c r="H79" s="1" t="s">
        <v>1408</v>
      </c>
      <c r="I79" s="1" t="s">
        <v>27</v>
      </c>
      <c r="J79" s="1" t="s">
        <v>20</v>
      </c>
      <c r="K79" s="1">
        <v>604</v>
      </c>
      <c r="L79" s="1" t="s">
        <v>753</v>
      </c>
      <c r="M79" s="1" t="s">
        <v>65</v>
      </c>
      <c r="N79" s="1">
        <v>604</v>
      </c>
      <c r="O79" s="1"/>
      <c r="P79" s="1" t="str">
        <f t="shared" si="1"/>
        <v>-</v>
      </c>
    </row>
    <row r="80" spans="1:16" x14ac:dyDescent="0.25">
      <c r="A80" s="5">
        <v>20174090251882</v>
      </c>
      <c r="B80" s="2">
        <v>42803</v>
      </c>
      <c r="C80" s="2">
        <v>42818</v>
      </c>
      <c r="D80" s="5">
        <v>20173060096021</v>
      </c>
      <c r="E80" s="2">
        <v>42823</v>
      </c>
      <c r="F80" s="1" t="s">
        <v>15</v>
      </c>
      <c r="G80" s="1" t="s">
        <v>1409</v>
      </c>
      <c r="H80" s="1" t="s">
        <v>519</v>
      </c>
      <c r="I80" s="1" t="s">
        <v>27</v>
      </c>
      <c r="J80" s="1" t="s">
        <v>20</v>
      </c>
      <c r="K80" s="1">
        <v>306</v>
      </c>
      <c r="L80" s="1" t="s">
        <v>1410</v>
      </c>
      <c r="M80" s="1" t="s">
        <v>1411</v>
      </c>
      <c r="N80" s="1">
        <v>306</v>
      </c>
      <c r="O80" s="1"/>
      <c r="P80" s="1" t="str">
        <f t="shared" si="1"/>
        <v>-</v>
      </c>
    </row>
    <row r="81" spans="1:16" x14ac:dyDescent="0.25">
      <c r="A81" s="5">
        <v>20174090251922</v>
      </c>
      <c r="B81" s="2">
        <v>42803</v>
      </c>
      <c r="C81" s="2">
        <v>42818</v>
      </c>
      <c r="D81" s="5">
        <v>20174010077031</v>
      </c>
      <c r="E81" s="2">
        <v>42807</v>
      </c>
      <c r="F81" s="1" t="s">
        <v>15</v>
      </c>
      <c r="G81" s="1" t="s">
        <v>1412</v>
      </c>
      <c r="H81" s="1" t="s">
        <v>1413</v>
      </c>
      <c r="I81" s="1" t="s">
        <v>19</v>
      </c>
      <c r="J81" s="1" t="s">
        <v>118</v>
      </c>
      <c r="K81" s="1">
        <v>401</v>
      </c>
      <c r="L81" s="1" t="s">
        <v>622</v>
      </c>
      <c r="M81" s="1" t="s">
        <v>623</v>
      </c>
      <c r="N81" s="1">
        <v>401</v>
      </c>
      <c r="O81" s="1"/>
      <c r="P81" s="1">
        <f t="shared" si="1"/>
        <v>20</v>
      </c>
    </row>
    <row r="82" spans="1:16" x14ac:dyDescent="0.25">
      <c r="A82" s="5">
        <v>20174090251992</v>
      </c>
      <c r="B82" s="2">
        <v>42803</v>
      </c>
      <c r="C82" s="2">
        <v>42818</v>
      </c>
      <c r="D82" s="5"/>
      <c r="E82" s="1" t="s">
        <v>18</v>
      </c>
      <c r="F82" s="1" t="s">
        <v>15</v>
      </c>
      <c r="G82" s="1" t="s">
        <v>848</v>
      </c>
      <c r="H82" s="1" t="s">
        <v>1378</v>
      </c>
      <c r="I82" s="1" t="s">
        <v>27</v>
      </c>
      <c r="J82" s="1" t="s">
        <v>305</v>
      </c>
      <c r="K82" s="1">
        <v>999</v>
      </c>
      <c r="L82" s="1" t="s">
        <v>21</v>
      </c>
      <c r="M82" s="1" t="s">
        <v>470</v>
      </c>
      <c r="N82" s="1">
        <v>702</v>
      </c>
      <c r="O82" s="1" t="s">
        <v>23</v>
      </c>
      <c r="P82" s="1">
        <f t="shared" si="1"/>
        <v>4</v>
      </c>
    </row>
    <row r="83" spans="1:16" x14ac:dyDescent="0.25">
      <c r="A83" s="5">
        <v>20174090253582</v>
      </c>
      <c r="B83" s="2">
        <v>42803</v>
      </c>
      <c r="C83" s="2">
        <v>42818</v>
      </c>
      <c r="D83" s="5"/>
      <c r="E83" s="1" t="s">
        <v>18</v>
      </c>
      <c r="F83" s="1" t="s">
        <v>15</v>
      </c>
      <c r="G83" s="1" t="s">
        <v>1432</v>
      </c>
      <c r="H83" s="1" t="s">
        <v>519</v>
      </c>
      <c r="I83" s="1" t="s">
        <v>27</v>
      </c>
      <c r="J83" s="1" t="s">
        <v>40</v>
      </c>
      <c r="K83" s="1">
        <v>999</v>
      </c>
      <c r="L83" s="1" t="s">
        <v>21</v>
      </c>
      <c r="M83" s="1" t="s">
        <v>83</v>
      </c>
      <c r="N83" s="1">
        <v>200</v>
      </c>
      <c r="O83" s="1" t="s">
        <v>23</v>
      </c>
      <c r="P83" s="1" t="str">
        <f t="shared" si="1"/>
        <v>-</v>
      </c>
    </row>
    <row r="84" spans="1:16" x14ac:dyDescent="0.25">
      <c r="A84" s="5">
        <v>20174090258372</v>
      </c>
      <c r="B84" s="2">
        <v>42804</v>
      </c>
      <c r="C84" s="2">
        <v>42821</v>
      </c>
      <c r="D84" s="5">
        <v>20174030082641</v>
      </c>
      <c r="E84" s="2">
        <v>42811</v>
      </c>
      <c r="F84" s="1" t="s">
        <v>15</v>
      </c>
      <c r="G84" s="1" t="s">
        <v>16</v>
      </c>
      <c r="H84" s="1" t="s">
        <v>1456</v>
      </c>
      <c r="I84" s="1" t="s">
        <v>19</v>
      </c>
      <c r="J84" s="1" t="s">
        <v>40</v>
      </c>
      <c r="K84" s="1">
        <v>999</v>
      </c>
      <c r="L84" s="1" t="s">
        <v>21</v>
      </c>
      <c r="M84" s="1" t="s">
        <v>868</v>
      </c>
      <c r="N84" s="1">
        <v>403</v>
      </c>
      <c r="O84" s="1" t="s">
        <v>23</v>
      </c>
      <c r="P84" s="1" t="str">
        <f t="shared" si="1"/>
        <v>-</v>
      </c>
    </row>
    <row r="85" spans="1:16" x14ac:dyDescent="0.25">
      <c r="A85" s="5">
        <v>20174090260852</v>
      </c>
      <c r="B85" s="2">
        <v>42804</v>
      </c>
      <c r="C85" s="2">
        <v>42821</v>
      </c>
      <c r="D85" s="5"/>
      <c r="E85" s="1" t="s">
        <v>18</v>
      </c>
      <c r="F85" s="1" t="s">
        <v>15</v>
      </c>
      <c r="G85" s="1">
        <v>20175000051231</v>
      </c>
      <c r="H85" s="1" t="s">
        <v>484</v>
      </c>
      <c r="I85" s="1" t="s">
        <v>27</v>
      </c>
      <c r="J85" s="1" t="s">
        <v>40</v>
      </c>
      <c r="K85" s="1">
        <v>999</v>
      </c>
      <c r="L85" s="1" t="s">
        <v>21</v>
      </c>
      <c r="M85" s="1" t="s">
        <v>136</v>
      </c>
      <c r="N85" s="1">
        <v>500</v>
      </c>
      <c r="O85" s="1" t="s">
        <v>23</v>
      </c>
      <c r="P85" s="1">
        <f t="shared" si="1"/>
        <v>7</v>
      </c>
    </row>
    <row r="86" spans="1:16" x14ac:dyDescent="0.25">
      <c r="A86" s="5">
        <v>20174090271592</v>
      </c>
      <c r="B86" s="2">
        <v>42808</v>
      </c>
      <c r="C86" s="2">
        <v>42823</v>
      </c>
      <c r="D86" s="5">
        <v>20174010050923</v>
      </c>
      <c r="E86" s="2">
        <v>42823</v>
      </c>
      <c r="F86" s="1" t="s">
        <v>15</v>
      </c>
      <c r="G86" s="1" t="s">
        <v>1522</v>
      </c>
      <c r="H86" s="1" t="s">
        <v>1523</v>
      </c>
      <c r="I86" s="1" t="s">
        <v>19</v>
      </c>
      <c r="J86" s="1" t="s">
        <v>40</v>
      </c>
      <c r="K86" s="1">
        <v>401</v>
      </c>
      <c r="L86" s="1" t="s">
        <v>1524</v>
      </c>
      <c r="M86" s="1" t="s">
        <v>623</v>
      </c>
      <c r="N86" s="1">
        <v>401</v>
      </c>
      <c r="O86" s="1"/>
      <c r="P86" s="1" t="str">
        <f t="shared" si="1"/>
        <v>-</v>
      </c>
    </row>
    <row r="87" spans="1:16" x14ac:dyDescent="0.25">
      <c r="A87" s="5">
        <v>20174090271652</v>
      </c>
      <c r="B87" s="2">
        <v>42808</v>
      </c>
      <c r="C87" s="2">
        <v>42823</v>
      </c>
      <c r="D87" s="5">
        <v>20173060090781</v>
      </c>
      <c r="E87" s="2">
        <v>42821</v>
      </c>
      <c r="F87" s="1" t="s">
        <v>15</v>
      </c>
      <c r="G87" s="1" t="s">
        <v>16</v>
      </c>
      <c r="H87" s="1" t="s">
        <v>1525</v>
      </c>
      <c r="I87" s="1" t="s">
        <v>19</v>
      </c>
      <c r="J87" s="1" t="s">
        <v>42</v>
      </c>
      <c r="K87" s="1">
        <v>999</v>
      </c>
      <c r="L87" s="1" t="s">
        <v>21</v>
      </c>
      <c r="M87" s="1" t="s">
        <v>287</v>
      </c>
      <c r="N87" s="1">
        <v>306</v>
      </c>
      <c r="O87" s="1" t="s">
        <v>23</v>
      </c>
      <c r="P87" s="1">
        <f t="shared" si="1"/>
        <v>15</v>
      </c>
    </row>
    <row r="88" spans="1:16" x14ac:dyDescent="0.25">
      <c r="A88" s="5">
        <v>20174090271682</v>
      </c>
      <c r="B88" s="2">
        <v>42808</v>
      </c>
      <c r="C88" s="2">
        <v>42823</v>
      </c>
      <c r="D88" s="5">
        <v>20173060100521</v>
      </c>
      <c r="E88" s="2">
        <v>42829</v>
      </c>
      <c r="F88" s="1" t="s">
        <v>15</v>
      </c>
      <c r="G88" s="1" t="s">
        <v>1526</v>
      </c>
      <c r="H88" s="1" t="s">
        <v>1527</v>
      </c>
      <c r="I88" s="1" t="s">
        <v>27</v>
      </c>
      <c r="J88" s="1" t="s">
        <v>42</v>
      </c>
      <c r="K88" s="1">
        <v>306</v>
      </c>
      <c r="L88" s="1" t="s">
        <v>1528</v>
      </c>
      <c r="M88" s="1" t="s">
        <v>28</v>
      </c>
      <c r="N88" s="1">
        <v>306</v>
      </c>
      <c r="O88" s="1"/>
      <c r="P88" s="1">
        <f t="shared" si="1"/>
        <v>13</v>
      </c>
    </row>
    <row r="89" spans="1:16" x14ac:dyDescent="0.25">
      <c r="A89" s="5">
        <v>20174090280872</v>
      </c>
      <c r="B89" s="2">
        <v>42810</v>
      </c>
      <c r="C89" s="2">
        <v>42825</v>
      </c>
      <c r="D89" s="5">
        <v>20173040095331</v>
      </c>
      <c r="E89" s="2">
        <v>42823</v>
      </c>
      <c r="F89" s="1" t="s">
        <v>15</v>
      </c>
      <c r="G89" s="1" t="s">
        <v>16</v>
      </c>
      <c r="H89" s="1" t="s">
        <v>1624</v>
      </c>
      <c r="I89" s="1" t="s">
        <v>19</v>
      </c>
      <c r="J89" s="1" t="s">
        <v>40</v>
      </c>
      <c r="K89" s="1">
        <v>999</v>
      </c>
      <c r="L89" s="1" t="s">
        <v>21</v>
      </c>
      <c r="M89" s="1" t="s">
        <v>141</v>
      </c>
      <c r="N89" s="1">
        <v>304</v>
      </c>
      <c r="O89" s="1" t="s">
        <v>23</v>
      </c>
      <c r="P89" s="1">
        <f t="shared" si="1"/>
        <v>21</v>
      </c>
    </row>
    <row r="90" spans="1:16" x14ac:dyDescent="0.25">
      <c r="A90" s="5">
        <v>20174090284972</v>
      </c>
      <c r="B90" s="2">
        <v>42810</v>
      </c>
      <c r="C90" s="2">
        <v>42825</v>
      </c>
      <c r="D90" s="5">
        <v>20172000095381</v>
      </c>
      <c r="E90" s="2">
        <v>42823</v>
      </c>
      <c r="F90" s="1" t="s">
        <v>15</v>
      </c>
      <c r="G90" s="1" t="s">
        <v>16</v>
      </c>
      <c r="H90" s="1" t="s">
        <v>1646</v>
      </c>
      <c r="I90" s="1" t="s">
        <v>19</v>
      </c>
      <c r="J90" s="1" t="s">
        <v>40</v>
      </c>
      <c r="K90" s="1">
        <v>200</v>
      </c>
      <c r="L90" s="1" t="s">
        <v>1419</v>
      </c>
      <c r="M90" s="1" t="s">
        <v>1647</v>
      </c>
      <c r="N90" s="1">
        <v>200</v>
      </c>
      <c r="O90" s="1"/>
      <c r="P90" s="1">
        <f t="shared" si="1"/>
        <v>13</v>
      </c>
    </row>
    <row r="91" spans="1:16" x14ac:dyDescent="0.25">
      <c r="A91" s="5">
        <v>20174090286212</v>
      </c>
      <c r="B91" s="2">
        <v>42811</v>
      </c>
      <c r="C91" s="2">
        <v>42828</v>
      </c>
      <c r="D91" s="5">
        <v>20173060091301</v>
      </c>
      <c r="E91" s="2">
        <v>42821</v>
      </c>
      <c r="F91" s="1" t="s">
        <v>15</v>
      </c>
      <c r="G91" s="1" t="s">
        <v>1656</v>
      </c>
      <c r="H91" s="1" t="s">
        <v>1657</v>
      </c>
      <c r="I91" s="1" t="s">
        <v>19</v>
      </c>
      <c r="J91" s="1" t="s">
        <v>42</v>
      </c>
      <c r="K91" s="1">
        <v>999</v>
      </c>
      <c r="L91" s="1" t="s">
        <v>21</v>
      </c>
      <c r="M91" s="1" t="s">
        <v>43</v>
      </c>
      <c r="N91" s="1">
        <v>306</v>
      </c>
      <c r="O91" s="1" t="s">
        <v>23</v>
      </c>
      <c r="P91" s="1">
        <f t="shared" si="1"/>
        <v>13</v>
      </c>
    </row>
    <row r="92" spans="1:16" x14ac:dyDescent="0.25">
      <c r="A92" s="5">
        <v>20174090288572</v>
      </c>
      <c r="B92" s="2">
        <v>42811</v>
      </c>
      <c r="C92" s="2">
        <v>42828</v>
      </c>
      <c r="D92" s="5">
        <v>20172000095401</v>
      </c>
      <c r="E92" s="2">
        <v>42823</v>
      </c>
      <c r="F92" s="1" t="s">
        <v>15</v>
      </c>
      <c r="G92" s="1" t="s">
        <v>16</v>
      </c>
      <c r="H92" s="1" t="s">
        <v>1684</v>
      </c>
      <c r="I92" s="1" t="s">
        <v>19</v>
      </c>
      <c r="J92" s="1" t="s">
        <v>305</v>
      </c>
      <c r="K92" s="1">
        <v>999</v>
      </c>
      <c r="L92" s="1" t="s">
        <v>21</v>
      </c>
      <c r="M92" s="1" t="s">
        <v>83</v>
      </c>
      <c r="N92" s="1">
        <v>200</v>
      </c>
      <c r="O92" s="1" t="s">
        <v>23</v>
      </c>
      <c r="P92" s="1">
        <f t="shared" si="1"/>
        <v>10</v>
      </c>
    </row>
    <row r="93" spans="1:16" x14ac:dyDescent="0.25">
      <c r="A93" s="5">
        <v>20174090292472</v>
      </c>
      <c r="B93" s="2">
        <v>42815</v>
      </c>
      <c r="C93" s="2">
        <v>42829</v>
      </c>
      <c r="D93" s="5">
        <v>20173060096431</v>
      </c>
      <c r="E93" s="2">
        <v>42824</v>
      </c>
      <c r="F93" s="1" t="s">
        <v>15</v>
      </c>
      <c r="G93" s="1" t="s">
        <v>16</v>
      </c>
      <c r="H93" s="1" t="s">
        <v>1719</v>
      </c>
      <c r="I93" s="1" t="s">
        <v>19</v>
      </c>
      <c r="J93" s="1" t="s">
        <v>20</v>
      </c>
      <c r="K93" s="1">
        <v>306</v>
      </c>
      <c r="L93" s="1" t="s">
        <v>1720</v>
      </c>
      <c r="M93" s="1" t="s">
        <v>1721</v>
      </c>
      <c r="N93" s="1">
        <v>306</v>
      </c>
      <c r="O93" s="1"/>
      <c r="P93" s="1">
        <f t="shared" si="1"/>
        <v>12</v>
      </c>
    </row>
    <row r="94" spans="1:16" x14ac:dyDescent="0.25">
      <c r="A94" s="5">
        <v>20174090293852</v>
      </c>
      <c r="B94" s="2">
        <v>42815</v>
      </c>
      <c r="C94" s="2">
        <v>42829</v>
      </c>
      <c r="D94" s="5">
        <v>20172000100121</v>
      </c>
      <c r="E94" s="2">
        <v>42828</v>
      </c>
      <c r="F94" s="1" t="s">
        <v>15</v>
      </c>
      <c r="G94" s="1" t="s">
        <v>16</v>
      </c>
      <c r="H94" s="1" t="s">
        <v>1731</v>
      </c>
      <c r="I94" s="1" t="s">
        <v>19</v>
      </c>
      <c r="J94" s="1" t="s">
        <v>40</v>
      </c>
      <c r="K94" s="1">
        <v>200</v>
      </c>
      <c r="L94" s="1" t="s">
        <v>1419</v>
      </c>
      <c r="M94" s="1" t="s">
        <v>1732</v>
      </c>
      <c r="N94" s="1">
        <v>200</v>
      </c>
      <c r="O94" s="1"/>
      <c r="P94" s="1">
        <f t="shared" si="1"/>
        <v>9</v>
      </c>
    </row>
    <row r="95" spans="1:16" x14ac:dyDescent="0.25">
      <c r="A95" s="5">
        <v>20174090297212</v>
      </c>
      <c r="B95" s="2">
        <v>42816</v>
      </c>
      <c r="C95" s="2">
        <v>42830</v>
      </c>
      <c r="D95" s="5"/>
      <c r="E95" s="1" t="s">
        <v>18</v>
      </c>
      <c r="F95" s="1" t="s">
        <v>15</v>
      </c>
      <c r="G95" s="1" t="s">
        <v>1763</v>
      </c>
      <c r="H95" s="1" t="s">
        <v>1764</v>
      </c>
      <c r="I95" s="1" t="s">
        <v>72</v>
      </c>
      <c r="J95" s="1" t="s">
        <v>20</v>
      </c>
      <c r="K95" s="1">
        <v>300</v>
      </c>
      <c r="L95" s="1" t="s">
        <v>1334</v>
      </c>
      <c r="M95" s="1" t="s">
        <v>61</v>
      </c>
      <c r="N95" s="1">
        <v>300</v>
      </c>
      <c r="O95" s="1"/>
      <c r="P95" s="1">
        <f t="shared" si="1"/>
        <v>13</v>
      </c>
    </row>
    <row r="96" spans="1:16" x14ac:dyDescent="0.25">
      <c r="A96" s="5">
        <v>20174090298362</v>
      </c>
      <c r="B96" s="2">
        <v>42816</v>
      </c>
      <c r="C96" s="2">
        <v>42830</v>
      </c>
      <c r="D96" s="5"/>
      <c r="E96" s="1" t="s">
        <v>18</v>
      </c>
      <c r="F96" s="1" t="s">
        <v>15</v>
      </c>
      <c r="G96" s="1" t="s">
        <v>1775</v>
      </c>
      <c r="H96" s="1" t="s">
        <v>1776</v>
      </c>
      <c r="I96" s="1" t="s">
        <v>72</v>
      </c>
      <c r="J96" s="1" t="s">
        <v>40</v>
      </c>
      <c r="K96" s="1">
        <v>605</v>
      </c>
      <c r="L96" s="1" t="s">
        <v>1777</v>
      </c>
      <c r="M96" s="1" t="s">
        <v>405</v>
      </c>
      <c r="N96" s="1">
        <v>701</v>
      </c>
      <c r="O96" s="1"/>
      <c r="P96" s="1" t="str">
        <f t="shared" si="1"/>
        <v>-</v>
      </c>
    </row>
    <row r="97" spans="1:16" x14ac:dyDescent="0.25">
      <c r="A97" s="5">
        <v>20174090299292</v>
      </c>
      <c r="B97" s="2">
        <v>42816</v>
      </c>
      <c r="C97" s="2">
        <v>42830</v>
      </c>
      <c r="D97" s="5"/>
      <c r="E97" s="1" t="s">
        <v>18</v>
      </c>
      <c r="F97" s="1" t="s">
        <v>15</v>
      </c>
      <c r="G97" s="1" t="s">
        <v>1790</v>
      </c>
      <c r="H97" s="1" t="s">
        <v>1791</v>
      </c>
      <c r="I97" s="1" t="s">
        <v>72</v>
      </c>
      <c r="J97" s="1" t="s">
        <v>20</v>
      </c>
      <c r="K97" s="1">
        <v>409</v>
      </c>
      <c r="L97" s="1" t="s">
        <v>1661</v>
      </c>
      <c r="M97" s="1" t="s">
        <v>623</v>
      </c>
      <c r="N97" s="1">
        <v>401</v>
      </c>
      <c r="O97" s="1"/>
      <c r="P97" s="1" t="str">
        <f t="shared" si="1"/>
        <v>-</v>
      </c>
    </row>
    <row r="98" spans="1:16" x14ac:dyDescent="0.25">
      <c r="A98" s="5">
        <v>20174090301072</v>
      </c>
      <c r="B98" s="2">
        <v>42816</v>
      </c>
      <c r="C98" s="2">
        <v>42830</v>
      </c>
      <c r="D98" s="5"/>
      <c r="E98" s="1" t="s">
        <v>18</v>
      </c>
      <c r="F98" s="1" t="s">
        <v>15</v>
      </c>
      <c r="G98" s="1" t="s">
        <v>1804</v>
      </c>
      <c r="H98" s="1" t="s">
        <v>18</v>
      </c>
      <c r="I98" s="1" t="s">
        <v>72</v>
      </c>
      <c r="J98" s="1" t="s">
        <v>431</v>
      </c>
      <c r="K98" s="1">
        <v>304</v>
      </c>
      <c r="L98" s="1" t="s">
        <v>1805</v>
      </c>
      <c r="M98" s="1" t="s">
        <v>323</v>
      </c>
      <c r="N98" s="1">
        <v>304</v>
      </c>
      <c r="O98" s="1"/>
      <c r="P98" s="1" t="str">
        <f t="shared" si="1"/>
        <v>-</v>
      </c>
    </row>
    <row r="99" spans="1:16" x14ac:dyDescent="0.25">
      <c r="A99" s="5">
        <v>20174090302172</v>
      </c>
      <c r="B99" s="2">
        <v>42816</v>
      </c>
      <c r="C99" s="2">
        <v>42830</v>
      </c>
      <c r="D99" s="5">
        <v>20173050100721</v>
      </c>
      <c r="E99" s="2">
        <v>42829</v>
      </c>
      <c r="F99" s="1" t="s">
        <v>15</v>
      </c>
      <c r="G99" s="1" t="s">
        <v>1806</v>
      </c>
      <c r="H99" s="1" t="s">
        <v>1807</v>
      </c>
      <c r="I99" s="1" t="s">
        <v>19</v>
      </c>
      <c r="J99" s="1" t="s">
        <v>140</v>
      </c>
      <c r="K99" s="1">
        <v>305</v>
      </c>
      <c r="L99" s="1" t="s">
        <v>1704</v>
      </c>
      <c r="M99" s="1" t="s">
        <v>610</v>
      </c>
      <c r="N99" s="1">
        <v>305</v>
      </c>
      <c r="O99" s="1"/>
      <c r="P99" s="1" t="str">
        <f t="shared" si="1"/>
        <v>-</v>
      </c>
    </row>
    <row r="100" spans="1:16" x14ac:dyDescent="0.25">
      <c r="A100" s="5">
        <v>20174090308602</v>
      </c>
      <c r="B100" s="2">
        <v>42818</v>
      </c>
      <c r="C100" s="2">
        <v>42832</v>
      </c>
      <c r="D100" s="5"/>
      <c r="E100" s="1" t="s">
        <v>18</v>
      </c>
      <c r="F100" s="1" t="s">
        <v>15</v>
      </c>
      <c r="G100" s="1" t="s">
        <v>1854</v>
      </c>
      <c r="H100" s="1" t="s">
        <v>1855</v>
      </c>
      <c r="I100" s="1" t="s">
        <v>72</v>
      </c>
      <c r="J100" s="1" t="s">
        <v>20</v>
      </c>
      <c r="K100" s="1">
        <v>500</v>
      </c>
      <c r="L100" s="1" t="s">
        <v>1856</v>
      </c>
      <c r="M100" s="1" t="s">
        <v>1857</v>
      </c>
      <c r="N100" s="1">
        <v>500</v>
      </c>
      <c r="O100" s="1"/>
      <c r="P100" s="1">
        <f t="shared" si="1"/>
        <v>13</v>
      </c>
    </row>
    <row r="101" spans="1:16" x14ac:dyDescent="0.25">
      <c r="A101" s="5">
        <v>20174090315302</v>
      </c>
      <c r="B101" s="2">
        <v>42821</v>
      </c>
      <c r="C101" s="2">
        <v>42835</v>
      </c>
      <c r="D101" s="5">
        <v>20173070100481</v>
      </c>
      <c r="E101" s="2">
        <v>42829</v>
      </c>
      <c r="F101" s="1" t="s">
        <v>15</v>
      </c>
      <c r="G101" s="1" t="s">
        <v>16</v>
      </c>
      <c r="H101" s="1" t="s">
        <v>1885</v>
      </c>
      <c r="I101" s="1" t="s">
        <v>19</v>
      </c>
      <c r="J101" s="1" t="s">
        <v>573</v>
      </c>
      <c r="K101" s="1">
        <v>307</v>
      </c>
      <c r="L101" s="1" t="s">
        <v>1772</v>
      </c>
      <c r="M101" s="1" t="s">
        <v>923</v>
      </c>
      <c r="N101" s="1">
        <v>307</v>
      </c>
      <c r="O101" s="1"/>
      <c r="P101" s="1" t="str">
        <f t="shared" si="1"/>
        <v>-</v>
      </c>
    </row>
    <row r="102" spans="1:16" x14ac:dyDescent="0.25">
      <c r="A102" s="5">
        <v>20174090319372</v>
      </c>
      <c r="B102" s="2">
        <v>42821</v>
      </c>
      <c r="C102" s="2">
        <v>42835</v>
      </c>
      <c r="D102" s="5" t="s">
        <v>1928</v>
      </c>
      <c r="E102" s="2">
        <v>42821</v>
      </c>
      <c r="F102" s="1" t="s">
        <v>15</v>
      </c>
      <c r="G102" s="1" t="s">
        <v>1929</v>
      </c>
      <c r="H102" s="1" t="s">
        <v>1930</v>
      </c>
      <c r="I102" s="1" t="s">
        <v>19</v>
      </c>
      <c r="J102" s="1" t="s">
        <v>431</v>
      </c>
      <c r="K102" s="1">
        <v>304</v>
      </c>
      <c r="L102" s="1" t="s">
        <v>1931</v>
      </c>
      <c r="M102" s="1" t="s">
        <v>323</v>
      </c>
      <c r="N102" s="1">
        <v>304</v>
      </c>
      <c r="O102" s="1"/>
      <c r="P102" s="1">
        <f t="shared" si="1"/>
        <v>8</v>
      </c>
    </row>
    <row r="103" spans="1:16" x14ac:dyDescent="0.25">
      <c r="A103" s="5">
        <v>20174090321412</v>
      </c>
      <c r="B103" s="2">
        <v>42822</v>
      </c>
      <c r="C103" s="2">
        <v>42836</v>
      </c>
      <c r="D103" s="5"/>
      <c r="E103" s="1" t="s">
        <v>18</v>
      </c>
      <c r="F103" s="1" t="s">
        <v>15</v>
      </c>
      <c r="G103" s="1" t="s">
        <v>1954</v>
      </c>
      <c r="H103" s="1" t="s">
        <v>1955</v>
      </c>
      <c r="I103" s="1" t="s">
        <v>72</v>
      </c>
      <c r="J103" s="1" t="s">
        <v>40</v>
      </c>
      <c r="K103" s="1">
        <v>200</v>
      </c>
      <c r="L103" s="1" t="s">
        <v>1591</v>
      </c>
      <c r="M103" s="1" t="s">
        <v>1956</v>
      </c>
      <c r="N103" s="1">
        <v>200</v>
      </c>
      <c r="O103" s="1"/>
      <c r="P103" s="1">
        <f t="shared" si="1"/>
        <v>0</v>
      </c>
    </row>
    <row r="104" spans="1:16" x14ac:dyDescent="0.25">
      <c r="A104" s="5">
        <v>20174090323302</v>
      </c>
      <c r="B104" s="2">
        <v>42822</v>
      </c>
      <c r="C104" s="2">
        <v>42836</v>
      </c>
      <c r="D104" s="5"/>
      <c r="E104" s="1" t="s">
        <v>18</v>
      </c>
      <c r="F104" s="1" t="s">
        <v>15</v>
      </c>
      <c r="G104" s="1" t="s">
        <v>1669</v>
      </c>
      <c r="H104" s="1" t="s">
        <v>1969</v>
      </c>
      <c r="I104" s="1" t="s">
        <v>72</v>
      </c>
      <c r="J104" s="1" t="s">
        <v>40</v>
      </c>
      <c r="K104" s="1">
        <v>103</v>
      </c>
      <c r="L104" s="1" t="s">
        <v>586</v>
      </c>
      <c r="M104" s="1" t="s">
        <v>587</v>
      </c>
      <c r="N104" s="1">
        <v>103</v>
      </c>
      <c r="O104" s="1"/>
      <c r="P104" s="1" t="str">
        <f t="shared" si="1"/>
        <v>-</v>
      </c>
    </row>
    <row r="105" spans="1:16" x14ac:dyDescent="0.25">
      <c r="A105" s="5">
        <v>20174090324722</v>
      </c>
      <c r="B105" s="2">
        <v>42822</v>
      </c>
      <c r="C105" s="2">
        <v>42836</v>
      </c>
      <c r="D105" s="5"/>
      <c r="E105" s="1" t="s">
        <v>18</v>
      </c>
      <c r="F105" s="1" t="s">
        <v>15</v>
      </c>
      <c r="G105" s="1" t="s">
        <v>1976</v>
      </c>
      <c r="H105" s="1" t="s">
        <v>1977</v>
      </c>
      <c r="I105" s="1" t="s">
        <v>72</v>
      </c>
      <c r="J105" s="1" t="s">
        <v>40</v>
      </c>
      <c r="K105" s="1">
        <v>703</v>
      </c>
      <c r="L105" s="1" t="s">
        <v>416</v>
      </c>
      <c r="M105" s="1" t="s">
        <v>1978</v>
      </c>
      <c r="N105" s="1">
        <v>704</v>
      </c>
      <c r="O105" s="1"/>
      <c r="P105" s="1" t="str">
        <f t="shared" si="1"/>
        <v>-</v>
      </c>
    </row>
    <row r="106" spans="1:16" x14ac:dyDescent="0.25">
      <c r="A106" s="5">
        <v>20174090324992</v>
      </c>
      <c r="B106" s="2">
        <v>42822</v>
      </c>
      <c r="C106" s="2">
        <v>42836</v>
      </c>
      <c r="D106" s="5"/>
      <c r="E106" s="1" t="s">
        <v>18</v>
      </c>
      <c r="F106" s="1" t="s">
        <v>15</v>
      </c>
      <c r="G106" s="1" t="s">
        <v>1981</v>
      </c>
      <c r="H106" s="1" t="s">
        <v>1982</v>
      </c>
      <c r="I106" s="1" t="s">
        <v>72</v>
      </c>
      <c r="J106" s="1" t="s">
        <v>40</v>
      </c>
      <c r="K106" s="1">
        <v>200</v>
      </c>
      <c r="L106" s="1" t="s">
        <v>1983</v>
      </c>
      <c r="M106" s="1" t="s">
        <v>1956</v>
      </c>
      <c r="N106" s="1">
        <v>200</v>
      </c>
      <c r="O106" s="1"/>
      <c r="P106" s="1" t="str">
        <f t="shared" si="1"/>
        <v>-</v>
      </c>
    </row>
    <row r="107" spans="1:16" x14ac:dyDescent="0.25">
      <c r="A107" s="5">
        <v>20174090325422</v>
      </c>
      <c r="B107" s="2">
        <v>42823</v>
      </c>
      <c r="C107" s="2">
        <v>42837</v>
      </c>
      <c r="D107" s="5"/>
      <c r="E107" s="1" t="s">
        <v>18</v>
      </c>
      <c r="F107" s="1" t="s">
        <v>15</v>
      </c>
      <c r="G107" s="1" t="s">
        <v>1990</v>
      </c>
      <c r="H107" s="1" t="s">
        <v>1991</v>
      </c>
      <c r="I107" s="1" t="s">
        <v>72</v>
      </c>
      <c r="J107" s="1" t="s">
        <v>431</v>
      </c>
      <c r="K107" s="1">
        <v>101</v>
      </c>
      <c r="L107" s="1" t="s">
        <v>1992</v>
      </c>
      <c r="M107" s="1" t="s">
        <v>1993</v>
      </c>
      <c r="N107" s="1">
        <v>101</v>
      </c>
      <c r="O107" s="1"/>
      <c r="P107" s="1" t="str">
        <f t="shared" si="1"/>
        <v>-</v>
      </c>
    </row>
    <row r="108" spans="1:16" x14ac:dyDescent="0.25">
      <c r="A108" s="5">
        <v>20174090329712</v>
      </c>
      <c r="B108" s="2">
        <v>42823</v>
      </c>
      <c r="C108" s="2">
        <v>42837</v>
      </c>
      <c r="D108" s="5"/>
      <c r="E108" s="1" t="s">
        <v>18</v>
      </c>
      <c r="F108" s="1" t="s">
        <v>15</v>
      </c>
      <c r="G108" s="1" t="s">
        <v>2026</v>
      </c>
      <c r="H108" s="1" t="s">
        <v>2027</v>
      </c>
      <c r="I108" s="1" t="s">
        <v>72</v>
      </c>
      <c r="J108" s="1" t="s">
        <v>431</v>
      </c>
      <c r="K108" s="1">
        <v>304</v>
      </c>
      <c r="L108" s="1" t="s">
        <v>322</v>
      </c>
      <c r="M108" s="1" t="s">
        <v>323</v>
      </c>
      <c r="N108" s="1">
        <v>304</v>
      </c>
      <c r="O108" s="1"/>
      <c r="P108" s="1" t="str">
        <f t="shared" si="1"/>
        <v>-</v>
      </c>
    </row>
    <row r="109" spans="1:16" x14ac:dyDescent="0.25">
      <c r="A109" s="5">
        <v>20174090329742</v>
      </c>
      <c r="B109" s="2">
        <v>42823</v>
      </c>
      <c r="C109" s="2">
        <v>42837</v>
      </c>
      <c r="D109" s="5">
        <v>20173040098031</v>
      </c>
      <c r="E109" s="2">
        <v>42825</v>
      </c>
      <c r="F109" s="1" t="s">
        <v>15</v>
      </c>
      <c r="G109" s="1" t="s">
        <v>2028</v>
      </c>
      <c r="H109" s="1" t="s">
        <v>2029</v>
      </c>
      <c r="I109" s="1" t="s">
        <v>19</v>
      </c>
      <c r="J109" s="1" t="s">
        <v>431</v>
      </c>
      <c r="K109" s="1">
        <v>999</v>
      </c>
      <c r="L109" s="1" t="s">
        <v>21</v>
      </c>
      <c r="M109" s="1" t="s">
        <v>559</v>
      </c>
      <c r="N109" s="1">
        <v>304</v>
      </c>
      <c r="O109" s="1" t="s">
        <v>23</v>
      </c>
      <c r="P109" s="1" t="str">
        <f t="shared" si="1"/>
        <v>-</v>
      </c>
    </row>
    <row r="110" spans="1:16" x14ac:dyDescent="0.25">
      <c r="A110" s="5">
        <v>20174090330342</v>
      </c>
      <c r="B110" s="2">
        <v>42823</v>
      </c>
      <c r="C110" s="2">
        <v>42837</v>
      </c>
      <c r="D110" s="5"/>
      <c r="E110" s="1" t="s">
        <v>18</v>
      </c>
      <c r="F110" s="1" t="s">
        <v>15</v>
      </c>
      <c r="G110" s="1" t="s">
        <v>2032</v>
      </c>
      <c r="H110" s="1" t="s">
        <v>2033</v>
      </c>
      <c r="I110" s="1" t="s">
        <v>72</v>
      </c>
      <c r="J110" s="1" t="s">
        <v>40</v>
      </c>
      <c r="K110" s="1">
        <v>604</v>
      </c>
      <c r="L110" s="1" t="s">
        <v>791</v>
      </c>
      <c r="M110" s="1" t="s">
        <v>65</v>
      </c>
      <c r="N110" s="1">
        <v>604</v>
      </c>
      <c r="O110" s="1"/>
      <c r="P110" s="1">
        <f t="shared" si="1"/>
        <v>2</v>
      </c>
    </row>
    <row r="111" spans="1:16" x14ac:dyDescent="0.25">
      <c r="A111" s="5">
        <v>20174090330872</v>
      </c>
      <c r="B111" s="2">
        <v>42824</v>
      </c>
      <c r="C111" s="2">
        <v>42842</v>
      </c>
      <c r="D111" s="5" t="s">
        <v>2039</v>
      </c>
      <c r="E111" s="2">
        <v>42828</v>
      </c>
      <c r="F111" s="1" t="s">
        <v>15</v>
      </c>
      <c r="G111" s="1" t="s">
        <v>2040</v>
      </c>
      <c r="H111" s="1" t="s">
        <v>519</v>
      </c>
      <c r="I111" s="1" t="s">
        <v>19</v>
      </c>
      <c r="J111" s="1" t="s">
        <v>42</v>
      </c>
      <c r="K111" s="1">
        <v>305</v>
      </c>
      <c r="L111" s="1" t="s">
        <v>2041</v>
      </c>
      <c r="M111" s="1" t="s">
        <v>610</v>
      </c>
      <c r="N111" s="1">
        <v>305</v>
      </c>
      <c r="O111" s="1"/>
      <c r="P111" s="1" t="str">
        <f t="shared" si="1"/>
        <v>-</v>
      </c>
    </row>
    <row r="112" spans="1:16" x14ac:dyDescent="0.25">
      <c r="A112" s="5">
        <v>20174090333772</v>
      </c>
      <c r="B112" s="2">
        <v>42824</v>
      </c>
      <c r="C112" s="2">
        <v>42842</v>
      </c>
      <c r="D112" s="5"/>
      <c r="E112" s="1" t="s">
        <v>18</v>
      </c>
      <c r="F112" s="1" t="s">
        <v>15</v>
      </c>
      <c r="G112" s="1" t="s">
        <v>2060</v>
      </c>
      <c r="H112" s="1" t="s">
        <v>198</v>
      </c>
      <c r="I112" s="1" t="s">
        <v>72</v>
      </c>
      <c r="J112" s="1" t="s">
        <v>573</v>
      </c>
      <c r="K112" s="1">
        <v>307</v>
      </c>
      <c r="L112" s="1" t="s">
        <v>922</v>
      </c>
      <c r="M112" s="1" t="s">
        <v>923</v>
      </c>
      <c r="N112" s="1">
        <v>307</v>
      </c>
      <c r="O112" s="1"/>
      <c r="P112" s="1">
        <f t="shared" si="1"/>
        <v>4</v>
      </c>
    </row>
    <row r="114" spans="4:6" ht="30" x14ac:dyDescent="0.25">
      <c r="D114" s="36" t="s">
        <v>2116</v>
      </c>
      <c r="E114" s="8" t="s">
        <v>2096</v>
      </c>
      <c r="F114" s="8" t="s">
        <v>2097</v>
      </c>
    </row>
    <row r="115" spans="4:6" x14ac:dyDescent="0.25">
      <c r="D115" s="11" t="s">
        <v>19</v>
      </c>
      <c r="E115" s="11">
        <v>68</v>
      </c>
      <c r="F115" s="12">
        <f>+E115/$E$119</f>
        <v>0.61818181818181817</v>
      </c>
    </row>
    <row r="116" spans="4:6" ht="30" x14ac:dyDescent="0.25">
      <c r="D116" s="23" t="s">
        <v>2098</v>
      </c>
      <c r="E116" s="14">
        <v>14</v>
      </c>
      <c r="F116" s="15">
        <f t="shared" ref="F116:F119" si="2">+E116/$E$119</f>
        <v>0.12727272727272726</v>
      </c>
    </row>
    <row r="117" spans="4:6" x14ac:dyDescent="0.25">
      <c r="D117" s="27" t="s">
        <v>72</v>
      </c>
      <c r="E117" s="27">
        <v>13</v>
      </c>
      <c r="F117" s="28">
        <f t="shared" si="2"/>
        <v>0.11818181818181818</v>
      </c>
    </row>
    <row r="118" spans="4:6" ht="30" x14ac:dyDescent="0.25">
      <c r="D118" s="25" t="s">
        <v>2099</v>
      </c>
      <c r="E118" s="19">
        <v>15</v>
      </c>
      <c r="F118" s="20">
        <f t="shared" si="2"/>
        <v>0.13636363636363635</v>
      </c>
    </row>
    <row r="119" spans="4:6" x14ac:dyDescent="0.25">
      <c r="D119" s="3" t="s">
        <v>2096</v>
      </c>
      <c r="E119" s="3">
        <f>SUBTOTAL(9,E115:E118)</f>
        <v>110</v>
      </c>
      <c r="F119" s="26">
        <f t="shared" si="2"/>
        <v>1</v>
      </c>
    </row>
  </sheetData>
  <autoFilter ref="A2:P11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opLeftCell="A48" workbookViewId="0">
      <selection activeCell="F3" sqref="F3:F63"/>
    </sheetView>
  </sheetViews>
  <sheetFormatPr baseColWidth="10" defaultRowHeight="15" x14ac:dyDescent="0.25"/>
  <cols>
    <col min="1" max="1" width="16.7109375" customWidth="1"/>
    <col min="4" max="4" width="16.7109375" customWidth="1"/>
    <col min="16" max="16" width="17.28515625" customWidth="1"/>
  </cols>
  <sheetData>
    <row r="1" spans="1:16" ht="21" x14ac:dyDescent="0.35">
      <c r="A1" s="21" t="s">
        <v>2113</v>
      </c>
    </row>
    <row r="2" spans="1:16" x14ac:dyDescent="0.25">
      <c r="A2" s="7" t="s">
        <v>0</v>
      </c>
      <c r="B2" s="3" t="s">
        <v>1</v>
      </c>
      <c r="C2" s="3" t="s">
        <v>2</v>
      </c>
      <c r="D2" s="7" t="s">
        <v>3</v>
      </c>
      <c r="E2" s="3" t="s">
        <v>4</v>
      </c>
      <c r="F2" s="3" t="s">
        <v>5</v>
      </c>
      <c r="G2" s="3" t="s">
        <v>6</v>
      </c>
      <c r="H2" s="3" t="s">
        <v>7</v>
      </c>
      <c r="I2" s="3" t="s">
        <v>8</v>
      </c>
      <c r="J2" s="3" t="s">
        <v>9</v>
      </c>
      <c r="K2" s="3" t="s">
        <v>10</v>
      </c>
      <c r="L2" s="3" t="s">
        <v>11</v>
      </c>
      <c r="M2" s="3" t="s">
        <v>12</v>
      </c>
      <c r="N2" s="3" t="s">
        <v>13</v>
      </c>
      <c r="O2" s="3" t="s">
        <v>14</v>
      </c>
      <c r="P2" s="3" t="s">
        <v>2095</v>
      </c>
    </row>
    <row r="3" spans="1:16" x14ac:dyDescent="0.25">
      <c r="A3" s="5">
        <v>20174090111692</v>
      </c>
      <c r="B3" s="2">
        <v>42768</v>
      </c>
      <c r="C3" s="2">
        <v>42782</v>
      </c>
      <c r="D3" s="5">
        <v>20171000033421</v>
      </c>
      <c r="E3" s="2">
        <v>42772</v>
      </c>
      <c r="F3" s="1" t="s">
        <v>196</v>
      </c>
      <c r="G3" s="1" t="s">
        <v>197</v>
      </c>
      <c r="H3" s="1" t="s">
        <v>198</v>
      </c>
      <c r="I3" s="1" t="s">
        <v>19</v>
      </c>
      <c r="J3" s="1" t="s">
        <v>40</v>
      </c>
      <c r="K3" s="1">
        <v>999</v>
      </c>
      <c r="L3" s="1" t="s">
        <v>21</v>
      </c>
      <c r="M3" s="1" t="s">
        <v>161</v>
      </c>
      <c r="N3" s="1">
        <v>601</v>
      </c>
      <c r="O3" s="1" t="s">
        <v>23</v>
      </c>
      <c r="P3" s="1" t="str">
        <f t="shared" ref="P3:P63" si="0">IFERROR(E2-B2,"-")</f>
        <v>-</v>
      </c>
    </row>
    <row r="4" spans="1:16" x14ac:dyDescent="0.25">
      <c r="A4" s="5">
        <v>20174090111782</v>
      </c>
      <c r="B4" s="2">
        <v>42768</v>
      </c>
      <c r="C4" s="2">
        <v>42782</v>
      </c>
      <c r="D4" s="5">
        <v>20173030035981</v>
      </c>
      <c r="E4" s="2">
        <v>42774</v>
      </c>
      <c r="F4" s="1" t="s">
        <v>196</v>
      </c>
      <c r="G4" s="1" t="s">
        <v>199</v>
      </c>
      <c r="H4" s="1" t="s">
        <v>200</v>
      </c>
      <c r="I4" s="1" t="s">
        <v>19</v>
      </c>
      <c r="J4" s="1" t="s">
        <v>40</v>
      </c>
      <c r="K4" s="1">
        <v>999</v>
      </c>
      <c r="L4" s="1" t="s">
        <v>21</v>
      </c>
      <c r="M4" s="1" t="s">
        <v>123</v>
      </c>
      <c r="N4" s="1">
        <v>303</v>
      </c>
      <c r="O4" s="1" t="s">
        <v>23</v>
      </c>
      <c r="P4" s="1">
        <f t="shared" si="0"/>
        <v>4</v>
      </c>
    </row>
    <row r="5" spans="1:16" x14ac:dyDescent="0.25">
      <c r="A5" s="5">
        <v>20174090111812</v>
      </c>
      <c r="B5" s="2">
        <v>42768</v>
      </c>
      <c r="C5" s="2">
        <v>42782</v>
      </c>
      <c r="D5" s="5">
        <v>20172000043261</v>
      </c>
      <c r="E5" s="2">
        <v>42780</v>
      </c>
      <c r="F5" s="1" t="s">
        <v>196</v>
      </c>
      <c r="G5" s="1" t="s">
        <v>201</v>
      </c>
      <c r="H5" s="1" t="s">
        <v>202</v>
      </c>
      <c r="I5" s="1" t="s">
        <v>19</v>
      </c>
      <c r="J5" s="1" t="s">
        <v>40</v>
      </c>
      <c r="K5" s="1">
        <v>999</v>
      </c>
      <c r="L5" s="1" t="s">
        <v>21</v>
      </c>
      <c r="M5" s="1" t="s">
        <v>83</v>
      </c>
      <c r="N5" s="1">
        <v>200</v>
      </c>
      <c r="O5" s="1" t="s">
        <v>23</v>
      </c>
      <c r="P5" s="1">
        <f t="shared" si="0"/>
        <v>6</v>
      </c>
    </row>
    <row r="6" spans="1:16" x14ac:dyDescent="0.25">
      <c r="A6" s="5">
        <v>20174090114632</v>
      </c>
      <c r="B6" s="2">
        <v>42769</v>
      </c>
      <c r="C6" s="2">
        <v>42783</v>
      </c>
      <c r="D6" s="5">
        <v>20171000038671</v>
      </c>
      <c r="E6" s="2">
        <v>42774</v>
      </c>
      <c r="F6" s="1" t="s">
        <v>196</v>
      </c>
      <c r="G6" s="1" t="s">
        <v>240</v>
      </c>
      <c r="H6" s="1" t="s">
        <v>198</v>
      </c>
      <c r="I6" s="1" t="s">
        <v>19</v>
      </c>
      <c r="J6" s="1" t="s">
        <v>118</v>
      </c>
      <c r="K6" s="1">
        <v>999</v>
      </c>
      <c r="L6" s="1" t="s">
        <v>21</v>
      </c>
      <c r="M6" s="1" t="s">
        <v>213</v>
      </c>
      <c r="N6" s="1">
        <v>300</v>
      </c>
      <c r="O6" s="1" t="s">
        <v>23</v>
      </c>
      <c r="P6" s="1">
        <f t="shared" si="0"/>
        <v>12</v>
      </c>
    </row>
    <row r="7" spans="1:16" x14ac:dyDescent="0.25">
      <c r="A7" s="5">
        <v>20174090123362</v>
      </c>
      <c r="B7" s="2">
        <v>42772</v>
      </c>
      <c r="C7" s="2">
        <v>42786</v>
      </c>
      <c r="D7" s="5">
        <v>20173030040731</v>
      </c>
      <c r="E7" s="2">
        <v>42779</v>
      </c>
      <c r="F7" s="1" t="s">
        <v>196</v>
      </c>
      <c r="G7" s="1" t="s">
        <v>324</v>
      </c>
      <c r="H7" s="1" t="s">
        <v>202</v>
      </c>
      <c r="I7" s="1" t="s">
        <v>19</v>
      </c>
      <c r="J7" s="1" t="s">
        <v>20</v>
      </c>
      <c r="K7" s="1">
        <v>999</v>
      </c>
      <c r="L7" s="1" t="s">
        <v>21</v>
      </c>
      <c r="M7" s="1" t="s">
        <v>123</v>
      </c>
      <c r="N7" s="1">
        <v>303</v>
      </c>
      <c r="O7" s="1" t="s">
        <v>23</v>
      </c>
      <c r="P7" s="1">
        <f t="shared" si="0"/>
        <v>5</v>
      </c>
    </row>
    <row r="8" spans="1:16" x14ac:dyDescent="0.25">
      <c r="A8" s="5">
        <v>20174090123542</v>
      </c>
      <c r="B8" s="2">
        <v>42772</v>
      </c>
      <c r="C8" s="2">
        <v>42786</v>
      </c>
      <c r="D8" s="5">
        <v>20175000037281</v>
      </c>
      <c r="E8" s="2">
        <v>42775</v>
      </c>
      <c r="F8" s="1" t="s">
        <v>196</v>
      </c>
      <c r="G8" s="1" t="s">
        <v>328</v>
      </c>
      <c r="H8" s="1" t="s">
        <v>329</v>
      </c>
      <c r="I8" s="1" t="s">
        <v>19</v>
      </c>
      <c r="J8" s="1" t="s">
        <v>40</v>
      </c>
      <c r="K8" s="1">
        <v>999</v>
      </c>
      <c r="L8" s="1" t="s">
        <v>21</v>
      </c>
      <c r="M8" s="1" t="s">
        <v>330</v>
      </c>
      <c r="N8" s="1">
        <v>500</v>
      </c>
      <c r="O8" s="1" t="s">
        <v>23</v>
      </c>
      <c r="P8" s="1">
        <f t="shared" si="0"/>
        <v>7</v>
      </c>
    </row>
    <row r="9" spans="1:16" x14ac:dyDescent="0.25">
      <c r="A9" s="5">
        <v>20174090123562</v>
      </c>
      <c r="B9" s="2">
        <v>42772</v>
      </c>
      <c r="C9" s="2">
        <v>42786</v>
      </c>
      <c r="D9" s="5">
        <v>20171000037521</v>
      </c>
      <c r="E9" s="2">
        <v>42775</v>
      </c>
      <c r="F9" s="1" t="s">
        <v>196</v>
      </c>
      <c r="G9" s="1" t="s">
        <v>331</v>
      </c>
      <c r="H9" s="1" t="s">
        <v>202</v>
      </c>
      <c r="I9" s="1" t="s">
        <v>19</v>
      </c>
      <c r="J9" s="1" t="s">
        <v>40</v>
      </c>
      <c r="K9" s="1">
        <v>999</v>
      </c>
      <c r="L9" s="1" t="s">
        <v>21</v>
      </c>
      <c r="M9" s="1" t="s">
        <v>332</v>
      </c>
      <c r="N9" s="1">
        <v>603</v>
      </c>
      <c r="O9" s="1" t="s">
        <v>23</v>
      </c>
      <c r="P9" s="1">
        <f t="shared" si="0"/>
        <v>3</v>
      </c>
    </row>
    <row r="10" spans="1:16" x14ac:dyDescent="0.25">
      <c r="A10" s="5">
        <v>20174090123592</v>
      </c>
      <c r="B10" s="2">
        <v>42772</v>
      </c>
      <c r="C10" s="2">
        <v>42786</v>
      </c>
      <c r="D10" s="5">
        <v>20171000040651</v>
      </c>
      <c r="E10" s="2">
        <v>42779</v>
      </c>
      <c r="F10" s="1" t="s">
        <v>196</v>
      </c>
      <c r="G10" s="1" t="s">
        <v>333</v>
      </c>
      <c r="H10" s="1" t="s">
        <v>202</v>
      </c>
      <c r="I10" s="1" t="s">
        <v>19</v>
      </c>
      <c r="J10" s="1" t="s">
        <v>40</v>
      </c>
      <c r="K10" s="1">
        <v>999</v>
      </c>
      <c r="L10" s="1" t="s">
        <v>21</v>
      </c>
      <c r="M10" s="1" t="s">
        <v>334</v>
      </c>
      <c r="N10" s="1">
        <v>304</v>
      </c>
      <c r="O10" s="1" t="s">
        <v>23</v>
      </c>
      <c r="P10" s="1">
        <f t="shared" si="0"/>
        <v>3</v>
      </c>
    </row>
    <row r="11" spans="1:16" x14ac:dyDescent="0.25">
      <c r="A11" s="5">
        <v>20174090123842</v>
      </c>
      <c r="B11" s="2">
        <v>42772</v>
      </c>
      <c r="C11" s="2">
        <v>42786</v>
      </c>
      <c r="D11" s="5">
        <v>20175000037591</v>
      </c>
      <c r="E11" s="2">
        <v>42775</v>
      </c>
      <c r="F11" s="1" t="s">
        <v>196</v>
      </c>
      <c r="G11" s="1" t="s">
        <v>335</v>
      </c>
      <c r="H11" s="1" t="s">
        <v>336</v>
      </c>
      <c r="I11" s="1" t="s">
        <v>19</v>
      </c>
      <c r="J11" s="1" t="s">
        <v>49</v>
      </c>
      <c r="K11" s="1">
        <v>999</v>
      </c>
      <c r="L11" s="1" t="s">
        <v>21</v>
      </c>
      <c r="M11" s="1" t="s">
        <v>337</v>
      </c>
      <c r="N11" s="1">
        <v>500</v>
      </c>
      <c r="O11" s="1" t="s">
        <v>23</v>
      </c>
      <c r="P11" s="1">
        <f t="shared" si="0"/>
        <v>7</v>
      </c>
    </row>
    <row r="12" spans="1:16" x14ac:dyDescent="0.25">
      <c r="A12" s="5">
        <v>20174090124402</v>
      </c>
      <c r="B12" s="2">
        <v>42772</v>
      </c>
      <c r="C12" s="2">
        <v>42786</v>
      </c>
      <c r="D12" s="5">
        <v>20172000049041</v>
      </c>
      <c r="E12" s="2">
        <v>42786</v>
      </c>
      <c r="F12" s="1" t="s">
        <v>196</v>
      </c>
      <c r="G12" s="1" t="s">
        <v>338</v>
      </c>
      <c r="H12" s="1" t="s">
        <v>339</v>
      </c>
      <c r="I12" s="1" t="s">
        <v>19</v>
      </c>
      <c r="J12" s="1" t="s">
        <v>40</v>
      </c>
      <c r="K12" s="1">
        <v>999</v>
      </c>
      <c r="L12" s="1" t="s">
        <v>21</v>
      </c>
      <c r="M12" s="1" t="s">
        <v>83</v>
      </c>
      <c r="N12" s="1">
        <v>200</v>
      </c>
      <c r="O12" s="1" t="s">
        <v>23</v>
      </c>
      <c r="P12" s="1">
        <f t="shared" si="0"/>
        <v>3</v>
      </c>
    </row>
    <row r="13" spans="1:16" x14ac:dyDescent="0.25">
      <c r="A13" s="5">
        <v>20174090133202</v>
      </c>
      <c r="B13" s="2">
        <v>42774</v>
      </c>
      <c r="C13" s="2">
        <v>42788</v>
      </c>
      <c r="D13" s="5">
        <v>20173060047281</v>
      </c>
      <c r="E13" s="2">
        <v>42783</v>
      </c>
      <c r="F13" s="1" t="s">
        <v>196</v>
      </c>
      <c r="G13" s="1" t="s">
        <v>425</v>
      </c>
      <c r="H13" s="1" t="s">
        <v>202</v>
      </c>
      <c r="I13" s="1" t="s">
        <v>19</v>
      </c>
      <c r="J13" s="1" t="s">
        <v>40</v>
      </c>
      <c r="K13" s="1">
        <v>999</v>
      </c>
      <c r="L13" s="1" t="s">
        <v>21</v>
      </c>
      <c r="M13" s="1" t="s">
        <v>28</v>
      </c>
      <c r="N13" s="1">
        <v>306</v>
      </c>
      <c r="O13" s="1" t="s">
        <v>23</v>
      </c>
      <c r="P13" s="1">
        <f t="shared" si="0"/>
        <v>14</v>
      </c>
    </row>
    <row r="14" spans="1:16" x14ac:dyDescent="0.25">
      <c r="A14" s="5">
        <v>20174090136832</v>
      </c>
      <c r="B14" s="2">
        <v>42775</v>
      </c>
      <c r="C14" s="2">
        <v>42789</v>
      </c>
      <c r="D14" s="5"/>
      <c r="E14" s="1" t="s">
        <v>18</v>
      </c>
      <c r="F14" s="1" t="s">
        <v>196</v>
      </c>
      <c r="G14" s="1" t="s">
        <v>456</v>
      </c>
      <c r="H14" s="1" t="s">
        <v>457</v>
      </c>
      <c r="I14" s="1" t="s">
        <v>27</v>
      </c>
      <c r="J14" s="1" t="s">
        <v>40</v>
      </c>
      <c r="K14" s="1">
        <v>999</v>
      </c>
      <c r="L14" s="1" t="s">
        <v>21</v>
      </c>
      <c r="M14" s="1" t="s">
        <v>73</v>
      </c>
      <c r="N14" s="1">
        <v>704</v>
      </c>
      <c r="O14" s="1" t="s">
        <v>23</v>
      </c>
      <c r="P14" s="1">
        <f t="shared" si="0"/>
        <v>9</v>
      </c>
    </row>
    <row r="15" spans="1:16" x14ac:dyDescent="0.25">
      <c r="A15" s="5">
        <v>20174090137702</v>
      </c>
      <c r="B15" s="2">
        <v>42775</v>
      </c>
      <c r="C15" s="2">
        <v>42789</v>
      </c>
      <c r="D15" s="5">
        <v>20177020050581</v>
      </c>
      <c r="E15" s="2">
        <v>42787</v>
      </c>
      <c r="F15" s="1" t="s">
        <v>196</v>
      </c>
      <c r="G15" s="1" t="s">
        <v>469</v>
      </c>
      <c r="H15" s="1" t="s">
        <v>202</v>
      </c>
      <c r="I15" s="1" t="s">
        <v>19</v>
      </c>
      <c r="J15" s="1" t="s">
        <v>118</v>
      </c>
      <c r="K15" s="1">
        <v>999</v>
      </c>
      <c r="L15" s="1" t="s">
        <v>21</v>
      </c>
      <c r="M15" s="1" t="s">
        <v>470</v>
      </c>
      <c r="N15" s="1">
        <v>702</v>
      </c>
      <c r="O15" s="1" t="s">
        <v>23</v>
      </c>
      <c r="P15" s="1" t="str">
        <f t="shared" si="0"/>
        <v>-</v>
      </c>
    </row>
    <row r="16" spans="1:16" x14ac:dyDescent="0.25">
      <c r="A16" s="5">
        <v>20174090141952</v>
      </c>
      <c r="B16" s="2">
        <v>42776</v>
      </c>
      <c r="C16" s="2">
        <v>42790</v>
      </c>
      <c r="D16" s="5" t="s">
        <v>506</v>
      </c>
      <c r="E16" s="2">
        <v>42796</v>
      </c>
      <c r="F16" s="1" t="s">
        <v>196</v>
      </c>
      <c r="G16" s="1" t="s">
        <v>507</v>
      </c>
      <c r="H16" s="1" t="s">
        <v>508</v>
      </c>
      <c r="I16" s="1" t="s">
        <v>27</v>
      </c>
      <c r="J16" s="1" t="s">
        <v>40</v>
      </c>
      <c r="K16" s="1">
        <v>999</v>
      </c>
      <c r="L16" s="1" t="s">
        <v>21</v>
      </c>
      <c r="M16" s="1" t="s">
        <v>87</v>
      </c>
      <c r="N16" s="1">
        <v>500</v>
      </c>
      <c r="O16" s="1" t="s">
        <v>33</v>
      </c>
      <c r="P16" s="1">
        <f t="shared" si="0"/>
        <v>12</v>
      </c>
    </row>
    <row r="17" spans="1:16" x14ac:dyDescent="0.25">
      <c r="A17" s="5">
        <v>20174090143422</v>
      </c>
      <c r="B17" s="2">
        <v>42776</v>
      </c>
      <c r="C17" s="2">
        <v>42790</v>
      </c>
      <c r="D17" s="5">
        <v>20171000056501</v>
      </c>
      <c r="E17" s="2">
        <v>42783</v>
      </c>
      <c r="F17" s="1" t="s">
        <v>196</v>
      </c>
      <c r="G17" s="1" t="s">
        <v>526</v>
      </c>
      <c r="H17" s="1" t="s">
        <v>527</v>
      </c>
      <c r="I17" s="1" t="s">
        <v>19</v>
      </c>
      <c r="J17" s="1" t="s">
        <v>118</v>
      </c>
      <c r="K17" s="1">
        <v>999</v>
      </c>
      <c r="L17" s="1" t="s">
        <v>21</v>
      </c>
      <c r="M17" s="1" t="s">
        <v>165</v>
      </c>
      <c r="N17" s="1">
        <v>305</v>
      </c>
      <c r="O17" s="1" t="s">
        <v>23</v>
      </c>
      <c r="P17" s="1">
        <f t="shared" si="0"/>
        <v>20</v>
      </c>
    </row>
    <row r="18" spans="1:16" x14ac:dyDescent="0.25">
      <c r="A18" s="5">
        <v>20174090149112</v>
      </c>
      <c r="B18" s="2">
        <v>42779</v>
      </c>
      <c r="C18" s="2">
        <v>42793</v>
      </c>
      <c r="D18" s="5">
        <v>20175000026783</v>
      </c>
      <c r="E18" s="2">
        <v>42783</v>
      </c>
      <c r="F18" s="1" t="s">
        <v>196</v>
      </c>
      <c r="G18" s="1" t="s">
        <v>581</v>
      </c>
      <c r="H18" s="1" t="s">
        <v>198</v>
      </c>
      <c r="I18" s="1" t="s">
        <v>19</v>
      </c>
      <c r="J18" s="1" t="s">
        <v>40</v>
      </c>
      <c r="K18" s="1">
        <v>999</v>
      </c>
      <c r="L18" s="1" t="s">
        <v>21</v>
      </c>
      <c r="M18" s="1" t="s">
        <v>330</v>
      </c>
      <c r="N18" s="1">
        <v>500</v>
      </c>
      <c r="O18" s="1" t="s">
        <v>23</v>
      </c>
      <c r="P18" s="1">
        <f t="shared" si="0"/>
        <v>7</v>
      </c>
    </row>
    <row r="19" spans="1:16" x14ac:dyDescent="0.25">
      <c r="A19" s="5">
        <v>20174090151832</v>
      </c>
      <c r="B19" s="2">
        <v>42779</v>
      </c>
      <c r="C19" s="2">
        <v>42793</v>
      </c>
      <c r="D19" s="5">
        <v>20171000049301</v>
      </c>
      <c r="E19" s="2">
        <v>42783</v>
      </c>
      <c r="F19" s="1" t="s">
        <v>196</v>
      </c>
      <c r="G19" s="1" t="s">
        <v>595</v>
      </c>
      <c r="H19" s="1" t="s">
        <v>198</v>
      </c>
      <c r="I19" s="1" t="s">
        <v>19</v>
      </c>
      <c r="J19" s="1" t="s">
        <v>40</v>
      </c>
      <c r="K19" s="1">
        <v>999</v>
      </c>
      <c r="L19" s="1" t="s">
        <v>21</v>
      </c>
      <c r="M19" s="1" t="s">
        <v>596</v>
      </c>
      <c r="N19" s="1">
        <v>300</v>
      </c>
      <c r="O19" s="1" t="s">
        <v>23</v>
      </c>
      <c r="P19" s="1">
        <f t="shared" si="0"/>
        <v>4</v>
      </c>
    </row>
    <row r="20" spans="1:16" x14ac:dyDescent="0.25">
      <c r="A20" s="5">
        <v>20174090154702</v>
      </c>
      <c r="B20" s="2">
        <v>42780</v>
      </c>
      <c r="C20" s="2">
        <v>42794</v>
      </c>
      <c r="D20" s="5">
        <v>20175000051051</v>
      </c>
      <c r="E20" s="2">
        <v>42787</v>
      </c>
      <c r="F20" s="1" t="s">
        <v>196</v>
      </c>
      <c r="G20" s="1" t="s">
        <v>637</v>
      </c>
      <c r="H20" s="1" t="s">
        <v>638</v>
      </c>
      <c r="I20" s="1" t="s">
        <v>19</v>
      </c>
      <c r="J20" s="1" t="s">
        <v>40</v>
      </c>
      <c r="K20" s="1">
        <v>999</v>
      </c>
      <c r="L20" s="1" t="s">
        <v>21</v>
      </c>
      <c r="M20" s="1" t="s">
        <v>330</v>
      </c>
      <c r="N20" s="1">
        <v>500</v>
      </c>
      <c r="O20" s="1" t="s">
        <v>23</v>
      </c>
      <c r="P20" s="1">
        <f t="shared" si="0"/>
        <v>4</v>
      </c>
    </row>
    <row r="21" spans="1:16" x14ac:dyDescent="0.25">
      <c r="A21" s="5">
        <v>20174090156182</v>
      </c>
      <c r="B21" s="2">
        <v>42780</v>
      </c>
      <c r="C21" s="2">
        <v>42794</v>
      </c>
      <c r="D21" s="5">
        <v>20176030025423</v>
      </c>
      <c r="E21" s="2">
        <v>42781</v>
      </c>
      <c r="F21" s="1" t="s">
        <v>196</v>
      </c>
      <c r="G21" s="1" t="s">
        <v>643</v>
      </c>
      <c r="H21" s="1" t="s">
        <v>644</v>
      </c>
      <c r="I21" s="1" t="s">
        <v>19</v>
      </c>
      <c r="J21" s="1" t="s">
        <v>118</v>
      </c>
      <c r="K21" s="1">
        <v>999</v>
      </c>
      <c r="L21" s="1" t="s">
        <v>21</v>
      </c>
      <c r="M21" s="1" t="s">
        <v>332</v>
      </c>
      <c r="N21" s="1">
        <v>603</v>
      </c>
      <c r="O21" s="1" t="s">
        <v>23</v>
      </c>
      <c r="P21" s="1">
        <f t="shared" si="0"/>
        <v>7</v>
      </c>
    </row>
    <row r="22" spans="1:16" x14ac:dyDescent="0.25">
      <c r="A22" s="5">
        <v>20174090159252</v>
      </c>
      <c r="B22" s="2">
        <v>42781</v>
      </c>
      <c r="C22" s="2">
        <v>42795</v>
      </c>
      <c r="D22" s="5">
        <v>20171000052721</v>
      </c>
      <c r="E22" s="2">
        <v>42782</v>
      </c>
      <c r="F22" s="1" t="s">
        <v>196</v>
      </c>
      <c r="G22" s="1" t="s">
        <v>679</v>
      </c>
      <c r="H22" s="1" t="s">
        <v>198</v>
      </c>
      <c r="I22" s="1" t="s">
        <v>19</v>
      </c>
      <c r="J22" s="1" t="s">
        <v>40</v>
      </c>
      <c r="K22" s="1">
        <v>999</v>
      </c>
      <c r="L22" s="1" t="s">
        <v>21</v>
      </c>
      <c r="M22" s="1" t="s">
        <v>213</v>
      </c>
      <c r="N22" s="1">
        <v>300</v>
      </c>
      <c r="O22" s="1" t="s">
        <v>23</v>
      </c>
      <c r="P22" s="1">
        <f t="shared" si="0"/>
        <v>1</v>
      </c>
    </row>
    <row r="23" spans="1:16" x14ac:dyDescent="0.25">
      <c r="A23" s="5">
        <v>20174090165402</v>
      </c>
      <c r="B23" s="2">
        <v>42782</v>
      </c>
      <c r="C23" s="2">
        <v>42796</v>
      </c>
      <c r="D23" s="5">
        <v>20175000061731</v>
      </c>
      <c r="E23" s="2">
        <v>42795</v>
      </c>
      <c r="F23" s="1" t="s">
        <v>196</v>
      </c>
      <c r="G23" s="1" t="s">
        <v>728</v>
      </c>
      <c r="H23" s="1" t="s">
        <v>729</v>
      </c>
      <c r="I23" s="1" t="s">
        <v>19</v>
      </c>
      <c r="J23" s="1" t="s">
        <v>40</v>
      </c>
      <c r="K23" s="1">
        <v>999</v>
      </c>
      <c r="L23" s="1" t="s">
        <v>21</v>
      </c>
      <c r="M23" s="1" t="s">
        <v>167</v>
      </c>
      <c r="N23" s="1">
        <v>500</v>
      </c>
      <c r="O23" s="1" t="s">
        <v>23</v>
      </c>
      <c r="P23" s="1">
        <f t="shared" si="0"/>
        <v>1</v>
      </c>
    </row>
    <row r="24" spans="1:16" x14ac:dyDescent="0.25">
      <c r="A24" s="5">
        <v>20174090175172</v>
      </c>
      <c r="B24" s="2">
        <v>42783</v>
      </c>
      <c r="C24" s="2">
        <v>42797</v>
      </c>
      <c r="D24" s="5"/>
      <c r="E24" s="1" t="s">
        <v>18</v>
      </c>
      <c r="F24" s="1" t="s">
        <v>196</v>
      </c>
      <c r="G24" s="1" t="s">
        <v>801</v>
      </c>
      <c r="H24" s="1" t="s">
        <v>198</v>
      </c>
      <c r="I24" s="1" t="s">
        <v>27</v>
      </c>
      <c r="J24" s="1" t="s">
        <v>118</v>
      </c>
      <c r="K24" s="1">
        <v>999</v>
      </c>
      <c r="L24" s="1" t="s">
        <v>21</v>
      </c>
      <c r="M24" s="1" t="s">
        <v>165</v>
      </c>
      <c r="N24" s="1">
        <v>305</v>
      </c>
      <c r="O24" s="1" t="s">
        <v>23</v>
      </c>
      <c r="P24" s="1">
        <f t="shared" si="0"/>
        <v>13</v>
      </c>
    </row>
    <row r="25" spans="1:16" x14ac:dyDescent="0.25">
      <c r="A25" s="5">
        <v>20174090183182</v>
      </c>
      <c r="B25" s="2">
        <v>42787</v>
      </c>
      <c r="C25" s="2">
        <v>42801</v>
      </c>
      <c r="D25" s="5">
        <v>20171000060131</v>
      </c>
      <c r="E25" s="2">
        <v>42793</v>
      </c>
      <c r="F25" s="1" t="s">
        <v>196</v>
      </c>
      <c r="G25" s="1" t="s">
        <v>888</v>
      </c>
      <c r="H25" s="1" t="s">
        <v>198</v>
      </c>
      <c r="I25" s="1" t="s">
        <v>19</v>
      </c>
      <c r="J25" s="1" t="s">
        <v>40</v>
      </c>
      <c r="K25" s="1">
        <v>308</v>
      </c>
      <c r="L25" s="1" t="s">
        <v>889</v>
      </c>
      <c r="M25" s="1" t="s">
        <v>890</v>
      </c>
      <c r="N25" s="1">
        <v>308</v>
      </c>
      <c r="O25" s="1"/>
      <c r="P25" s="1" t="str">
        <f t="shared" si="0"/>
        <v>-</v>
      </c>
    </row>
    <row r="26" spans="1:16" x14ac:dyDescent="0.25">
      <c r="A26" s="5">
        <v>20174090184412</v>
      </c>
      <c r="B26" s="2">
        <v>42787</v>
      </c>
      <c r="C26" s="2">
        <v>42801</v>
      </c>
      <c r="D26" s="5">
        <v>20177010055751</v>
      </c>
      <c r="E26" s="2">
        <v>42790</v>
      </c>
      <c r="F26" s="1" t="s">
        <v>196</v>
      </c>
      <c r="G26" s="1" t="s">
        <v>897</v>
      </c>
      <c r="H26" s="1" t="s">
        <v>638</v>
      </c>
      <c r="I26" s="1" t="s">
        <v>19</v>
      </c>
      <c r="J26" s="1" t="s">
        <v>118</v>
      </c>
      <c r="K26" s="1">
        <v>999</v>
      </c>
      <c r="L26" s="1" t="s">
        <v>21</v>
      </c>
      <c r="M26" s="1" t="s">
        <v>898</v>
      </c>
      <c r="N26" s="1">
        <v>701</v>
      </c>
      <c r="O26" s="1" t="s">
        <v>23</v>
      </c>
      <c r="P26" s="1">
        <f t="shared" si="0"/>
        <v>6</v>
      </c>
    </row>
    <row r="27" spans="1:16" x14ac:dyDescent="0.25">
      <c r="A27" s="5">
        <v>20174090187882</v>
      </c>
      <c r="B27" s="2">
        <v>42788</v>
      </c>
      <c r="C27" s="2">
        <v>42802</v>
      </c>
      <c r="D27" s="5" t="s">
        <v>926</v>
      </c>
      <c r="E27" s="2">
        <v>42804</v>
      </c>
      <c r="F27" s="1" t="s">
        <v>196</v>
      </c>
      <c r="G27" s="1" t="s">
        <v>927</v>
      </c>
      <c r="H27" s="1" t="s">
        <v>202</v>
      </c>
      <c r="I27" s="1" t="s">
        <v>27</v>
      </c>
      <c r="J27" s="1" t="s">
        <v>118</v>
      </c>
      <c r="K27" s="1">
        <v>999</v>
      </c>
      <c r="L27" s="1" t="s">
        <v>21</v>
      </c>
      <c r="M27" s="1" t="s">
        <v>858</v>
      </c>
      <c r="N27" s="1">
        <v>704</v>
      </c>
      <c r="O27" s="1" t="s">
        <v>23</v>
      </c>
      <c r="P27" s="1">
        <f t="shared" si="0"/>
        <v>3</v>
      </c>
    </row>
    <row r="28" spans="1:16" x14ac:dyDescent="0.25">
      <c r="A28" s="5">
        <v>20174090189492</v>
      </c>
      <c r="B28" s="2">
        <v>42788</v>
      </c>
      <c r="C28" s="2">
        <v>42802</v>
      </c>
      <c r="D28" s="5">
        <v>20171000060921</v>
      </c>
      <c r="E28" s="2">
        <v>42794</v>
      </c>
      <c r="F28" s="1" t="s">
        <v>196</v>
      </c>
      <c r="G28" s="1" t="s">
        <v>939</v>
      </c>
      <c r="H28" s="1" t="s">
        <v>198</v>
      </c>
      <c r="I28" s="1" t="s">
        <v>19</v>
      </c>
      <c r="J28" s="1" t="s">
        <v>118</v>
      </c>
      <c r="K28" s="1">
        <v>999</v>
      </c>
      <c r="L28" s="1" t="s">
        <v>21</v>
      </c>
      <c r="M28" s="1" t="s">
        <v>940</v>
      </c>
      <c r="N28" s="1">
        <v>401</v>
      </c>
      <c r="O28" s="1" t="s">
        <v>23</v>
      </c>
      <c r="P28" s="1">
        <f t="shared" si="0"/>
        <v>16</v>
      </c>
    </row>
    <row r="29" spans="1:16" x14ac:dyDescent="0.25">
      <c r="A29" s="5">
        <v>20174090191772</v>
      </c>
      <c r="B29" s="2">
        <v>42789</v>
      </c>
      <c r="C29" s="2">
        <v>42803</v>
      </c>
      <c r="D29" s="5">
        <v>20171000063981</v>
      </c>
      <c r="E29" s="2">
        <v>42796</v>
      </c>
      <c r="F29" s="1" t="s">
        <v>196</v>
      </c>
      <c r="G29" s="1" t="s">
        <v>950</v>
      </c>
      <c r="H29" s="1" t="s">
        <v>527</v>
      </c>
      <c r="I29" s="1" t="s">
        <v>19</v>
      </c>
      <c r="J29" s="1" t="s">
        <v>118</v>
      </c>
      <c r="K29" s="1">
        <v>999</v>
      </c>
      <c r="L29" s="1" t="s">
        <v>21</v>
      </c>
      <c r="M29" s="1" t="s">
        <v>213</v>
      </c>
      <c r="N29" s="1">
        <v>300</v>
      </c>
      <c r="O29" s="1" t="s">
        <v>23</v>
      </c>
      <c r="P29" s="1">
        <f t="shared" si="0"/>
        <v>6</v>
      </c>
    </row>
    <row r="30" spans="1:16" x14ac:dyDescent="0.25">
      <c r="A30" s="5">
        <v>20174090195662</v>
      </c>
      <c r="B30" s="2">
        <v>42789</v>
      </c>
      <c r="C30" s="2">
        <v>42803</v>
      </c>
      <c r="D30" s="5"/>
      <c r="E30" s="1" t="s">
        <v>18</v>
      </c>
      <c r="F30" s="1" t="s">
        <v>196</v>
      </c>
      <c r="G30" s="1" t="s">
        <v>964</v>
      </c>
      <c r="H30" s="1" t="s">
        <v>527</v>
      </c>
      <c r="I30" s="1" t="s">
        <v>27</v>
      </c>
      <c r="J30" s="1" t="s">
        <v>20</v>
      </c>
      <c r="K30" s="1">
        <v>999</v>
      </c>
      <c r="L30" s="1" t="s">
        <v>21</v>
      </c>
      <c r="M30" s="1" t="s">
        <v>689</v>
      </c>
      <c r="N30" s="1">
        <v>307</v>
      </c>
      <c r="O30" s="1" t="s">
        <v>23</v>
      </c>
      <c r="P30" s="1">
        <f t="shared" si="0"/>
        <v>7</v>
      </c>
    </row>
    <row r="31" spans="1:16" x14ac:dyDescent="0.25">
      <c r="A31" s="5">
        <v>20174090196452</v>
      </c>
      <c r="B31" s="2">
        <v>42789</v>
      </c>
      <c r="C31" s="2">
        <v>42803</v>
      </c>
      <c r="D31" s="5">
        <v>20173030072331</v>
      </c>
      <c r="E31" s="2">
        <v>42803</v>
      </c>
      <c r="F31" s="1" t="s">
        <v>196</v>
      </c>
      <c r="G31" s="1" t="s">
        <v>977</v>
      </c>
      <c r="H31" s="1" t="s">
        <v>978</v>
      </c>
      <c r="I31" s="1" t="s">
        <v>19</v>
      </c>
      <c r="J31" s="1" t="s">
        <v>305</v>
      </c>
      <c r="K31" s="1">
        <v>999</v>
      </c>
      <c r="L31" s="1" t="s">
        <v>21</v>
      </c>
      <c r="M31" s="1" t="s">
        <v>979</v>
      </c>
      <c r="N31" s="1">
        <v>303</v>
      </c>
      <c r="O31" s="1" t="s">
        <v>23</v>
      </c>
      <c r="P31" s="1" t="str">
        <f t="shared" si="0"/>
        <v>-</v>
      </c>
    </row>
    <row r="32" spans="1:16" x14ac:dyDescent="0.25">
      <c r="A32" s="5">
        <v>20174090199912</v>
      </c>
      <c r="B32" s="2">
        <v>42790</v>
      </c>
      <c r="C32" s="2">
        <v>42804</v>
      </c>
      <c r="D32" s="5">
        <v>20173070063691</v>
      </c>
      <c r="E32" s="2">
        <v>42796</v>
      </c>
      <c r="F32" s="1" t="s">
        <v>196</v>
      </c>
      <c r="G32" s="1" t="s">
        <v>1019</v>
      </c>
      <c r="H32" s="1" t="s">
        <v>1020</v>
      </c>
      <c r="I32" s="1" t="s">
        <v>19</v>
      </c>
      <c r="J32" s="1" t="s">
        <v>40</v>
      </c>
      <c r="K32" s="1">
        <v>999</v>
      </c>
      <c r="L32" s="1" t="s">
        <v>21</v>
      </c>
      <c r="M32" s="1" t="s">
        <v>689</v>
      </c>
      <c r="N32" s="1">
        <v>307</v>
      </c>
      <c r="O32" s="1" t="s">
        <v>23</v>
      </c>
      <c r="P32" s="1">
        <f t="shared" si="0"/>
        <v>14</v>
      </c>
    </row>
    <row r="33" spans="1:16" x14ac:dyDescent="0.25">
      <c r="A33" s="5">
        <v>20174090206732</v>
      </c>
      <c r="B33" s="2">
        <v>42793</v>
      </c>
      <c r="C33" s="2">
        <v>42807</v>
      </c>
      <c r="D33" s="5">
        <v>20171000068721</v>
      </c>
      <c r="E33" s="2">
        <v>42800</v>
      </c>
      <c r="F33" s="1" t="s">
        <v>196</v>
      </c>
      <c r="G33" s="1" t="s">
        <v>1079</v>
      </c>
      <c r="H33" s="1" t="s">
        <v>198</v>
      </c>
      <c r="I33" s="1" t="s">
        <v>19</v>
      </c>
      <c r="J33" s="1" t="s">
        <v>40</v>
      </c>
      <c r="K33" s="1">
        <v>999</v>
      </c>
      <c r="L33" s="1" t="s">
        <v>21</v>
      </c>
      <c r="M33" s="1" t="s">
        <v>213</v>
      </c>
      <c r="N33" s="1">
        <v>300</v>
      </c>
      <c r="O33" s="1" t="s">
        <v>23</v>
      </c>
      <c r="P33" s="1">
        <f t="shared" si="0"/>
        <v>6</v>
      </c>
    </row>
    <row r="34" spans="1:16" x14ac:dyDescent="0.25">
      <c r="A34" s="5">
        <v>20174090221222</v>
      </c>
      <c r="B34" s="2">
        <v>42796</v>
      </c>
      <c r="C34" s="2">
        <v>42810</v>
      </c>
      <c r="D34" s="5">
        <v>20171000073641</v>
      </c>
      <c r="E34" s="2">
        <v>42803</v>
      </c>
      <c r="F34" s="1" t="s">
        <v>196</v>
      </c>
      <c r="G34" s="1" t="s">
        <v>1156</v>
      </c>
      <c r="H34" s="1" t="s">
        <v>198</v>
      </c>
      <c r="I34" s="1" t="s">
        <v>19</v>
      </c>
      <c r="J34" s="1" t="s">
        <v>118</v>
      </c>
      <c r="K34" s="1">
        <v>999</v>
      </c>
      <c r="L34" s="1" t="s">
        <v>21</v>
      </c>
      <c r="M34" s="1" t="s">
        <v>898</v>
      </c>
      <c r="N34" s="1">
        <v>701</v>
      </c>
      <c r="O34" s="1" t="s">
        <v>23</v>
      </c>
      <c r="P34" s="1">
        <f t="shared" si="0"/>
        <v>7</v>
      </c>
    </row>
    <row r="35" spans="1:16" x14ac:dyDescent="0.25">
      <c r="A35" s="5">
        <v>20174090221922</v>
      </c>
      <c r="B35" s="2">
        <v>42796</v>
      </c>
      <c r="C35" s="2">
        <v>42810</v>
      </c>
      <c r="D35" s="5">
        <v>20171000073651</v>
      </c>
      <c r="E35" s="2">
        <v>42803</v>
      </c>
      <c r="F35" s="1" t="s">
        <v>196</v>
      </c>
      <c r="G35" s="1" t="s">
        <v>1163</v>
      </c>
      <c r="H35" s="1" t="s">
        <v>198</v>
      </c>
      <c r="I35" s="1" t="s">
        <v>19</v>
      </c>
      <c r="J35" s="1" t="s">
        <v>40</v>
      </c>
      <c r="K35" s="1">
        <v>300</v>
      </c>
      <c r="L35" s="1" t="s">
        <v>1164</v>
      </c>
      <c r="M35" s="1" t="s">
        <v>1165</v>
      </c>
      <c r="N35" s="1">
        <v>300</v>
      </c>
      <c r="O35" s="1"/>
      <c r="P35" s="1">
        <f t="shared" si="0"/>
        <v>7</v>
      </c>
    </row>
    <row r="36" spans="1:16" x14ac:dyDescent="0.25">
      <c r="A36" s="5">
        <v>20174090223872</v>
      </c>
      <c r="B36" s="2">
        <v>42796</v>
      </c>
      <c r="C36" s="2">
        <v>42810</v>
      </c>
      <c r="D36" s="5">
        <v>20173090068761</v>
      </c>
      <c r="E36" s="2">
        <v>42801</v>
      </c>
      <c r="F36" s="1" t="s">
        <v>196</v>
      </c>
      <c r="G36" s="1" t="s">
        <v>1184</v>
      </c>
      <c r="H36" s="1" t="s">
        <v>198</v>
      </c>
      <c r="I36" s="1" t="s">
        <v>19</v>
      </c>
      <c r="J36" s="1" t="s">
        <v>20</v>
      </c>
      <c r="K36" s="1">
        <v>999</v>
      </c>
      <c r="L36" s="1" t="s">
        <v>21</v>
      </c>
      <c r="M36" s="1" t="s">
        <v>1185</v>
      </c>
      <c r="N36" s="1">
        <v>309</v>
      </c>
      <c r="O36" s="1" t="s">
        <v>23</v>
      </c>
      <c r="P36" s="1">
        <f t="shared" si="0"/>
        <v>7</v>
      </c>
    </row>
    <row r="37" spans="1:16" x14ac:dyDescent="0.25">
      <c r="A37" s="5">
        <v>20174090224772</v>
      </c>
      <c r="B37" s="2">
        <v>42796</v>
      </c>
      <c r="C37" s="2">
        <v>42810</v>
      </c>
      <c r="D37" s="5">
        <v>20175000081111</v>
      </c>
      <c r="E37" s="2">
        <v>42810</v>
      </c>
      <c r="F37" s="1" t="s">
        <v>196</v>
      </c>
      <c r="G37" s="1" t="s">
        <v>1194</v>
      </c>
      <c r="H37" s="1" t="s">
        <v>1195</v>
      </c>
      <c r="I37" s="1" t="s">
        <v>19</v>
      </c>
      <c r="J37" s="1" t="s">
        <v>40</v>
      </c>
      <c r="K37" s="1">
        <v>999</v>
      </c>
      <c r="L37" s="1" t="s">
        <v>21</v>
      </c>
      <c r="M37" s="1" t="s">
        <v>50</v>
      </c>
      <c r="N37" s="1">
        <v>500</v>
      </c>
      <c r="O37" s="1" t="s">
        <v>23</v>
      </c>
      <c r="P37" s="1">
        <f t="shared" si="0"/>
        <v>5</v>
      </c>
    </row>
    <row r="38" spans="1:16" x14ac:dyDescent="0.25">
      <c r="A38" s="5">
        <v>20174090227302</v>
      </c>
      <c r="B38" s="2">
        <v>42797</v>
      </c>
      <c r="C38" s="2">
        <v>42811</v>
      </c>
      <c r="D38" s="5">
        <v>20173000041113</v>
      </c>
      <c r="E38" s="2">
        <v>42804</v>
      </c>
      <c r="F38" s="1" t="s">
        <v>196</v>
      </c>
      <c r="G38" s="1" t="s">
        <v>1233</v>
      </c>
      <c r="H38" s="1" t="s">
        <v>198</v>
      </c>
      <c r="I38" s="1" t="s">
        <v>19</v>
      </c>
      <c r="J38" s="1" t="s">
        <v>20</v>
      </c>
      <c r="K38" s="1">
        <v>999</v>
      </c>
      <c r="L38" s="1" t="s">
        <v>21</v>
      </c>
      <c r="M38" s="1" t="s">
        <v>213</v>
      </c>
      <c r="N38" s="1">
        <v>300</v>
      </c>
      <c r="O38" s="1" t="s">
        <v>23</v>
      </c>
      <c r="P38" s="1">
        <f t="shared" si="0"/>
        <v>14</v>
      </c>
    </row>
    <row r="39" spans="1:16" x14ac:dyDescent="0.25">
      <c r="A39" s="5">
        <v>20174090229432</v>
      </c>
      <c r="B39" s="2">
        <v>42797</v>
      </c>
      <c r="C39" s="2">
        <v>42811</v>
      </c>
      <c r="D39" s="5" t="s">
        <v>1243</v>
      </c>
      <c r="E39" s="2">
        <v>42800</v>
      </c>
      <c r="F39" s="1" t="s">
        <v>196</v>
      </c>
      <c r="G39" s="1" t="s">
        <v>1244</v>
      </c>
      <c r="H39" s="1" t="s">
        <v>1245</v>
      </c>
      <c r="I39" s="1" t="s">
        <v>19</v>
      </c>
      <c r="J39" s="1" t="s">
        <v>573</v>
      </c>
      <c r="K39" s="1">
        <v>999</v>
      </c>
      <c r="L39" s="1" t="s">
        <v>21</v>
      </c>
      <c r="M39" s="1" t="s">
        <v>689</v>
      </c>
      <c r="N39" s="1">
        <v>307</v>
      </c>
      <c r="O39" s="1" t="s">
        <v>23</v>
      </c>
      <c r="P39" s="1">
        <f t="shared" si="0"/>
        <v>7</v>
      </c>
    </row>
    <row r="40" spans="1:16" x14ac:dyDescent="0.25">
      <c r="A40" s="5">
        <v>20174090234762</v>
      </c>
      <c r="B40" s="2">
        <v>42800</v>
      </c>
      <c r="C40" s="2">
        <v>42815</v>
      </c>
      <c r="D40" s="5">
        <v>20174030068711</v>
      </c>
      <c r="E40" s="2">
        <v>42800</v>
      </c>
      <c r="F40" s="1" t="s">
        <v>196</v>
      </c>
      <c r="G40" s="1" t="s">
        <v>1277</v>
      </c>
      <c r="H40" s="1" t="s">
        <v>336</v>
      </c>
      <c r="I40" s="1" t="s">
        <v>19</v>
      </c>
      <c r="J40" s="1" t="s">
        <v>118</v>
      </c>
      <c r="K40" s="1">
        <v>999</v>
      </c>
      <c r="L40" s="1" t="s">
        <v>21</v>
      </c>
      <c r="M40" s="1" t="s">
        <v>1038</v>
      </c>
      <c r="N40" s="1">
        <v>403</v>
      </c>
      <c r="O40" s="1" t="s">
        <v>23</v>
      </c>
      <c r="P40" s="1">
        <f t="shared" si="0"/>
        <v>3</v>
      </c>
    </row>
    <row r="41" spans="1:16" x14ac:dyDescent="0.25">
      <c r="A41" s="5">
        <v>20174090238752</v>
      </c>
      <c r="B41" s="2">
        <v>42801</v>
      </c>
      <c r="C41" s="2">
        <v>42816</v>
      </c>
      <c r="D41" s="5">
        <v>20174030070001</v>
      </c>
      <c r="E41" s="2">
        <v>42801</v>
      </c>
      <c r="F41" s="1" t="s">
        <v>196</v>
      </c>
      <c r="G41" s="1" t="s">
        <v>1296</v>
      </c>
      <c r="H41" s="1" t="s">
        <v>202</v>
      </c>
      <c r="I41" s="1" t="s">
        <v>19</v>
      </c>
      <c r="J41" s="1" t="s">
        <v>36</v>
      </c>
      <c r="K41" s="1">
        <v>999</v>
      </c>
      <c r="L41" s="1" t="s">
        <v>21</v>
      </c>
      <c r="M41" s="1" t="s">
        <v>1038</v>
      </c>
      <c r="N41" s="1">
        <v>403</v>
      </c>
      <c r="O41" s="1" t="s">
        <v>23</v>
      </c>
      <c r="P41" s="1">
        <f t="shared" si="0"/>
        <v>0</v>
      </c>
    </row>
    <row r="42" spans="1:16" x14ac:dyDescent="0.25">
      <c r="A42" s="5">
        <v>20174090242842</v>
      </c>
      <c r="B42" s="2">
        <v>42801</v>
      </c>
      <c r="C42" s="2">
        <v>42816</v>
      </c>
      <c r="D42" s="5"/>
      <c r="E42" s="1" t="s">
        <v>18</v>
      </c>
      <c r="F42" s="1" t="s">
        <v>196</v>
      </c>
      <c r="G42" s="1" t="s">
        <v>1329</v>
      </c>
      <c r="H42" s="1" t="s">
        <v>1330</v>
      </c>
      <c r="I42" s="1" t="s">
        <v>27</v>
      </c>
      <c r="J42" s="1" t="s">
        <v>118</v>
      </c>
      <c r="K42" s="1">
        <v>999</v>
      </c>
      <c r="L42" s="1" t="s">
        <v>21</v>
      </c>
      <c r="M42" s="1" t="s">
        <v>514</v>
      </c>
      <c r="N42" s="1">
        <v>500</v>
      </c>
      <c r="O42" s="1" t="s">
        <v>23</v>
      </c>
      <c r="P42" s="1">
        <f t="shared" si="0"/>
        <v>0</v>
      </c>
    </row>
    <row r="43" spans="1:16" x14ac:dyDescent="0.25">
      <c r="A43" s="5">
        <v>20174090245692</v>
      </c>
      <c r="B43" s="2">
        <v>42802</v>
      </c>
      <c r="C43" s="2">
        <v>42817</v>
      </c>
      <c r="D43" s="5">
        <v>20175000085701</v>
      </c>
      <c r="E43" s="2">
        <v>42816</v>
      </c>
      <c r="F43" s="1" t="s">
        <v>196</v>
      </c>
      <c r="G43" s="1" t="s">
        <v>1366</v>
      </c>
      <c r="H43" s="1" t="s">
        <v>163</v>
      </c>
      <c r="I43" s="1" t="s">
        <v>19</v>
      </c>
      <c r="J43" s="1" t="s">
        <v>40</v>
      </c>
      <c r="K43" s="1">
        <v>999</v>
      </c>
      <c r="L43" s="1" t="s">
        <v>21</v>
      </c>
      <c r="M43" s="1" t="s">
        <v>996</v>
      </c>
      <c r="N43" s="1">
        <v>500</v>
      </c>
      <c r="O43" s="1" t="s">
        <v>23</v>
      </c>
      <c r="P43" s="1" t="str">
        <f t="shared" si="0"/>
        <v>-</v>
      </c>
    </row>
    <row r="44" spans="1:16" x14ac:dyDescent="0.25">
      <c r="A44" s="5">
        <v>20174090247222</v>
      </c>
      <c r="B44" s="2">
        <v>42802</v>
      </c>
      <c r="C44" s="2">
        <v>42817</v>
      </c>
      <c r="D44" s="5">
        <v>20171000077751</v>
      </c>
      <c r="E44" s="2">
        <v>42807</v>
      </c>
      <c r="F44" s="1" t="s">
        <v>196</v>
      </c>
      <c r="G44" s="1" t="s">
        <v>1372</v>
      </c>
      <c r="H44" s="1" t="s">
        <v>198</v>
      </c>
      <c r="I44" s="1" t="s">
        <v>19</v>
      </c>
      <c r="J44" s="1" t="s">
        <v>20</v>
      </c>
      <c r="K44" s="1">
        <v>999</v>
      </c>
      <c r="L44" s="1" t="s">
        <v>21</v>
      </c>
      <c r="M44" s="1" t="s">
        <v>1038</v>
      </c>
      <c r="N44" s="1">
        <v>403</v>
      </c>
      <c r="O44" s="1" t="s">
        <v>23</v>
      </c>
      <c r="P44" s="1">
        <f t="shared" si="0"/>
        <v>14</v>
      </c>
    </row>
    <row r="45" spans="1:16" x14ac:dyDescent="0.25">
      <c r="A45" s="5">
        <v>20174090254602</v>
      </c>
      <c r="B45" s="2">
        <v>42804</v>
      </c>
      <c r="C45" s="2">
        <v>42821</v>
      </c>
      <c r="D45" s="5">
        <v>20177010045283</v>
      </c>
      <c r="E45" s="2">
        <v>42809</v>
      </c>
      <c r="F45" s="1" t="s">
        <v>196</v>
      </c>
      <c r="G45" s="1" t="s">
        <v>619</v>
      </c>
      <c r="H45" s="1" t="s">
        <v>1443</v>
      </c>
      <c r="I45" s="1" t="s">
        <v>19</v>
      </c>
      <c r="J45" s="1" t="s">
        <v>20</v>
      </c>
      <c r="K45" s="1">
        <v>999</v>
      </c>
      <c r="L45" s="1" t="s">
        <v>21</v>
      </c>
      <c r="M45" s="1" t="s">
        <v>1444</v>
      </c>
      <c r="N45" s="1">
        <v>701</v>
      </c>
      <c r="O45" s="1" t="s">
        <v>23</v>
      </c>
      <c r="P45" s="1">
        <f t="shared" si="0"/>
        <v>5</v>
      </c>
    </row>
    <row r="46" spans="1:16" x14ac:dyDescent="0.25">
      <c r="A46" s="5">
        <v>20174090258682</v>
      </c>
      <c r="B46" s="2">
        <v>42804</v>
      </c>
      <c r="C46" s="2">
        <v>42821</v>
      </c>
      <c r="D46" s="5">
        <v>20175000083101</v>
      </c>
      <c r="E46" s="2">
        <v>42811</v>
      </c>
      <c r="F46" s="1" t="s">
        <v>196</v>
      </c>
      <c r="G46" s="1" t="s">
        <v>1459</v>
      </c>
      <c r="H46" s="1" t="s">
        <v>978</v>
      </c>
      <c r="I46" s="1" t="s">
        <v>19</v>
      </c>
      <c r="J46" s="1" t="s">
        <v>40</v>
      </c>
      <c r="K46" s="1">
        <v>999</v>
      </c>
      <c r="L46" s="1" t="s">
        <v>21</v>
      </c>
      <c r="M46" s="1" t="s">
        <v>514</v>
      </c>
      <c r="N46" s="1">
        <v>500</v>
      </c>
      <c r="O46" s="1" t="s">
        <v>23</v>
      </c>
      <c r="P46" s="1">
        <f t="shared" si="0"/>
        <v>5</v>
      </c>
    </row>
    <row r="47" spans="1:16" x14ac:dyDescent="0.25">
      <c r="A47" s="5">
        <v>20174090264672</v>
      </c>
      <c r="B47" s="2">
        <v>42807</v>
      </c>
      <c r="C47" s="2">
        <v>42822</v>
      </c>
      <c r="D47" s="5">
        <v>20171000093101</v>
      </c>
      <c r="E47" s="2">
        <v>42818</v>
      </c>
      <c r="F47" s="1" t="s">
        <v>196</v>
      </c>
      <c r="G47" s="1" t="s">
        <v>1492</v>
      </c>
      <c r="H47" s="1" t="s">
        <v>202</v>
      </c>
      <c r="I47" s="1" t="s">
        <v>19</v>
      </c>
      <c r="J47" s="1" t="s">
        <v>118</v>
      </c>
      <c r="K47" s="1">
        <v>602</v>
      </c>
      <c r="L47" s="1" t="s">
        <v>1493</v>
      </c>
      <c r="M47" s="1" t="s">
        <v>1494</v>
      </c>
      <c r="N47" s="1">
        <v>602</v>
      </c>
      <c r="O47" s="1"/>
      <c r="P47" s="1">
        <f t="shared" si="0"/>
        <v>7</v>
      </c>
    </row>
    <row r="48" spans="1:16" x14ac:dyDescent="0.25">
      <c r="A48" s="5">
        <v>20174090264722</v>
      </c>
      <c r="B48" s="2">
        <v>42807</v>
      </c>
      <c r="C48" s="2">
        <v>42822</v>
      </c>
      <c r="D48" s="5">
        <v>20173050086041</v>
      </c>
      <c r="E48" s="2">
        <v>42816</v>
      </c>
      <c r="F48" s="1" t="s">
        <v>196</v>
      </c>
      <c r="G48" s="1" t="s">
        <v>1495</v>
      </c>
      <c r="H48" s="1" t="s">
        <v>202</v>
      </c>
      <c r="I48" s="1" t="s">
        <v>19</v>
      </c>
      <c r="J48" s="1" t="s">
        <v>118</v>
      </c>
      <c r="K48" s="1">
        <v>999</v>
      </c>
      <c r="L48" s="1" t="s">
        <v>21</v>
      </c>
      <c r="M48" s="1" t="s">
        <v>231</v>
      </c>
      <c r="N48" s="1">
        <v>305</v>
      </c>
      <c r="O48" s="1" t="s">
        <v>23</v>
      </c>
      <c r="P48" s="1">
        <f t="shared" si="0"/>
        <v>11</v>
      </c>
    </row>
    <row r="49" spans="1:16" x14ac:dyDescent="0.25">
      <c r="A49" s="5">
        <v>20174090265222</v>
      </c>
      <c r="B49" s="2">
        <v>42807</v>
      </c>
      <c r="C49" s="2">
        <v>42822</v>
      </c>
      <c r="D49" s="5">
        <v>20174030081571</v>
      </c>
      <c r="E49" s="2">
        <v>42810</v>
      </c>
      <c r="F49" s="1" t="s">
        <v>196</v>
      </c>
      <c r="G49" s="1" t="s">
        <v>1503</v>
      </c>
      <c r="H49" s="1" t="s">
        <v>1504</v>
      </c>
      <c r="I49" s="1" t="s">
        <v>19</v>
      </c>
      <c r="J49" s="1" t="s">
        <v>40</v>
      </c>
      <c r="K49" s="1">
        <v>999</v>
      </c>
      <c r="L49" s="1" t="s">
        <v>21</v>
      </c>
      <c r="M49" s="1" t="s">
        <v>1505</v>
      </c>
      <c r="N49" s="1">
        <v>403</v>
      </c>
      <c r="O49" s="1" t="s">
        <v>23</v>
      </c>
      <c r="P49" s="1">
        <f t="shared" si="0"/>
        <v>9</v>
      </c>
    </row>
    <row r="50" spans="1:16" x14ac:dyDescent="0.25">
      <c r="A50" s="5">
        <v>20174090283092</v>
      </c>
      <c r="B50" s="2">
        <v>42810</v>
      </c>
      <c r="C50" s="2">
        <v>42825</v>
      </c>
      <c r="D50" s="5">
        <v>20175000089431</v>
      </c>
      <c r="E50" s="2">
        <v>42817</v>
      </c>
      <c r="F50" s="1" t="s">
        <v>196</v>
      </c>
      <c r="G50" s="1" t="s">
        <v>1641</v>
      </c>
      <c r="H50" s="1" t="s">
        <v>198</v>
      </c>
      <c r="I50" s="1" t="s">
        <v>19</v>
      </c>
      <c r="J50" s="1" t="s">
        <v>20</v>
      </c>
      <c r="K50" s="1">
        <v>500</v>
      </c>
      <c r="L50" s="1" t="s">
        <v>1324</v>
      </c>
      <c r="M50" s="1" t="s">
        <v>1325</v>
      </c>
      <c r="N50" s="1">
        <v>500</v>
      </c>
      <c r="O50" s="1"/>
      <c r="P50" s="1">
        <f t="shared" si="0"/>
        <v>3</v>
      </c>
    </row>
    <row r="51" spans="1:16" x14ac:dyDescent="0.25">
      <c r="A51" s="5">
        <v>20174090288042</v>
      </c>
      <c r="B51" s="2">
        <v>42811</v>
      </c>
      <c r="C51" s="2">
        <v>42828</v>
      </c>
      <c r="D51" s="5"/>
      <c r="E51" s="1" t="s">
        <v>18</v>
      </c>
      <c r="F51" s="1" t="s">
        <v>196</v>
      </c>
      <c r="G51" s="1" t="s">
        <v>1667</v>
      </c>
      <c r="H51" s="1" t="s">
        <v>1668</v>
      </c>
      <c r="I51" s="1" t="s">
        <v>27</v>
      </c>
      <c r="J51" s="1" t="s">
        <v>40</v>
      </c>
      <c r="K51" s="1">
        <v>999</v>
      </c>
      <c r="L51" s="1" t="s">
        <v>21</v>
      </c>
      <c r="M51" s="1" t="s">
        <v>606</v>
      </c>
      <c r="N51" s="1">
        <v>306</v>
      </c>
      <c r="O51" s="1" t="s">
        <v>23</v>
      </c>
      <c r="P51" s="1">
        <f t="shared" si="0"/>
        <v>7</v>
      </c>
    </row>
    <row r="52" spans="1:16" x14ac:dyDescent="0.25">
      <c r="A52" s="5">
        <v>20174090288442</v>
      </c>
      <c r="B52" s="2">
        <v>42811</v>
      </c>
      <c r="C52" s="2">
        <v>42828</v>
      </c>
      <c r="D52" s="5" t="s">
        <v>1681</v>
      </c>
      <c r="E52" s="2">
        <v>42816</v>
      </c>
      <c r="F52" s="1" t="s">
        <v>196</v>
      </c>
      <c r="G52" s="1" t="s">
        <v>1682</v>
      </c>
      <c r="H52" s="1" t="s">
        <v>1683</v>
      </c>
      <c r="I52" s="1" t="s">
        <v>19</v>
      </c>
      <c r="J52" s="1" t="s">
        <v>118</v>
      </c>
      <c r="K52" s="1">
        <v>999</v>
      </c>
      <c r="L52" s="1" t="s">
        <v>21</v>
      </c>
      <c r="M52" s="1" t="s">
        <v>87</v>
      </c>
      <c r="N52" s="1">
        <v>500</v>
      </c>
      <c r="O52" s="1" t="s">
        <v>33</v>
      </c>
      <c r="P52" s="1" t="str">
        <f t="shared" si="0"/>
        <v>-</v>
      </c>
    </row>
    <row r="53" spans="1:16" x14ac:dyDescent="0.25">
      <c r="A53" s="5">
        <v>20174090294392</v>
      </c>
      <c r="B53" s="2">
        <v>42815</v>
      </c>
      <c r="C53" s="2">
        <v>42829</v>
      </c>
      <c r="D53" s="5"/>
      <c r="E53" s="1" t="s">
        <v>18</v>
      </c>
      <c r="F53" s="1" t="s">
        <v>196</v>
      </c>
      <c r="G53" s="1" t="s">
        <v>1739</v>
      </c>
      <c r="H53" s="1" t="s">
        <v>1740</v>
      </c>
      <c r="I53" s="1" t="s">
        <v>72</v>
      </c>
      <c r="J53" s="1" t="s">
        <v>20</v>
      </c>
      <c r="K53" s="1">
        <v>500</v>
      </c>
      <c r="L53" s="1" t="s">
        <v>1499</v>
      </c>
      <c r="M53" s="1" t="s">
        <v>795</v>
      </c>
      <c r="N53" s="1">
        <v>500</v>
      </c>
      <c r="O53" s="1"/>
      <c r="P53" s="1">
        <f t="shared" si="0"/>
        <v>5</v>
      </c>
    </row>
    <row r="54" spans="1:16" x14ac:dyDescent="0.25">
      <c r="A54" s="5">
        <v>20174090299242</v>
      </c>
      <c r="B54" s="2">
        <v>42816</v>
      </c>
      <c r="C54" s="2">
        <v>42830</v>
      </c>
      <c r="D54" s="5">
        <v>20171000096111</v>
      </c>
      <c r="E54" s="2">
        <v>42823</v>
      </c>
      <c r="F54" s="1" t="s">
        <v>196</v>
      </c>
      <c r="G54" s="1" t="s">
        <v>1787</v>
      </c>
      <c r="H54" s="1" t="s">
        <v>198</v>
      </c>
      <c r="I54" s="1" t="s">
        <v>19</v>
      </c>
      <c r="J54" s="1" t="s">
        <v>20</v>
      </c>
      <c r="K54" s="1">
        <v>999</v>
      </c>
      <c r="L54" s="1" t="s">
        <v>21</v>
      </c>
      <c r="M54" s="1" t="s">
        <v>213</v>
      </c>
      <c r="N54" s="1">
        <v>300</v>
      </c>
      <c r="O54" s="1" t="s">
        <v>23</v>
      </c>
      <c r="P54" s="1" t="str">
        <f t="shared" si="0"/>
        <v>-</v>
      </c>
    </row>
    <row r="55" spans="1:16" x14ac:dyDescent="0.25">
      <c r="A55" s="5">
        <v>20174090299262</v>
      </c>
      <c r="B55" s="2">
        <v>42816</v>
      </c>
      <c r="C55" s="2">
        <v>42830</v>
      </c>
      <c r="D55" s="5">
        <v>20171000094111</v>
      </c>
      <c r="E55" s="2">
        <v>42822</v>
      </c>
      <c r="F55" s="1" t="s">
        <v>196</v>
      </c>
      <c r="G55" s="1" t="s">
        <v>1788</v>
      </c>
      <c r="H55" s="1" t="s">
        <v>198</v>
      </c>
      <c r="I55" s="1" t="s">
        <v>19</v>
      </c>
      <c r="J55" s="1" t="s">
        <v>40</v>
      </c>
      <c r="K55" s="1">
        <v>300</v>
      </c>
      <c r="L55" s="1" t="s">
        <v>1789</v>
      </c>
      <c r="M55" s="1" t="s">
        <v>650</v>
      </c>
      <c r="N55" s="1">
        <v>300</v>
      </c>
      <c r="O55" s="1"/>
      <c r="P55" s="1">
        <f t="shared" si="0"/>
        <v>7</v>
      </c>
    </row>
    <row r="56" spans="1:16" x14ac:dyDescent="0.25">
      <c r="A56" s="5">
        <v>20174090306802</v>
      </c>
      <c r="B56" s="2">
        <v>42817</v>
      </c>
      <c r="C56" s="2">
        <v>42831</v>
      </c>
      <c r="D56" s="5">
        <v>20171000097281</v>
      </c>
      <c r="E56" s="2">
        <v>42824</v>
      </c>
      <c r="F56" s="1" t="s">
        <v>196</v>
      </c>
      <c r="G56" s="1" t="s">
        <v>1845</v>
      </c>
      <c r="H56" s="1" t="s">
        <v>198</v>
      </c>
      <c r="I56" s="1" t="s">
        <v>19</v>
      </c>
      <c r="J56" s="1" t="s">
        <v>20</v>
      </c>
      <c r="K56" s="1">
        <v>999</v>
      </c>
      <c r="L56" s="1" t="s">
        <v>21</v>
      </c>
      <c r="M56" s="1" t="s">
        <v>65</v>
      </c>
      <c r="N56" s="1">
        <v>604</v>
      </c>
      <c r="O56" s="1" t="s">
        <v>23</v>
      </c>
      <c r="P56" s="1">
        <f t="shared" si="0"/>
        <v>6</v>
      </c>
    </row>
    <row r="57" spans="1:16" x14ac:dyDescent="0.25">
      <c r="A57" s="5">
        <v>20174090314432</v>
      </c>
      <c r="B57" s="2">
        <v>42821</v>
      </c>
      <c r="C57" s="2">
        <v>42835</v>
      </c>
      <c r="D57" s="5"/>
      <c r="E57" s="1" t="s">
        <v>18</v>
      </c>
      <c r="F57" s="1" t="s">
        <v>196</v>
      </c>
      <c r="G57" s="1" t="s">
        <v>1883</v>
      </c>
      <c r="H57" s="1" t="s">
        <v>336</v>
      </c>
      <c r="I57" s="1" t="s">
        <v>72</v>
      </c>
      <c r="J57" s="1" t="s">
        <v>20</v>
      </c>
      <c r="K57" s="1">
        <v>701</v>
      </c>
      <c r="L57" s="1" t="s">
        <v>1884</v>
      </c>
      <c r="M57" s="1" t="s">
        <v>405</v>
      </c>
      <c r="N57" s="1">
        <v>701</v>
      </c>
      <c r="O57" s="1"/>
      <c r="P57" s="1">
        <f t="shared" si="0"/>
        <v>7</v>
      </c>
    </row>
    <row r="58" spans="1:16" x14ac:dyDescent="0.25">
      <c r="A58" s="5">
        <v>20174090315642</v>
      </c>
      <c r="B58" s="2">
        <v>42821</v>
      </c>
      <c r="C58" s="2">
        <v>42835</v>
      </c>
      <c r="D58" s="5">
        <v>20175000052623</v>
      </c>
      <c r="E58" s="2">
        <v>42822</v>
      </c>
      <c r="F58" s="1" t="s">
        <v>196</v>
      </c>
      <c r="G58" s="1" t="s">
        <v>1887</v>
      </c>
      <c r="H58" s="1" t="s">
        <v>527</v>
      </c>
      <c r="I58" s="1" t="s">
        <v>19</v>
      </c>
      <c r="J58" s="1" t="s">
        <v>20</v>
      </c>
      <c r="K58" s="1">
        <v>500</v>
      </c>
      <c r="L58" s="1" t="s">
        <v>1888</v>
      </c>
      <c r="M58" s="1" t="s">
        <v>87</v>
      </c>
      <c r="N58" s="1">
        <v>500</v>
      </c>
      <c r="O58" s="1"/>
      <c r="P58" s="1" t="str">
        <f t="shared" si="0"/>
        <v>-</v>
      </c>
    </row>
    <row r="59" spans="1:16" x14ac:dyDescent="0.25">
      <c r="A59" s="5">
        <v>20174090315672</v>
      </c>
      <c r="B59" s="2">
        <v>42821</v>
      </c>
      <c r="C59" s="2">
        <v>42835</v>
      </c>
      <c r="D59" s="5">
        <v>20171000096981</v>
      </c>
      <c r="E59" s="2">
        <v>42822</v>
      </c>
      <c r="F59" s="1" t="s">
        <v>196</v>
      </c>
      <c r="G59" s="1" t="s">
        <v>1889</v>
      </c>
      <c r="H59" s="1" t="s">
        <v>527</v>
      </c>
      <c r="I59" s="1" t="s">
        <v>19</v>
      </c>
      <c r="J59" s="1" t="s">
        <v>118</v>
      </c>
      <c r="K59" s="1">
        <v>999</v>
      </c>
      <c r="L59" s="1" t="s">
        <v>21</v>
      </c>
      <c r="M59" s="1" t="s">
        <v>123</v>
      </c>
      <c r="N59" s="1">
        <v>303</v>
      </c>
      <c r="O59" s="1" t="s">
        <v>23</v>
      </c>
      <c r="P59" s="1">
        <f t="shared" si="0"/>
        <v>1</v>
      </c>
    </row>
    <row r="60" spans="1:16" x14ac:dyDescent="0.25">
      <c r="A60" s="5">
        <v>20174090317132</v>
      </c>
      <c r="B60" s="2">
        <v>42821</v>
      </c>
      <c r="C60" s="2">
        <v>42835</v>
      </c>
      <c r="D60" s="5">
        <v>20171000100341</v>
      </c>
      <c r="E60" s="2">
        <v>42828</v>
      </c>
      <c r="F60" s="1" t="s">
        <v>196</v>
      </c>
      <c r="G60" s="1" t="s">
        <v>1918</v>
      </c>
      <c r="H60" s="1" t="s">
        <v>527</v>
      </c>
      <c r="I60" s="1" t="s">
        <v>19</v>
      </c>
      <c r="J60" s="1" t="s">
        <v>20</v>
      </c>
      <c r="K60" s="1">
        <v>300</v>
      </c>
      <c r="L60" s="1" t="s">
        <v>1164</v>
      </c>
      <c r="M60" s="1" t="s">
        <v>1165</v>
      </c>
      <c r="N60" s="1">
        <v>300</v>
      </c>
      <c r="O60" s="1"/>
      <c r="P60" s="1">
        <f t="shared" si="0"/>
        <v>1</v>
      </c>
    </row>
    <row r="61" spans="1:16" x14ac:dyDescent="0.25">
      <c r="A61" s="5">
        <v>20174090332942</v>
      </c>
      <c r="B61" s="2">
        <v>42824</v>
      </c>
      <c r="C61" s="2">
        <v>42842</v>
      </c>
      <c r="D61" s="5"/>
      <c r="E61" s="1" t="s">
        <v>18</v>
      </c>
      <c r="F61" s="1" t="s">
        <v>196</v>
      </c>
      <c r="G61" s="1" t="s">
        <v>2054</v>
      </c>
      <c r="H61" s="1" t="s">
        <v>527</v>
      </c>
      <c r="I61" s="1" t="s">
        <v>72</v>
      </c>
      <c r="J61" s="1" t="s">
        <v>40</v>
      </c>
      <c r="K61" s="1">
        <v>309</v>
      </c>
      <c r="L61" s="1" t="s">
        <v>2055</v>
      </c>
      <c r="M61" s="1" t="s">
        <v>1108</v>
      </c>
      <c r="N61" s="1">
        <v>309</v>
      </c>
      <c r="O61" s="1"/>
      <c r="P61" s="1">
        <f t="shared" si="0"/>
        <v>7</v>
      </c>
    </row>
    <row r="62" spans="1:16" x14ac:dyDescent="0.25">
      <c r="A62" s="5">
        <v>20174090339932</v>
      </c>
      <c r="B62" s="2">
        <v>42825</v>
      </c>
      <c r="C62" s="2">
        <v>42843</v>
      </c>
      <c r="D62" s="5"/>
      <c r="E62" s="1" t="s">
        <v>18</v>
      </c>
      <c r="F62" s="1" t="s">
        <v>196</v>
      </c>
      <c r="G62" s="1" t="s">
        <v>2073</v>
      </c>
      <c r="H62" s="1" t="s">
        <v>527</v>
      </c>
      <c r="I62" s="1" t="s">
        <v>72</v>
      </c>
      <c r="J62" s="1" t="s">
        <v>20</v>
      </c>
      <c r="K62" s="1">
        <v>500</v>
      </c>
      <c r="L62" s="1" t="s">
        <v>393</v>
      </c>
      <c r="M62" s="1" t="s">
        <v>87</v>
      </c>
      <c r="N62" s="1">
        <v>500</v>
      </c>
      <c r="O62" s="1"/>
      <c r="P62" s="1" t="str">
        <f t="shared" si="0"/>
        <v>-</v>
      </c>
    </row>
    <row r="63" spans="1:16" x14ac:dyDescent="0.25">
      <c r="A63" s="5">
        <v>20174090340642</v>
      </c>
      <c r="B63" s="2">
        <v>42825</v>
      </c>
      <c r="C63" s="2">
        <v>42843</v>
      </c>
      <c r="D63" s="5"/>
      <c r="E63" s="1" t="s">
        <v>18</v>
      </c>
      <c r="F63" s="1" t="s">
        <v>196</v>
      </c>
      <c r="G63" s="1" t="s">
        <v>2078</v>
      </c>
      <c r="H63" s="1" t="s">
        <v>1598</v>
      </c>
      <c r="I63" s="1" t="s">
        <v>72</v>
      </c>
      <c r="J63" s="1" t="s">
        <v>40</v>
      </c>
      <c r="K63" s="1">
        <v>500</v>
      </c>
      <c r="L63" s="1" t="s">
        <v>1599</v>
      </c>
      <c r="M63" s="1" t="s">
        <v>408</v>
      </c>
      <c r="N63" s="1">
        <v>500</v>
      </c>
      <c r="O63" s="1"/>
      <c r="P63" s="1" t="str">
        <f t="shared" si="0"/>
        <v>-</v>
      </c>
    </row>
    <row r="66" spans="4:6" ht="30" x14ac:dyDescent="0.25">
      <c r="D66" s="36" t="s">
        <v>2114</v>
      </c>
      <c r="E66" s="8" t="s">
        <v>2096</v>
      </c>
      <c r="F66" s="8" t="s">
        <v>2097</v>
      </c>
    </row>
    <row r="67" spans="4:6" x14ac:dyDescent="0.25">
      <c r="D67" s="11" t="s">
        <v>19</v>
      </c>
      <c r="E67" s="11">
        <v>49</v>
      </c>
      <c r="F67" s="12">
        <f>+E67/$E$71</f>
        <v>0.80327868852459017</v>
      </c>
    </row>
    <row r="68" spans="4:6" ht="30" x14ac:dyDescent="0.25">
      <c r="D68" s="23" t="s">
        <v>2098</v>
      </c>
      <c r="E68" s="14">
        <v>2</v>
      </c>
      <c r="F68" s="15">
        <f t="shared" ref="F68:F71" si="1">+E68/$E$71</f>
        <v>3.2786885245901641E-2</v>
      </c>
    </row>
    <row r="69" spans="4:6" x14ac:dyDescent="0.25">
      <c r="D69" s="27" t="s">
        <v>72</v>
      </c>
      <c r="E69" s="27">
        <v>5</v>
      </c>
      <c r="F69" s="28">
        <f t="shared" si="1"/>
        <v>8.1967213114754092E-2</v>
      </c>
    </row>
    <row r="70" spans="4:6" ht="30" x14ac:dyDescent="0.25">
      <c r="D70" s="25" t="s">
        <v>2099</v>
      </c>
      <c r="E70" s="19">
        <v>5</v>
      </c>
      <c r="F70" s="20">
        <f t="shared" si="1"/>
        <v>8.1967213114754092E-2</v>
      </c>
    </row>
    <row r="71" spans="4:6" x14ac:dyDescent="0.25">
      <c r="D71" s="3" t="s">
        <v>2096</v>
      </c>
      <c r="E71" s="3">
        <f>SUBTOTAL(9,E67:E70)</f>
        <v>61</v>
      </c>
      <c r="F71" s="26">
        <f t="shared" si="1"/>
        <v>1</v>
      </c>
    </row>
  </sheetData>
  <autoFilter ref="A2:P6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
  <sheetViews>
    <sheetView topLeftCell="A120" workbookViewId="0">
      <selection activeCell="F3" sqref="F3:F136"/>
    </sheetView>
  </sheetViews>
  <sheetFormatPr baseColWidth="10" defaultRowHeight="15" x14ac:dyDescent="0.25"/>
  <cols>
    <col min="1" max="1" width="18.140625" customWidth="1"/>
    <col min="4" max="4" width="18.28515625" customWidth="1"/>
    <col min="16" max="16" width="17.42578125" customWidth="1"/>
  </cols>
  <sheetData>
    <row r="1" spans="1:16" ht="21" x14ac:dyDescent="0.35">
      <c r="A1" s="21" t="s">
        <v>2112</v>
      </c>
    </row>
    <row r="2" spans="1:16" x14ac:dyDescent="0.25">
      <c r="A2" s="7" t="s">
        <v>0</v>
      </c>
      <c r="B2" s="3" t="s">
        <v>1</v>
      </c>
      <c r="C2" s="3" t="s">
        <v>2</v>
      </c>
      <c r="D2" s="7" t="s">
        <v>3</v>
      </c>
      <c r="E2" s="3" t="s">
        <v>4</v>
      </c>
      <c r="F2" s="3" t="s">
        <v>5</v>
      </c>
      <c r="G2" s="3" t="s">
        <v>6</v>
      </c>
      <c r="H2" s="3" t="s">
        <v>7</v>
      </c>
      <c r="I2" s="3" t="s">
        <v>8</v>
      </c>
      <c r="J2" s="3" t="s">
        <v>9</v>
      </c>
      <c r="K2" s="3" t="s">
        <v>10</v>
      </c>
      <c r="L2" s="3" t="s">
        <v>11</v>
      </c>
      <c r="M2" s="3" t="s">
        <v>12</v>
      </c>
      <c r="N2" s="3" t="s">
        <v>13</v>
      </c>
      <c r="O2" s="3" t="s">
        <v>14</v>
      </c>
      <c r="P2" s="3" t="s">
        <v>2095</v>
      </c>
    </row>
    <row r="3" spans="1:16" x14ac:dyDescent="0.25">
      <c r="A3" s="5">
        <v>20174090097842</v>
      </c>
      <c r="B3" s="2">
        <v>42766</v>
      </c>
      <c r="C3" s="2">
        <v>42780</v>
      </c>
      <c r="D3" s="5"/>
      <c r="E3" s="1" t="s">
        <v>18</v>
      </c>
      <c r="F3" s="1" t="s">
        <v>24</v>
      </c>
      <c r="G3" s="1" t="s">
        <v>25</v>
      </c>
      <c r="H3" s="1" t="s">
        <v>26</v>
      </c>
      <c r="I3" s="1" t="s">
        <v>27</v>
      </c>
      <c r="J3" s="1" t="s">
        <v>20</v>
      </c>
      <c r="K3" s="1">
        <v>999</v>
      </c>
      <c r="L3" s="1" t="s">
        <v>21</v>
      </c>
      <c r="M3" s="1" t="s">
        <v>28</v>
      </c>
      <c r="N3" s="1">
        <v>306</v>
      </c>
      <c r="O3" s="1" t="s">
        <v>23</v>
      </c>
      <c r="P3" s="1" t="str">
        <f t="shared" ref="P3:P66" si="0">IFERROR(E2-B2,"-")</f>
        <v>-</v>
      </c>
    </row>
    <row r="4" spans="1:16" x14ac:dyDescent="0.25">
      <c r="A4" s="5">
        <v>20174090106482</v>
      </c>
      <c r="B4" s="2">
        <v>42767</v>
      </c>
      <c r="C4" s="2">
        <v>42781</v>
      </c>
      <c r="D4" s="5">
        <v>20173030035851</v>
      </c>
      <c r="E4" s="2">
        <v>42774</v>
      </c>
      <c r="F4" s="1" t="s">
        <v>24</v>
      </c>
      <c r="G4" s="1" t="s">
        <v>121</v>
      </c>
      <c r="H4" s="1" t="s">
        <v>122</v>
      </c>
      <c r="I4" s="1" t="s">
        <v>19</v>
      </c>
      <c r="J4" s="1" t="s">
        <v>20</v>
      </c>
      <c r="K4" s="1">
        <v>999</v>
      </c>
      <c r="L4" s="1" t="s">
        <v>21</v>
      </c>
      <c r="M4" s="1" t="s">
        <v>123</v>
      </c>
      <c r="N4" s="1">
        <v>303</v>
      </c>
      <c r="O4" s="1" t="s">
        <v>23</v>
      </c>
      <c r="P4" s="1" t="str">
        <f t="shared" si="0"/>
        <v>-</v>
      </c>
    </row>
    <row r="5" spans="1:16" x14ac:dyDescent="0.25">
      <c r="A5" s="5">
        <v>20174090106672</v>
      </c>
      <c r="B5" s="2">
        <v>42767</v>
      </c>
      <c r="C5" s="2">
        <v>42781</v>
      </c>
      <c r="D5" s="5">
        <v>20175000041091</v>
      </c>
      <c r="E5" s="2">
        <v>42780</v>
      </c>
      <c r="F5" s="1" t="s">
        <v>24</v>
      </c>
      <c r="G5" s="1" t="s">
        <v>126</v>
      </c>
      <c r="H5" s="1" t="s">
        <v>127</v>
      </c>
      <c r="I5" s="1" t="s">
        <v>19</v>
      </c>
      <c r="J5" s="1" t="s">
        <v>40</v>
      </c>
      <c r="K5" s="1">
        <v>999</v>
      </c>
      <c r="L5" s="1" t="s">
        <v>21</v>
      </c>
      <c r="M5" s="1" t="s">
        <v>128</v>
      </c>
      <c r="N5" s="1">
        <v>500</v>
      </c>
      <c r="O5" s="1" t="s">
        <v>23</v>
      </c>
      <c r="P5" s="1">
        <f t="shared" si="0"/>
        <v>7</v>
      </c>
    </row>
    <row r="6" spans="1:16" x14ac:dyDescent="0.25">
      <c r="A6" s="5">
        <v>20174090109132</v>
      </c>
      <c r="B6" s="2">
        <v>42768</v>
      </c>
      <c r="C6" s="2">
        <v>42782</v>
      </c>
      <c r="D6" s="5"/>
      <c r="E6" s="1" t="s">
        <v>18</v>
      </c>
      <c r="F6" s="1" t="s">
        <v>24</v>
      </c>
      <c r="G6" s="1" t="s">
        <v>162</v>
      </c>
      <c r="H6" s="1" t="s">
        <v>163</v>
      </c>
      <c r="I6" s="1" t="s">
        <v>27</v>
      </c>
      <c r="J6" s="1" t="s">
        <v>20</v>
      </c>
      <c r="K6" s="1">
        <v>604</v>
      </c>
      <c r="L6" s="1" t="s">
        <v>64</v>
      </c>
      <c r="M6" s="1" t="s">
        <v>65</v>
      </c>
      <c r="N6" s="1">
        <v>604</v>
      </c>
      <c r="O6" s="1"/>
      <c r="P6" s="1">
        <f t="shared" si="0"/>
        <v>13</v>
      </c>
    </row>
    <row r="7" spans="1:16" x14ac:dyDescent="0.25">
      <c r="A7" s="5">
        <v>20174090109202</v>
      </c>
      <c r="B7" s="2">
        <v>42768</v>
      </c>
      <c r="C7" s="2">
        <v>42782</v>
      </c>
      <c r="D7" s="5">
        <v>20173050046041</v>
      </c>
      <c r="E7" s="2">
        <v>42782</v>
      </c>
      <c r="F7" s="1" t="s">
        <v>24</v>
      </c>
      <c r="G7" s="1" t="s">
        <v>164</v>
      </c>
      <c r="H7" s="1" t="s">
        <v>163</v>
      </c>
      <c r="I7" s="1" t="s">
        <v>19</v>
      </c>
      <c r="J7" s="1" t="s">
        <v>40</v>
      </c>
      <c r="K7" s="1">
        <v>999</v>
      </c>
      <c r="L7" s="1" t="s">
        <v>21</v>
      </c>
      <c r="M7" s="1" t="s">
        <v>165</v>
      </c>
      <c r="N7" s="1">
        <v>305</v>
      </c>
      <c r="O7" s="1" t="s">
        <v>23</v>
      </c>
      <c r="P7" s="1" t="str">
        <f t="shared" si="0"/>
        <v>-</v>
      </c>
    </row>
    <row r="8" spans="1:16" x14ac:dyDescent="0.25">
      <c r="A8" s="5">
        <v>20174090110192</v>
      </c>
      <c r="B8" s="2">
        <v>42768</v>
      </c>
      <c r="C8" s="2">
        <v>42782</v>
      </c>
      <c r="D8" s="5">
        <v>20176040048171</v>
      </c>
      <c r="E8" s="2">
        <v>42783</v>
      </c>
      <c r="F8" s="1" t="s">
        <v>24</v>
      </c>
      <c r="G8" s="1" t="s">
        <v>66</v>
      </c>
      <c r="H8" s="1" t="s">
        <v>173</v>
      </c>
      <c r="I8" s="1" t="s">
        <v>27</v>
      </c>
      <c r="J8" s="1" t="s">
        <v>140</v>
      </c>
      <c r="K8" s="1">
        <v>999</v>
      </c>
      <c r="L8" s="1" t="s">
        <v>21</v>
      </c>
      <c r="M8" s="1" t="s">
        <v>174</v>
      </c>
      <c r="N8" s="1">
        <v>604</v>
      </c>
      <c r="O8" s="1" t="s">
        <v>23</v>
      </c>
      <c r="P8" s="1">
        <f t="shared" si="0"/>
        <v>14</v>
      </c>
    </row>
    <row r="9" spans="1:16" x14ac:dyDescent="0.25">
      <c r="A9" s="5">
        <v>20174090111572</v>
      </c>
      <c r="B9" s="2">
        <v>42768</v>
      </c>
      <c r="C9" s="2">
        <v>42782</v>
      </c>
      <c r="D9" s="5">
        <v>20177040045191</v>
      </c>
      <c r="E9" s="2">
        <v>42781</v>
      </c>
      <c r="F9" s="1" t="s">
        <v>24</v>
      </c>
      <c r="G9" s="1" t="s">
        <v>190</v>
      </c>
      <c r="H9" s="1" t="s">
        <v>191</v>
      </c>
      <c r="I9" s="1" t="s">
        <v>19</v>
      </c>
      <c r="J9" s="1" t="s">
        <v>40</v>
      </c>
      <c r="K9" s="1">
        <v>999</v>
      </c>
      <c r="L9" s="1" t="s">
        <v>21</v>
      </c>
      <c r="M9" s="1" t="s">
        <v>73</v>
      </c>
      <c r="N9" s="1">
        <v>704</v>
      </c>
      <c r="O9" s="1" t="s">
        <v>23</v>
      </c>
      <c r="P9" s="1">
        <f t="shared" si="0"/>
        <v>15</v>
      </c>
    </row>
    <row r="10" spans="1:16" x14ac:dyDescent="0.25">
      <c r="A10" s="5">
        <v>20174090116912</v>
      </c>
      <c r="B10" s="2">
        <v>42769</v>
      </c>
      <c r="C10" s="2">
        <v>42783</v>
      </c>
      <c r="D10" s="5">
        <v>20173000045011</v>
      </c>
      <c r="E10" s="2">
        <v>42781</v>
      </c>
      <c r="F10" s="1" t="s">
        <v>24</v>
      </c>
      <c r="G10" s="1" t="s">
        <v>266</v>
      </c>
      <c r="H10" s="1" t="s">
        <v>267</v>
      </c>
      <c r="I10" s="1" t="s">
        <v>19</v>
      </c>
      <c r="J10" s="1" t="s">
        <v>49</v>
      </c>
      <c r="K10" s="1">
        <v>999</v>
      </c>
      <c r="L10" s="1" t="s">
        <v>21</v>
      </c>
      <c r="M10" s="1" t="s">
        <v>213</v>
      </c>
      <c r="N10" s="1">
        <v>300</v>
      </c>
      <c r="O10" s="1" t="s">
        <v>23</v>
      </c>
      <c r="P10" s="1">
        <f t="shared" si="0"/>
        <v>13</v>
      </c>
    </row>
    <row r="11" spans="1:16" x14ac:dyDescent="0.25">
      <c r="A11" s="5">
        <v>20174090117042</v>
      </c>
      <c r="B11" s="2">
        <v>42769</v>
      </c>
      <c r="C11" s="2">
        <v>42783</v>
      </c>
      <c r="D11" s="5">
        <v>20173060046721</v>
      </c>
      <c r="E11" s="2">
        <v>42783</v>
      </c>
      <c r="F11" s="1" t="s">
        <v>24</v>
      </c>
      <c r="G11" s="1" t="s">
        <v>274</v>
      </c>
      <c r="H11" s="1" t="s">
        <v>275</v>
      </c>
      <c r="I11" s="1" t="s">
        <v>19</v>
      </c>
      <c r="J11" s="1" t="s">
        <v>20</v>
      </c>
      <c r="K11" s="1">
        <v>999</v>
      </c>
      <c r="L11" s="1" t="s">
        <v>21</v>
      </c>
      <c r="M11" s="1" t="s">
        <v>276</v>
      </c>
      <c r="N11" s="1">
        <v>306</v>
      </c>
      <c r="O11" s="1" t="s">
        <v>23</v>
      </c>
      <c r="P11" s="1">
        <f t="shared" si="0"/>
        <v>12</v>
      </c>
    </row>
    <row r="12" spans="1:16" x14ac:dyDescent="0.25">
      <c r="A12" s="5">
        <v>20174090120382</v>
      </c>
      <c r="B12" s="2">
        <v>42772</v>
      </c>
      <c r="C12" s="2">
        <v>42786</v>
      </c>
      <c r="D12" s="5">
        <v>20175000050251</v>
      </c>
      <c r="E12" s="2">
        <v>42787</v>
      </c>
      <c r="F12" s="1" t="s">
        <v>24</v>
      </c>
      <c r="G12" s="1" t="s">
        <v>298</v>
      </c>
      <c r="H12" s="1" t="s">
        <v>163</v>
      </c>
      <c r="I12" s="1" t="s">
        <v>27</v>
      </c>
      <c r="J12" s="1" t="s">
        <v>20</v>
      </c>
      <c r="K12" s="1">
        <v>999</v>
      </c>
      <c r="L12" s="1" t="s">
        <v>21</v>
      </c>
      <c r="M12" s="1" t="s">
        <v>299</v>
      </c>
      <c r="N12" s="1">
        <v>500</v>
      </c>
      <c r="O12" s="1" t="s">
        <v>23</v>
      </c>
      <c r="P12" s="1">
        <f t="shared" si="0"/>
        <v>14</v>
      </c>
    </row>
    <row r="13" spans="1:16" x14ac:dyDescent="0.25">
      <c r="A13" s="5">
        <v>20174090120492</v>
      </c>
      <c r="B13" s="2">
        <v>42772</v>
      </c>
      <c r="C13" s="2">
        <v>42786</v>
      </c>
      <c r="D13" s="5">
        <v>20173060039031</v>
      </c>
      <c r="E13" s="2">
        <v>42776</v>
      </c>
      <c r="F13" s="1" t="s">
        <v>24</v>
      </c>
      <c r="G13" s="1" t="s">
        <v>300</v>
      </c>
      <c r="H13" s="1" t="s">
        <v>163</v>
      </c>
      <c r="I13" s="1" t="s">
        <v>19</v>
      </c>
      <c r="J13" s="1" t="s">
        <v>40</v>
      </c>
      <c r="K13" s="1">
        <v>999</v>
      </c>
      <c r="L13" s="1" t="s">
        <v>21</v>
      </c>
      <c r="M13" s="1" t="s">
        <v>248</v>
      </c>
      <c r="N13" s="1">
        <v>306</v>
      </c>
      <c r="O13" s="1" t="s">
        <v>23</v>
      </c>
      <c r="P13" s="1">
        <f t="shared" si="0"/>
        <v>15</v>
      </c>
    </row>
    <row r="14" spans="1:16" x14ac:dyDescent="0.25">
      <c r="A14" s="5">
        <v>20174090122882</v>
      </c>
      <c r="B14" s="2">
        <v>42772</v>
      </c>
      <c r="C14" s="2">
        <v>42786</v>
      </c>
      <c r="D14" s="5">
        <v>20173060065481</v>
      </c>
      <c r="E14" s="2">
        <v>42797</v>
      </c>
      <c r="F14" s="1" t="s">
        <v>24</v>
      </c>
      <c r="G14" s="1" t="s">
        <v>316</v>
      </c>
      <c r="H14" s="1" t="s">
        <v>317</v>
      </c>
      <c r="I14" s="1" t="s">
        <v>27</v>
      </c>
      <c r="J14" s="1" t="s">
        <v>42</v>
      </c>
      <c r="K14" s="1">
        <v>999</v>
      </c>
      <c r="L14" s="1" t="s">
        <v>21</v>
      </c>
      <c r="M14" s="1" t="s">
        <v>28</v>
      </c>
      <c r="N14" s="1">
        <v>306</v>
      </c>
      <c r="O14" s="1" t="s">
        <v>23</v>
      </c>
      <c r="P14" s="1">
        <f t="shared" si="0"/>
        <v>4</v>
      </c>
    </row>
    <row r="15" spans="1:16" x14ac:dyDescent="0.25">
      <c r="A15" s="5">
        <v>20174090123482</v>
      </c>
      <c r="B15" s="2">
        <v>42772</v>
      </c>
      <c r="C15" s="2">
        <v>42786</v>
      </c>
      <c r="D15" s="5">
        <v>20173000049661</v>
      </c>
      <c r="E15" s="2">
        <v>42786</v>
      </c>
      <c r="F15" s="1" t="s">
        <v>24</v>
      </c>
      <c r="G15" s="1" t="s">
        <v>325</v>
      </c>
      <c r="H15" s="1" t="s">
        <v>326</v>
      </c>
      <c r="I15" s="1" t="s">
        <v>19</v>
      </c>
      <c r="J15" s="1" t="s">
        <v>118</v>
      </c>
      <c r="K15" s="1">
        <v>999</v>
      </c>
      <c r="L15" s="1" t="s">
        <v>21</v>
      </c>
      <c r="M15" s="1" t="s">
        <v>327</v>
      </c>
      <c r="N15" s="1">
        <v>300</v>
      </c>
      <c r="O15" s="1" t="s">
        <v>23</v>
      </c>
      <c r="P15" s="1">
        <f t="shared" si="0"/>
        <v>25</v>
      </c>
    </row>
    <row r="16" spans="1:16" x14ac:dyDescent="0.25">
      <c r="A16" s="5">
        <v>20174090126492</v>
      </c>
      <c r="B16" s="2">
        <v>42773</v>
      </c>
      <c r="C16" s="2">
        <v>42787</v>
      </c>
      <c r="D16" s="5">
        <v>20175000049031</v>
      </c>
      <c r="E16" s="2">
        <v>42786</v>
      </c>
      <c r="F16" s="1" t="s">
        <v>24</v>
      </c>
      <c r="G16" s="1" t="s">
        <v>367</v>
      </c>
      <c r="H16" s="1" t="s">
        <v>368</v>
      </c>
      <c r="I16" s="1" t="s">
        <v>19</v>
      </c>
      <c r="J16" s="1" t="s">
        <v>49</v>
      </c>
      <c r="K16" s="1">
        <v>999</v>
      </c>
      <c r="L16" s="1" t="s">
        <v>21</v>
      </c>
      <c r="M16" s="1" t="s">
        <v>75</v>
      </c>
      <c r="N16" s="1">
        <v>500</v>
      </c>
      <c r="O16" s="1" t="s">
        <v>23</v>
      </c>
      <c r="P16" s="1">
        <f t="shared" si="0"/>
        <v>14</v>
      </c>
    </row>
    <row r="17" spans="1:16" x14ac:dyDescent="0.25">
      <c r="A17" s="5">
        <v>20174090126602</v>
      </c>
      <c r="B17" s="2">
        <v>42773</v>
      </c>
      <c r="C17" s="2">
        <v>42787</v>
      </c>
      <c r="D17" s="5"/>
      <c r="E17" s="1" t="s">
        <v>18</v>
      </c>
      <c r="F17" s="1" t="s">
        <v>24</v>
      </c>
      <c r="G17" s="1" t="s">
        <v>369</v>
      </c>
      <c r="H17" s="1" t="s">
        <v>368</v>
      </c>
      <c r="I17" s="1" t="s">
        <v>27</v>
      </c>
      <c r="J17" s="1" t="s">
        <v>49</v>
      </c>
      <c r="K17" s="1">
        <v>999</v>
      </c>
      <c r="L17" s="1" t="s">
        <v>21</v>
      </c>
      <c r="M17" s="1" t="s">
        <v>75</v>
      </c>
      <c r="N17" s="1">
        <v>500</v>
      </c>
      <c r="O17" s="1" t="s">
        <v>23</v>
      </c>
      <c r="P17" s="1">
        <f t="shared" si="0"/>
        <v>13</v>
      </c>
    </row>
    <row r="18" spans="1:16" x14ac:dyDescent="0.25">
      <c r="A18" s="5">
        <v>20174090128062</v>
      </c>
      <c r="B18" s="2">
        <v>42773</v>
      </c>
      <c r="C18" s="2">
        <v>42787</v>
      </c>
      <c r="D18" s="5">
        <v>20176030056531</v>
      </c>
      <c r="E18" s="2">
        <v>42790</v>
      </c>
      <c r="F18" s="1" t="s">
        <v>24</v>
      </c>
      <c r="G18" s="1" t="s">
        <v>382</v>
      </c>
      <c r="H18" s="1" t="s">
        <v>383</v>
      </c>
      <c r="I18" s="1" t="s">
        <v>27</v>
      </c>
      <c r="J18" s="1" t="s">
        <v>40</v>
      </c>
      <c r="K18" s="1">
        <v>999</v>
      </c>
      <c r="L18" s="1" t="s">
        <v>21</v>
      </c>
      <c r="M18" s="1" t="s">
        <v>384</v>
      </c>
      <c r="N18" s="1">
        <v>603</v>
      </c>
      <c r="O18" s="1" t="s">
        <v>23</v>
      </c>
      <c r="P18" s="1" t="str">
        <f t="shared" si="0"/>
        <v>-</v>
      </c>
    </row>
    <row r="19" spans="1:16" x14ac:dyDescent="0.25">
      <c r="A19" s="5">
        <v>20174090128752</v>
      </c>
      <c r="B19" s="2">
        <v>42773</v>
      </c>
      <c r="C19" s="2">
        <v>42787</v>
      </c>
      <c r="D19" s="5" t="s">
        <v>390</v>
      </c>
      <c r="E19" s="2">
        <v>42787</v>
      </c>
      <c r="F19" s="1" t="s">
        <v>24</v>
      </c>
      <c r="G19" s="1" t="s">
        <v>391</v>
      </c>
      <c r="H19" s="1" t="s">
        <v>392</v>
      </c>
      <c r="I19" s="1" t="s">
        <v>19</v>
      </c>
      <c r="J19" s="1" t="s">
        <v>118</v>
      </c>
      <c r="K19" s="1">
        <v>500</v>
      </c>
      <c r="L19" s="1" t="s">
        <v>393</v>
      </c>
      <c r="M19" s="1" t="s">
        <v>394</v>
      </c>
      <c r="N19" s="1">
        <v>500</v>
      </c>
      <c r="O19" s="1"/>
      <c r="P19" s="1">
        <f t="shared" si="0"/>
        <v>17</v>
      </c>
    </row>
    <row r="20" spans="1:16" x14ac:dyDescent="0.25">
      <c r="A20" s="5">
        <v>20174090130292</v>
      </c>
      <c r="B20" s="2">
        <v>42774</v>
      </c>
      <c r="C20" s="2">
        <v>42788</v>
      </c>
      <c r="D20" s="5"/>
      <c r="E20" s="1" t="s">
        <v>18</v>
      </c>
      <c r="F20" s="1" t="s">
        <v>24</v>
      </c>
      <c r="G20" s="1" t="s">
        <v>403</v>
      </c>
      <c r="H20" s="1" t="s">
        <v>263</v>
      </c>
      <c r="I20" s="1" t="s">
        <v>27</v>
      </c>
      <c r="J20" s="1" t="s">
        <v>20</v>
      </c>
      <c r="K20" s="1">
        <v>701</v>
      </c>
      <c r="L20" s="1" t="s">
        <v>404</v>
      </c>
      <c r="M20" s="1" t="s">
        <v>405</v>
      </c>
      <c r="N20" s="1">
        <v>701</v>
      </c>
      <c r="O20" s="1"/>
      <c r="P20" s="1">
        <f t="shared" si="0"/>
        <v>14</v>
      </c>
    </row>
    <row r="21" spans="1:16" x14ac:dyDescent="0.25">
      <c r="A21" s="5">
        <v>20174090130982</v>
      </c>
      <c r="B21" s="2">
        <v>42774</v>
      </c>
      <c r="C21" s="2">
        <v>42788</v>
      </c>
      <c r="D21" s="5">
        <v>20176030057201</v>
      </c>
      <c r="E21" s="2">
        <v>42793</v>
      </c>
      <c r="F21" s="1" t="s">
        <v>24</v>
      </c>
      <c r="G21" s="1" t="s">
        <v>409</v>
      </c>
      <c r="H21" s="1" t="s">
        <v>163</v>
      </c>
      <c r="I21" s="1" t="s">
        <v>27</v>
      </c>
      <c r="J21" s="1" t="s">
        <v>109</v>
      </c>
      <c r="K21" s="1">
        <v>999</v>
      </c>
      <c r="L21" s="1" t="s">
        <v>21</v>
      </c>
      <c r="M21" s="1" t="s">
        <v>384</v>
      </c>
      <c r="N21" s="1">
        <v>603</v>
      </c>
      <c r="O21" s="1" t="s">
        <v>23</v>
      </c>
      <c r="P21" s="1" t="str">
        <f t="shared" si="0"/>
        <v>-</v>
      </c>
    </row>
    <row r="22" spans="1:16" x14ac:dyDescent="0.25">
      <c r="A22" s="5">
        <v>20174090131882</v>
      </c>
      <c r="B22" s="2">
        <v>42774</v>
      </c>
      <c r="C22" s="2">
        <v>42788</v>
      </c>
      <c r="D22" s="5">
        <v>20175000061971</v>
      </c>
      <c r="E22" s="2">
        <v>42795</v>
      </c>
      <c r="F22" s="1" t="s">
        <v>24</v>
      </c>
      <c r="G22" s="1" t="s">
        <v>412</v>
      </c>
      <c r="H22" s="1" t="s">
        <v>413</v>
      </c>
      <c r="I22" s="1" t="s">
        <v>27</v>
      </c>
      <c r="J22" s="1" t="s">
        <v>40</v>
      </c>
      <c r="K22" s="1">
        <v>999</v>
      </c>
      <c r="L22" s="1" t="s">
        <v>21</v>
      </c>
      <c r="M22" s="1" t="s">
        <v>167</v>
      </c>
      <c r="N22" s="1">
        <v>500</v>
      </c>
      <c r="O22" s="1" t="s">
        <v>23</v>
      </c>
      <c r="P22" s="1">
        <f t="shared" si="0"/>
        <v>19</v>
      </c>
    </row>
    <row r="23" spans="1:16" x14ac:dyDescent="0.25">
      <c r="A23" s="5">
        <v>20174090134382</v>
      </c>
      <c r="B23" s="2">
        <v>42774</v>
      </c>
      <c r="C23" s="2">
        <v>42788</v>
      </c>
      <c r="D23" s="5">
        <v>20175000039981</v>
      </c>
      <c r="E23" s="2">
        <v>42779</v>
      </c>
      <c r="F23" s="1" t="s">
        <v>24</v>
      </c>
      <c r="G23" s="1" t="s">
        <v>429</v>
      </c>
      <c r="H23" s="1" t="s">
        <v>430</v>
      </c>
      <c r="I23" s="1" t="s">
        <v>19</v>
      </c>
      <c r="J23" s="1" t="s">
        <v>431</v>
      </c>
      <c r="K23" s="1">
        <v>999</v>
      </c>
      <c r="L23" s="1" t="s">
        <v>21</v>
      </c>
      <c r="M23" s="1" t="s">
        <v>128</v>
      </c>
      <c r="N23" s="1">
        <v>500</v>
      </c>
      <c r="O23" s="1" t="s">
        <v>23</v>
      </c>
      <c r="P23" s="1">
        <f t="shared" si="0"/>
        <v>21</v>
      </c>
    </row>
    <row r="24" spans="1:16" x14ac:dyDescent="0.25">
      <c r="A24" s="5">
        <v>20174090135752</v>
      </c>
      <c r="B24" s="2">
        <v>42775</v>
      </c>
      <c r="C24" s="2">
        <v>42789</v>
      </c>
      <c r="D24" s="5">
        <v>20173060039191</v>
      </c>
      <c r="E24" s="2">
        <v>42776</v>
      </c>
      <c r="F24" s="1" t="s">
        <v>24</v>
      </c>
      <c r="G24" s="1" t="s">
        <v>439</v>
      </c>
      <c r="H24" s="1" t="s">
        <v>440</v>
      </c>
      <c r="I24" s="1" t="s">
        <v>19</v>
      </c>
      <c r="J24" s="1" t="s">
        <v>40</v>
      </c>
      <c r="K24" s="1">
        <v>999</v>
      </c>
      <c r="L24" s="1" t="s">
        <v>21</v>
      </c>
      <c r="M24" s="1" t="s">
        <v>276</v>
      </c>
      <c r="N24" s="1">
        <v>306</v>
      </c>
      <c r="O24" s="1" t="s">
        <v>23</v>
      </c>
      <c r="P24" s="1">
        <f t="shared" si="0"/>
        <v>5</v>
      </c>
    </row>
    <row r="25" spans="1:16" x14ac:dyDescent="0.25">
      <c r="A25" s="5">
        <v>20174090140972</v>
      </c>
      <c r="B25" s="2">
        <v>42775</v>
      </c>
      <c r="C25" s="2">
        <v>42789</v>
      </c>
      <c r="D25" s="5">
        <v>20175000056401</v>
      </c>
      <c r="E25" s="2">
        <v>42790</v>
      </c>
      <c r="F25" s="1" t="s">
        <v>24</v>
      </c>
      <c r="G25" s="1" t="s">
        <v>487</v>
      </c>
      <c r="H25" s="1" t="s">
        <v>488</v>
      </c>
      <c r="I25" s="1" t="s">
        <v>27</v>
      </c>
      <c r="J25" s="1" t="s">
        <v>40</v>
      </c>
      <c r="K25" s="1">
        <v>999</v>
      </c>
      <c r="L25" s="1" t="s">
        <v>21</v>
      </c>
      <c r="M25" s="1" t="s">
        <v>75</v>
      </c>
      <c r="N25" s="1">
        <v>500</v>
      </c>
      <c r="O25" s="1" t="s">
        <v>23</v>
      </c>
      <c r="P25" s="1">
        <f t="shared" si="0"/>
        <v>1</v>
      </c>
    </row>
    <row r="26" spans="1:16" x14ac:dyDescent="0.25">
      <c r="A26" s="5">
        <v>20174090141102</v>
      </c>
      <c r="B26" s="2">
        <v>42775</v>
      </c>
      <c r="C26" s="2">
        <v>42789</v>
      </c>
      <c r="D26" s="5">
        <v>20173060047171</v>
      </c>
      <c r="E26" s="2">
        <v>42783</v>
      </c>
      <c r="F26" s="1" t="s">
        <v>24</v>
      </c>
      <c r="G26" s="1" t="s">
        <v>493</v>
      </c>
      <c r="H26" s="1" t="s">
        <v>494</v>
      </c>
      <c r="I26" s="1" t="s">
        <v>19</v>
      </c>
      <c r="J26" s="1" t="s">
        <v>453</v>
      </c>
      <c r="K26" s="1">
        <v>999</v>
      </c>
      <c r="L26" s="1" t="s">
        <v>21</v>
      </c>
      <c r="M26" s="1" t="s">
        <v>495</v>
      </c>
      <c r="N26" s="1">
        <v>306</v>
      </c>
      <c r="O26" s="1" t="s">
        <v>23</v>
      </c>
      <c r="P26" s="1">
        <f t="shared" si="0"/>
        <v>15</v>
      </c>
    </row>
    <row r="27" spans="1:16" x14ac:dyDescent="0.25">
      <c r="A27" s="5">
        <v>20174090142022</v>
      </c>
      <c r="B27" s="2">
        <v>42776</v>
      </c>
      <c r="C27" s="2">
        <v>42790</v>
      </c>
      <c r="D27" s="5">
        <v>20172000054261</v>
      </c>
      <c r="E27" s="2">
        <v>42789</v>
      </c>
      <c r="F27" s="1" t="s">
        <v>24</v>
      </c>
      <c r="G27" s="1" t="s">
        <v>511</v>
      </c>
      <c r="H27" s="1" t="s">
        <v>512</v>
      </c>
      <c r="I27" s="1" t="s">
        <v>19</v>
      </c>
      <c r="J27" s="1" t="s">
        <v>40</v>
      </c>
      <c r="K27" s="1">
        <v>999</v>
      </c>
      <c r="L27" s="1" t="s">
        <v>21</v>
      </c>
      <c r="M27" s="1" t="s">
        <v>83</v>
      </c>
      <c r="N27" s="1">
        <v>200</v>
      </c>
      <c r="O27" s="1" t="s">
        <v>23</v>
      </c>
      <c r="P27" s="1">
        <f t="shared" si="0"/>
        <v>8</v>
      </c>
    </row>
    <row r="28" spans="1:16" x14ac:dyDescent="0.25">
      <c r="A28" s="5">
        <v>20174090142032</v>
      </c>
      <c r="B28" s="2">
        <v>42776</v>
      </c>
      <c r="C28" s="2">
        <v>42790</v>
      </c>
      <c r="D28" s="5">
        <v>20175000046561</v>
      </c>
      <c r="E28" s="2">
        <v>42782</v>
      </c>
      <c r="F28" s="1" t="s">
        <v>24</v>
      </c>
      <c r="G28" s="1" t="s">
        <v>513</v>
      </c>
      <c r="H28" s="1" t="s">
        <v>160</v>
      </c>
      <c r="I28" s="1" t="s">
        <v>19</v>
      </c>
      <c r="J28" s="1" t="s">
        <v>40</v>
      </c>
      <c r="K28" s="1">
        <v>999</v>
      </c>
      <c r="L28" s="1" t="s">
        <v>21</v>
      </c>
      <c r="M28" s="1" t="s">
        <v>514</v>
      </c>
      <c r="N28" s="1">
        <v>500</v>
      </c>
      <c r="O28" s="1" t="s">
        <v>23</v>
      </c>
      <c r="P28" s="1">
        <f t="shared" si="0"/>
        <v>13</v>
      </c>
    </row>
    <row r="29" spans="1:16" x14ac:dyDescent="0.25">
      <c r="A29" s="5">
        <v>20174090142282</v>
      </c>
      <c r="B29" s="2">
        <v>42776</v>
      </c>
      <c r="C29" s="2">
        <v>42790</v>
      </c>
      <c r="D29" s="5"/>
      <c r="E29" s="1" t="s">
        <v>18</v>
      </c>
      <c r="F29" s="1" t="s">
        <v>24</v>
      </c>
      <c r="G29" s="1" t="s">
        <v>518</v>
      </c>
      <c r="H29" s="1" t="s">
        <v>519</v>
      </c>
      <c r="I29" s="1" t="s">
        <v>27</v>
      </c>
      <c r="J29" s="1" t="s">
        <v>40</v>
      </c>
      <c r="K29" s="1">
        <v>999</v>
      </c>
      <c r="L29" s="1" t="s">
        <v>21</v>
      </c>
      <c r="M29" s="1" t="s">
        <v>520</v>
      </c>
      <c r="N29" s="1">
        <v>605</v>
      </c>
      <c r="O29" s="1" t="s">
        <v>23</v>
      </c>
      <c r="P29" s="1">
        <f t="shared" si="0"/>
        <v>6</v>
      </c>
    </row>
    <row r="30" spans="1:16" x14ac:dyDescent="0.25">
      <c r="A30" s="5">
        <v>20174090144002</v>
      </c>
      <c r="B30" s="2">
        <v>42776</v>
      </c>
      <c r="C30" s="2">
        <v>42790</v>
      </c>
      <c r="D30" s="5">
        <v>20172000055881</v>
      </c>
      <c r="E30" s="2">
        <v>42790</v>
      </c>
      <c r="F30" s="1" t="s">
        <v>24</v>
      </c>
      <c r="G30" s="1" t="s">
        <v>542</v>
      </c>
      <c r="H30" s="1" t="s">
        <v>543</v>
      </c>
      <c r="I30" s="1" t="s">
        <v>19</v>
      </c>
      <c r="J30" s="1" t="s">
        <v>40</v>
      </c>
      <c r="K30" s="1">
        <v>999</v>
      </c>
      <c r="L30" s="1" t="s">
        <v>21</v>
      </c>
      <c r="M30" s="1" t="s">
        <v>83</v>
      </c>
      <c r="N30" s="1">
        <v>200</v>
      </c>
      <c r="O30" s="1" t="s">
        <v>23</v>
      </c>
      <c r="P30" s="1" t="str">
        <f t="shared" si="0"/>
        <v>-</v>
      </c>
    </row>
    <row r="31" spans="1:16" x14ac:dyDescent="0.25">
      <c r="A31" s="5">
        <v>20174090144162</v>
      </c>
      <c r="B31" s="2">
        <v>42776</v>
      </c>
      <c r="C31" s="2">
        <v>42790</v>
      </c>
      <c r="D31" s="5"/>
      <c r="E31" s="1" t="s">
        <v>18</v>
      </c>
      <c r="F31" s="1" t="s">
        <v>24</v>
      </c>
      <c r="G31" s="1" t="s">
        <v>546</v>
      </c>
      <c r="H31" s="1" t="s">
        <v>547</v>
      </c>
      <c r="I31" s="1" t="s">
        <v>27</v>
      </c>
      <c r="J31" s="1" t="s">
        <v>40</v>
      </c>
      <c r="K31" s="1">
        <v>999</v>
      </c>
      <c r="L31" s="1" t="s">
        <v>21</v>
      </c>
      <c r="M31" s="1" t="s">
        <v>311</v>
      </c>
      <c r="N31" s="1">
        <v>304</v>
      </c>
      <c r="O31" s="1" t="s">
        <v>23</v>
      </c>
      <c r="P31" s="1">
        <f t="shared" si="0"/>
        <v>14</v>
      </c>
    </row>
    <row r="32" spans="1:16" x14ac:dyDescent="0.25">
      <c r="A32" s="5">
        <v>20174090148032</v>
      </c>
      <c r="B32" s="2">
        <v>42779</v>
      </c>
      <c r="C32" s="2">
        <v>42793</v>
      </c>
      <c r="D32" s="5">
        <v>20172000046881</v>
      </c>
      <c r="E32" s="2">
        <v>42783</v>
      </c>
      <c r="F32" s="1" t="s">
        <v>24</v>
      </c>
      <c r="G32" s="1" t="s">
        <v>578</v>
      </c>
      <c r="H32" s="1" t="s">
        <v>163</v>
      </c>
      <c r="I32" s="1" t="s">
        <v>19</v>
      </c>
      <c r="J32" s="1" t="s">
        <v>20</v>
      </c>
      <c r="K32" s="1">
        <v>999</v>
      </c>
      <c r="L32" s="1" t="s">
        <v>21</v>
      </c>
      <c r="M32" s="1" t="s">
        <v>83</v>
      </c>
      <c r="N32" s="1">
        <v>200</v>
      </c>
      <c r="O32" s="1" t="s">
        <v>23</v>
      </c>
      <c r="P32" s="1" t="str">
        <f t="shared" si="0"/>
        <v>-</v>
      </c>
    </row>
    <row r="33" spans="1:16" x14ac:dyDescent="0.25">
      <c r="A33" s="5">
        <v>20174090150192</v>
      </c>
      <c r="B33" s="2">
        <v>42779</v>
      </c>
      <c r="C33" s="2">
        <v>42793</v>
      </c>
      <c r="D33" s="5">
        <v>20173060053391</v>
      </c>
      <c r="E33" s="2">
        <v>42789</v>
      </c>
      <c r="F33" s="1" t="s">
        <v>24</v>
      </c>
      <c r="G33" s="1" t="s">
        <v>583</v>
      </c>
      <c r="H33" s="1" t="s">
        <v>584</v>
      </c>
      <c r="I33" s="1" t="s">
        <v>19</v>
      </c>
      <c r="J33" s="1" t="s">
        <v>40</v>
      </c>
      <c r="K33" s="1">
        <v>999</v>
      </c>
      <c r="L33" s="1" t="s">
        <v>21</v>
      </c>
      <c r="M33" s="1" t="s">
        <v>495</v>
      </c>
      <c r="N33" s="1">
        <v>306</v>
      </c>
      <c r="O33" s="1" t="s">
        <v>23</v>
      </c>
      <c r="P33" s="1">
        <f t="shared" si="0"/>
        <v>4</v>
      </c>
    </row>
    <row r="34" spans="1:16" x14ac:dyDescent="0.25">
      <c r="A34" s="5">
        <v>20174090150512</v>
      </c>
      <c r="B34" s="2">
        <v>42779</v>
      </c>
      <c r="C34" s="2">
        <v>42793</v>
      </c>
      <c r="D34" s="5">
        <v>20171030043561</v>
      </c>
      <c r="E34" s="2">
        <v>42781</v>
      </c>
      <c r="F34" s="1" t="s">
        <v>24</v>
      </c>
      <c r="G34" s="1" t="s">
        <v>585</v>
      </c>
      <c r="H34" s="1" t="s">
        <v>365</v>
      </c>
      <c r="I34" s="1" t="s">
        <v>19</v>
      </c>
      <c r="J34" s="1" t="s">
        <v>20</v>
      </c>
      <c r="K34" s="1">
        <v>103</v>
      </c>
      <c r="L34" s="1" t="s">
        <v>586</v>
      </c>
      <c r="M34" s="1" t="s">
        <v>587</v>
      </c>
      <c r="N34" s="1">
        <v>103</v>
      </c>
      <c r="O34" s="1"/>
      <c r="P34" s="1">
        <f t="shared" si="0"/>
        <v>10</v>
      </c>
    </row>
    <row r="35" spans="1:16" x14ac:dyDescent="0.25">
      <c r="A35" s="5">
        <v>20174090150692</v>
      </c>
      <c r="B35" s="2">
        <v>42779</v>
      </c>
      <c r="C35" s="2">
        <v>42793</v>
      </c>
      <c r="D35" s="5">
        <v>20173000065361</v>
      </c>
      <c r="E35" s="2">
        <v>42797</v>
      </c>
      <c r="F35" s="1" t="s">
        <v>24</v>
      </c>
      <c r="G35" s="1" t="s">
        <v>589</v>
      </c>
      <c r="H35" s="1" t="s">
        <v>590</v>
      </c>
      <c r="I35" s="1" t="s">
        <v>27</v>
      </c>
      <c r="J35" s="1" t="s">
        <v>40</v>
      </c>
      <c r="K35" s="1">
        <v>999</v>
      </c>
      <c r="L35" s="1" t="s">
        <v>21</v>
      </c>
      <c r="M35" s="1" t="s">
        <v>591</v>
      </c>
      <c r="N35" s="1">
        <v>603</v>
      </c>
      <c r="O35" s="1" t="s">
        <v>23</v>
      </c>
      <c r="P35" s="1">
        <f t="shared" si="0"/>
        <v>2</v>
      </c>
    </row>
    <row r="36" spans="1:16" x14ac:dyDescent="0.25">
      <c r="A36" s="5">
        <v>20174090153352</v>
      </c>
      <c r="B36" s="2">
        <v>42780</v>
      </c>
      <c r="C36" s="2">
        <v>42794</v>
      </c>
      <c r="D36" s="5"/>
      <c r="E36" s="1" t="s">
        <v>18</v>
      </c>
      <c r="F36" s="1" t="s">
        <v>24</v>
      </c>
      <c r="G36" s="1" t="s">
        <v>625</v>
      </c>
      <c r="H36" s="1" t="s">
        <v>163</v>
      </c>
      <c r="I36" s="1" t="s">
        <v>27</v>
      </c>
      <c r="J36" s="1" t="s">
        <v>40</v>
      </c>
      <c r="K36" s="1">
        <v>999</v>
      </c>
      <c r="L36" s="1" t="s">
        <v>21</v>
      </c>
      <c r="M36" s="1" t="s">
        <v>167</v>
      </c>
      <c r="N36" s="1">
        <v>500</v>
      </c>
      <c r="O36" s="1" t="s">
        <v>23</v>
      </c>
      <c r="P36" s="1">
        <f t="shared" si="0"/>
        <v>18</v>
      </c>
    </row>
    <row r="37" spans="1:16" x14ac:dyDescent="0.25">
      <c r="A37" s="5">
        <v>20174090160802</v>
      </c>
      <c r="B37" s="2">
        <v>42781</v>
      </c>
      <c r="C37" s="2">
        <v>42795</v>
      </c>
      <c r="D37" s="5">
        <v>20177010091791</v>
      </c>
      <c r="E37" s="2">
        <v>42821</v>
      </c>
      <c r="F37" s="1" t="s">
        <v>24</v>
      </c>
      <c r="G37" s="1" t="s">
        <v>690</v>
      </c>
      <c r="H37" s="1" t="s">
        <v>691</v>
      </c>
      <c r="I37" s="1" t="s">
        <v>27</v>
      </c>
      <c r="J37" s="1" t="s">
        <v>20</v>
      </c>
      <c r="K37" s="1">
        <v>100</v>
      </c>
      <c r="L37" s="1" t="s">
        <v>692</v>
      </c>
      <c r="M37" s="1" t="s">
        <v>693</v>
      </c>
      <c r="N37" s="1">
        <v>100</v>
      </c>
      <c r="O37" s="1"/>
      <c r="P37" s="1" t="str">
        <f t="shared" si="0"/>
        <v>-</v>
      </c>
    </row>
    <row r="38" spans="1:16" x14ac:dyDescent="0.25">
      <c r="A38" s="5">
        <v>20174090165732</v>
      </c>
      <c r="B38" s="2">
        <v>42782</v>
      </c>
      <c r="C38" s="2">
        <v>42796</v>
      </c>
      <c r="D38" s="5">
        <v>20173030069931</v>
      </c>
      <c r="E38" s="2">
        <v>42801</v>
      </c>
      <c r="F38" s="1" t="s">
        <v>24</v>
      </c>
      <c r="G38" s="1" t="s">
        <v>733</v>
      </c>
      <c r="H38" s="1" t="s">
        <v>163</v>
      </c>
      <c r="I38" s="1" t="s">
        <v>27</v>
      </c>
      <c r="J38" s="1" t="s">
        <v>20</v>
      </c>
      <c r="K38" s="1">
        <v>303</v>
      </c>
      <c r="L38" s="1" t="s">
        <v>734</v>
      </c>
      <c r="M38" s="1" t="s">
        <v>735</v>
      </c>
      <c r="N38" s="1">
        <v>303</v>
      </c>
      <c r="O38" s="1"/>
      <c r="P38" s="1">
        <f t="shared" si="0"/>
        <v>40</v>
      </c>
    </row>
    <row r="39" spans="1:16" x14ac:dyDescent="0.25">
      <c r="A39" s="5">
        <v>20174090166642</v>
      </c>
      <c r="B39" s="2">
        <v>42782</v>
      </c>
      <c r="C39" s="2">
        <v>42796</v>
      </c>
      <c r="D39" s="5">
        <v>20173040048181</v>
      </c>
      <c r="E39" s="2">
        <v>42783</v>
      </c>
      <c r="F39" s="1" t="s">
        <v>24</v>
      </c>
      <c r="G39" s="1" t="s">
        <v>740</v>
      </c>
      <c r="H39" s="1" t="s">
        <v>741</v>
      </c>
      <c r="I39" s="1" t="s">
        <v>19</v>
      </c>
      <c r="J39" s="1" t="s">
        <v>431</v>
      </c>
      <c r="K39" s="1">
        <v>999</v>
      </c>
      <c r="L39" s="1" t="s">
        <v>21</v>
      </c>
      <c r="M39" s="1" t="s">
        <v>97</v>
      </c>
      <c r="N39" s="1">
        <v>304</v>
      </c>
      <c r="O39" s="1" t="s">
        <v>23</v>
      </c>
      <c r="P39" s="1">
        <f t="shared" si="0"/>
        <v>19</v>
      </c>
    </row>
    <row r="40" spans="1:16" x14ac:dyDescent="0.25">
      <c r="A40" s="5">
        <v>20174090166692</v>
      </c>
      <c r="B40" s="2">
        <v>42782</v>
      </c>
      <c r="C40" s="2">
        <v>42796</v>
      </c>
      <c r="D40" s="5">
        <v>20175000051101</v>
      </c>
      <c r="E40" s="2">
        <v>42787</v>
      </c>
      <c r="F40" s="1" t="s">
        <v>24</v>
      </c>
      <c r="G40" s="1" t="s">
        <v>742</v>
      </c>
      <c r="H40" s="1" t="s">
        <v>743</v>
      </c>
      <c r="I40" s="1" t="s">
        <v>19</v>
      </c>
      <c r="J40" s="1" t="s">
        <v>40</v>
      </c>
      <c r="K40" s="1">
        <v>999</v>
      </c>
      <c r="L40" s="1" t="s">
        <v>21</v>
      </c>
      <c r="M40" s="1" t="s">
        <v>75</v>
      </c>
      <c r="N40" s="1">
        <v>500</v>
      </c>
      <c r="O40" s="1" t="s">
        <v>23</v>
      </c>
      <c r="P40" s="1">
        <f t="shared" si="0"/>
        <v>1</v>
      </c>
    </row>
    <row r="41" spans="1:16" x14ac:dyDescent="0.25">
      <c r="A41" s="5">
        <v>20174090167632</v>
      </c>
      <c r="B41" s="2">
        <v>42782</v>
      </c>
      <c r="C41" s="2">
        <v>42796</v>
      </c>
      <c r="D41" s="5">
        <v>20176040074371</v>
      </c>
      <c r="E41" s="2">
        <v>42804</v>
      </c>
      <c r="F41" s="1" t="s">
        <v>24</v>
      </c>
      <c r="G41" s="1" t="s">
        <v>751</v>
      </c>
      <c r="H41" s="1" t="s">
        <v>752</v>
      </c>
      <c r="I41" s="1" t="s">
        <v>27</v>
      </c>
      <c r="J41" s="1" t="s">
        <v>118</v>
      </c>
      <c r="K41" s="1">
        <v>604</v>
      </c>
      <c r="L41" s="1" t="s">
        <v>753</v>
      </c>
      <c r="M41" s="1" t="s">
        <v>65</v>
      </c>
      <c r="N41" s="1">
        <v>604</v>
      </c>
      <c r="O41" s="1"/>
      <c r="P41" s="1">
        <f t="shared" si="0"/>
        <v>5</v>
      </c>
    </row>
    <row r="42" spans="1:16" x14ac:dyDescent="0.25">
      <c r="A42" s="5">
        <v>20174090167872</v>
      </c>
      <c r="B42" s="2">
        <v>42782</v>
      </c>
      <c r="C42" s="2">
        <v>42796</v>
      </c>
      <c r="D42" s="5">
        <v>20172000063891</v>
      </c>
      <c r="E42" s="2">
        <v>42796</v>
      </c>
      <c r="F42" s="1" t="s">
        <v>24</v>
      </c>
      <c r="G42" s="1" t="s">
        <v>756</v>
      </c>
      <c r="H42" s="1" t="s">
        <v>757</v>
      </c>
      <c r="I42" s="1" t="s">
        <v>19</v>
      </c>
      <c r="J42" s="1" t="s">
        <v>40</v>
      </c>
      <c r="K42" s="1">
        <v>999</v>
      </c>
      <c r="L42" s="1" t="s">
        <v>21</v>
      </c>
      <c r="M42" s="1" t="s">
        <v>83</v>
      </c>
      <c r="N42" s="1">
        <v>200</v>
      </c>
      <c r="O42" s="1" t="s">
        <v>23</v>
      </c>
      <c r="P42" s="1">
        <f t="shared" si="0"/>
        <v>22</v>
      </c>
    </row>
    <row r="43" spans="1:16" x14ac:dyDescent="0.25">
      <c r="A43" s="5">
        <v>20174090169002</v>
      </c>
      <c r="B43" s="2">
        <v>42782</v>
      </c>
      <c r="C43" s="2">
        <v>42796</v>
      </c>
      <c r="D43" s="5">
        <v>20175000062291</v>
      </c>
      <c r="E43" s="2">
        <v>42795</v>
      </c>
      <c r="F43" s="1" t="s">
        <v>24</v>
      </c>
      <c r="G43" s="1" t="s">
        <v>762</v>
      </c>
      <c r="H43" s="1" t="s">
        <v>763</v>
      </c>
      <c r="I43" s="1" t="s">
        <v>19</v>
      </c>
      <c r="J43" s="1" t="s">
        <v>20</v>
      </c>
      <c r="K43" s="1">
        <v>999</v>
      </c>
      <c r="L43" s="1" t="s">
        <v>21</v>
      </c>
      <c r="M43" s="1" t="s">
        <v>75</v>
      </c>
      <c r="N43" s="1">
        <v>500</v>
      </c>
      <c r="O43" s="1" t="s">
        <v>23</v>
      </c>
      <c r="P43" s="1">
        <f t="shared" si="0"/>
        <v>14</v>
      </c>
    </row>
    <row r="44" spans="1:16" x14ac:dyDescent="0.25">
      <c r="A44" s="5">
        <v>20174090170312</v>
      </c>
      <c r="B44" s="2">
        <v>42782</v>
      </c>
      <c r="C44" s="2">
        <v>42796</v>
      </c>
      <c r="D44" s="5">
        <v>20176030064761</v>
      </c>
      <c r="E44" s="2">
        <v>42797</v>
      </c>
      <c r="F44" s="1" t="s">
        <v>24</v>
      </c>
      <c r="G44" s="1" t="s">
        <v>619</v>
      </c>
      <c r="H44" s="1" t="s">
        <v>782</v>
      </c>
      <c r="I44" s="1" t="s">
        <v>27</v>
      </c>
      <c r="J44" s="1" t="s">
        <v>40</v>
      </c>
      <c r="K44" s="1">
        <v>999</v>
      </c>
      <c r="L44" s="1" t="s">
        <v>21</v>
      </c>
      <c r="M44" s="1" t="s">
        <v>783</v>
      </c>
      <c r="N44" s="1">
        <v>603</v>
      </c>
      <c r="O44" s="1" t="s">
        <v>23</v>
      </c>
      <c r="P44" s="1">
        <f t="shared" si="0"/>
        <v>13</v>
      </c>
    </row>
    <row r="45" spans="1:16" x14ac:dyDescent="0.25">
      <c r="A45" s="5">
        <v>20174090172832</v>
      </c>
      <c r="B45" s="2">
        <v>42783</v>
      </c>
      <c r="C45" s="2">
        <v>42797</v>
      </c>
      <c r="D45" s="5">
        <v>20173060056761</v>
      </c>
      <c r="E45" s="2">
        <v>42790</v>
      </c>
      <c r="F45" s="1" t="s">
        <v>24</v>
      </c>
      <c r="G45" s="1" t="s">
        <v>792</v>
      </c>
      <c r="H45" s="1" t="s">
        <v>543</v>
      </c>
      <c r="I45" s="1" t="s">
        <v>19</v>
      </c>
      <c r="J45" s="1" t="s">
        <v>49</v>
      </c>
      <c r="K45" s="1">
        <v>999</v>
      </c>
      <c r="L45" s="1" t="s">
        <v>21</v>
      </c>
      <c r="M45" s="1" t="s">
        <v>495</v>
      </c>
      <c r="N45" s="1">
        <v>306</v>
      </c>
      <c r="O45" s="1" t="s">
        <v>23</v>
      </c>
      <c r="P45" s="1">
        <f t="shared" si="0"/>
        <v>15</v>
      </c>
    </row>
    <row r="46" spans="1:16" x14ac:dyDescent="0.25">
      <c r="A46" s="5">
        <v>20174090175832</v>
      </c>
      <c r="B46" s="2">
        <v>42786</v>
      </c>
      <c r="C46" s="2">
        <v>42800</v>
      </c>
      <c r="D46" s="5">
        <v>20172000060571</v>
      </c>
      <c r="E46" s="2">
        <v>42794</v>
      </c>
      <c r="F46" s="1" t="s">
        <v>24</v>
      </c>
      <c r="G46" s="1" t="s">
        <v>805</v>
      </c>
      <c r="H46" s="1" t="s">
        <v>160</v>
      </c>
      <c r="I46" s="1" t="s">
        <v>19</v>
      </c>
      <c r="J46" s="1" t="s">
        <v>118</v>
      </c>
      <c r="K46" s="1">
        <v>999</v>
      </c>
      <c r="L46" s="1" t="s">
        <v>21</v>
      </c>
      <c r="M46" s="1" t="s">
        <v>83</v>
      </c>
      <c r="N46" s="1">
        <v>200</v>
      </c>
      <c r="O46" s="1" t="s">
        <v>23</v>
      </c>
      <c r="P46" s="1">
        <f t="shared" si="0"/>
        <v>7</v>
      </c>
    </row>
    <row r="47" spans="1:16" x14ac:dyDescent="0.25">
      <c r="A47" s="5">
        <v>20174090176552</v>
      </c>
      <c r="B47" s="2">
        <v>42786</v>
      </c>
      <c r="C47" s="2">
        <v>42800</v>
      </c>
      <c r="D47" s="5" t="s">
        <v>809</v>
      </c>
      <c r="E47" s="2">
        <v>42803</v>
      </c>
      <c r="F47" s="1" t="s">
        <v>24</v>
      </c>
      <c r="G47" s="1" t="s">
        <v>810</v>
      </c>
      <c r="H47" s="1" t="s">
        <v>163</v>
      </c>
      <c r="I47" s="1" t="s">
        <v>27</v>
      </c>
      <c r="J47" s="1" t="s">
        <v>40</v>
      </c>
      <c r="K47" s="1">
        <v>999</v>
      </c>
      <c r="L47" s="1" t="s">
        <v>21</v>
      </c>
      <c r="M47" s="1" t="s">
        <v>83</v>
      </c>
      <c r="N47" s="1">
        <v>200</v>
      </c>
      <c r="O47" s="1" t="s">
        <v>23</v>
      </c>
      <c r="P47" s="1">
        <f t="shared" si="0"/>
        <v>8</v>
      </c>
    </row>
    <row r="48" spans="1:16" x14ac:dyDescent="0.25">
      <c r="A48" s="5">
        <v>20174090178472</v>
      </c>
      <c r="B48" s="2">
        <v>42786</v>
      </c>
      <c r="C48" s="2">
        <v>42800</v>
      </c>
      <c r="D48" s="5">
        <v>20175000073111</v>
      </c>
      <c r="E48" s="2">
        <v>42803</v>
      </c>
      <c r="F48" s="1" t="s">
        <v>24</v>
      </c>
      <c r="G48" s="1" t="s">
        <v>829</v>
      </c>
      <c r="H48" s="1" t="s">
        <v>830</v>
      </c>
      <c r="I48" s="1" t="s">
        <v>27</v>
      </c>
      <c r="J48" s="1" t="s">
        <v>40</v>
      </c>
      <c r="K48" s="1">
        <v>999</v>
      </c>
      <c r="L48" s="1" t="s">
        <v>21</v>
      </c>
      <c r="M48" s="1" t="s">
        <v>831</v>
      </c>
      <c r="N48" s="1">
        <v>500</v>
      </c>
      <c r="O48" s="1" t="s">
        <v>23</v>
      </c>
      <c r="P48" s="1">
        <f t="shared" si="0"/>
        <v>17</v>
      </c>
    </row>
    <row r="49" spans="1:16" x14ac:dyDescent="0.25">
      <c r="A49" s="5">
        <v>20174090178642</v>
      </c>
      <c r="B49" s="2">
        <v>42786</v>
      </c>
      <c r="C49" s="2">
        <v>42800</v>
      </c>
      <c r="D49" s="5">
        <v>20173050054301</v>
      </c>
      <c r="E49" s="2">
        <v>42789</v>
      </c>
      <c r="F49" s="1" t="s">
        <v>24</v>
      </c>
      <c r="G49" s="1" t="s">
        <v>834</v>
      </c>
      <c r="H49" s="1" t="s">
        <v>835</v>
      </c>
      <c r="I49" s="1" t="s">
        <v>19</v>
      </c>
      <c r="J49" s="1" t="s">
        <v>40</v>
      </c>
      <c r="K49" s="1">
        <v>999</v>
      </c>
      <c r="L49" s="1" t="s">
        <v>21</v>
      </c>
      <c r="M49" s="1" t="s">
        <v>231</v>
      </c>
      <c r="N49" s="1">
        <v>305</v>
      </c>
      <c r="O49" s="1" t="s">
        <v>23</v>
      </c>
      <c r="P49" s="1">
        <f t="shared" si="0"/>
        <v>17</v>
      </c>
    </row>
    <row r="50" spans="1:16" x14ac:dyDescent="0.25">
      <c r="A50" s="5">
        <v>20174090180672</v>
      </c>
      <c r="B50" s="2">
        <v>42786</v>
      </c>
      <c r="C50" s="2">
        <v>42800</v>
      </c>
      <c r="D50" s="5">
        <v>20173000053411</v>
      </c>
      <c r="E50" s="2">
        <v>42789</v>
      </c>
      <c r="F50" s="1" t="s">
        <v>24</v>
      </c>
      <c r="G50" s="1" t="s">
        <v>854</v>
      </c>
      <c r="H50" s="1" t="s">
        <v>855</v>
      </c>
      <c r="I50" s="1" t="s">
        <v>19</v>
      </c>
      <c r="J50" s="1" t="s">
        <v>20</v>
      </c>
      <c r="K50" s="1">
        <v>999</v>
      </c>
      <c r="L50" s="1" t="s">
        <v>21</v>
      </c>
      <c r="M50" s="1" t="s">
        <v>327</v>
      </c>
      <c r="N50" s="1">
        <v>300</v>
      </c>
      <c r="O50" s="1" t="s">
        <v>23</v>
      </c>
      <c r="P50" s="1">
        <f t="shared" si="0"/>
        <v>3</v>
      </c>
    </row>
    <row r="51" spans="1:16" x14ac:dyDescent="0.25">
      <c r="A51" s="5">
        <v>20174090181292</v>
      </c>
      <c r="B51" s="2">
        <v>42786</v>
      </c>
      <c r="C51" s="2">
        <v>42800</v>
      </c>
      <c r="D51" s="5">
        <v>20173040070751</v>
      </c>
      <c r="E51" s="2">
        <v>42801</v>
      </c>
      <c r="F51" s="1" t="s">
        <v>24</v>
      </c>
      <c r="G51" s="1" t="s">
        <v>875</v>
      </c>
      <c r="H51" s="1" t="s">
        <v>876</v>
      </c>
      <c r="I51" s="1" t="s">
        <v>27</v>
      </c>
      <c r="J51" s="1" t="s">
        <v>20</v>
      </c>
      <c r="K51" s="1">
        <v>999</v>
      </c>
      <c r="L51" s="1" t="s">
        <v>21</v>
      </c>
      <c r="M51" s="1" t="s">
        <v>628</v>
      </c>
      <c r="N51" s="1">
        <v>304</v>
      </c>
      <c r="O51" s="1" t="s">
        <v>23</v>
      </c>
      <c r="P51" s="1">
        <f t="shared" si="0"/>
        <v>3</v>
      </c>
    </row>
    <row r="52" spans="1:16" x14ac:dyDescent="0.25">
      <c r="A52" s="5">
        <v>20174090185722</v>
      </c>
      <c r="B52" s="2">
        <v>42787</v>
      </c>
      <c r="C52" s="2">
        <v>42801</v>
      </c>
      <c r="D52" s="5"/>
      <c r="E52" s="1" t="s">
        <v>18</v>
      </c>
      <c r="F52" s="1" t="s">
        <v>24</v>
      </c>
      <c r="G52" s="1" t="s">
        <v>904</v>
      </c>
      <c r="H52" s="1" t="s">
        <v>905</v>
      </c>
      <c r="I52" s="1" t="s">
        <v>27</v>
      </c>
      <c r="J52" s="1" t="s">
        <v>40</v>
      </c>
      <c r="K52" s="1">
        <v>100</v>
      </c>
      <c r="L52" s="1" t="s">
        <v>906</v>
      </c>
      <c r="M52" s="1" t="s">
        <v>405</v>
      </c>
      <c r="N52" s="1">
        <v>701</v>
      </c>
      <c r="O52" s="1"/>
      <c r="P52" s="1">
        <f t="shared" si="0"/>
        <v>15</v>
      </c>
    </row>
    <row r="53" spans="1:16" x14ac:dyDescent="0.25">
      <c r="A53" s="5">
        <v>20174090187652</v>
      </c>
      <c r="B53" s="2">
        <v>42788</v>
      </c>
      <c r="C53" s="2">
        <v>42802</v>
      </c>
      <c r="D53" s="5"/>
      <c r="E53" s="1" t="s">
        <v>18</v>
      </c>
      <c r="F53" s="1" t="s">
        <v>24</v>
      </c>
      <c r="G53" s="1" t="s">
        <v>920</v>
      </c>
      <c r="H53" s="1" t="s">
        <v>921</v>
      </c>
      <c r="I53" s="1" t="s">
        <v>27</v>
      </c>
      <c r="J53" s="1" t="s">
        <v>20</v>
      </c>
      <c r="K53" s="1">
        <v>307</v>
      </c>
      <c r="L53" s="1" t="s">
        <v>922</v>
      </c>
      <c r="M53" s="1" t="s">
        <v>923</v>
      </c>
      <c r="N53" s="1">
        <v>307</v>
      </c>
      <c r="O53" s="1"/>
      <c r="P53" s="1" t="str">
        <f t="shared" si="0"/>
        <v>-</v>
      </c>
    </row>
    <row r="54" spans="1:16" x14ac:dyDescent="0.25">
      <c r="A54" s="5">
        <v>20174090188082</v>
      </c>
      <c r="B54" s="2">
        <v>42788</v>
      </c>
      <c r="C54" s="2">
        <v>42802</v>
      </c>
      <c r="D54" s="5">
        <v>20175000061741</v>
      </c>
      <c r="E54" s="2">
        <v>42795</v>
      </c>
      <c r="F54" s="1" t="s">
        <v>24</v>
      </c>
      <c r="G54" s="1" t="s">
        <v>933</v>
      </c>
      <c r="H54" s="1" t="s">
        <v>512</v>
      </c>
      <c r="I54" s="1" t="s">
        <v>19</v>
      </c>
      <c r="J54" s="1" t="s">
        <v>40</v>
      </c>
      <c r="K54" s="1">
        <v>999</v>
      </c>
      <c r="L54" s="1" t="s">
        <v>21</v>
      </c>
      <c r="M54" s="1" t="s">
        <v>128</v>
      </c>
      <c r="N54" s="1">
        <v>500</v>
      </c>
      <c r="O54" s="1" t="s">
        <v>23</v>
      </c>
      <c r="P54" s="1" t="str">
        <f t="shared" si="0"/>
        <v>-</v>
      </c>
    </row>
    <row r="55" spans="1:16" x14ac:dyDescent="0.25">
      <c r="A55" s="5">
        <v>20174090188092</v>
      </c>
      <c r="B55" s="2">
        <v>42788</v>
      </c>
      <c r="C55" s="2">
        <v>42802</v>
      </c>
      <c r="D55" s="5">
        <v>20175000061901</v>
      </c>
      <c r="E55" s="2">
        <v>42795</v>
      </c>
      <c r="F55" s="1" t="s">
        <v>24</v>
      </c>
      <c r="G55" s="1" t="s">
        <v>934</v>
      </c>
      <c r="H55" s="1" t="s">
        <v>160</v>
      </c>
      <c r="I55" s="1" t="s">
        <v>19</v>
      </c>
      <c r="J55" s="1" t="s">
        <v>40</v>
      </c>
      <c r="K55" s="1">
        <v>999</v>
      </c>
      <c r="L55" s="1" t="s">
        <v>21</v>
      </c>
      <c r="M55" s="1" t="s">
        <v>128</v>
      </c>
      <c r="N55" s="1">
        <v>500</v>
      </c>
      <c r="O55" s="1" t="s">
        <v>23</v>
      </c>
      <c r="P55" s="1">
        <f t="shared" si="0"/>
        <v>7</v>
      </c>
    </row>
    <row r="56" spans="1:16" x14ac:dyDescent="0.25">
      <c r="A56" s="5">
        <v>20174090193592</v>
      </c>
      <c r="B56" s="2">
        <v>42789</v>
      </c>
      <c r="C56" s="2">
        <v>42803</v>
      </c>
      <c r="D56" s="5">
        <v>20173050073891</v>
      </c>
      <c r="E56" s="2">
        <v>42804</v>
      </c>
      <c r="F56" s="1" t="s">
        <v>24</v>
      </c>
      <c r="G56" s="1" t="s">
        <v>955</v>
      </c>
      <c r="H56" s="1" t="s">
        <v>956</v>
      </c>
      <c r="I56" s="1" t="s">
        <v>27</v>
      </c>
      <c r="J56" s="1" t="s">
        <v>40</v>
      </c>
      <c r="K56" s="1">
        <v>999</v>
      </c>
      <c r="L56" s="1" t="s">
        <v>21</v>
      </c>
      <c r="M56" s="1" t="s">
        <v>302</v>
      </c>
      <c r="N56" s="1">
        <v>305</v>
      </c>
      <c r="O56" s="1" t="s">
        <v>23</v>
      </c>
      <c r="P56" s="1">
        <f t="shared" si="0"/>
        <v>7</v>
      </c>
    </row>
    <row r="57" spans="1:16" x14ac:dyDescent="0.25">
      <c r="A57" s="5">
        <v>20174090195262</v>
      </c>
      <c r="B57" s="2">
        <v>42789</v>
      </c>
      <c r="C57" s="2">
        <v>42803</v>
      </c>
      <c r="D57" s="5">
        <v>20173050063051</v>
      </c>
      <c r="E57" s="2">
        <v>42796</v>
      </c>
      <c r="F57" s="1" t="s">
        <v>24</v>
      </c>
      <c r="G57" s="1" t="s">
        <v>962</v>
      </c>
      <c r="H57" s="1" t="s">
        <v>963</v>
      </c>
      <c r="I57" s="1" t="s">
        <v>19</v>
      </c>
      <c r="J57" s="1" t="s">
        <v>118</v>
      </c>
      <c r="K57" s="1">
        <v>999</v>
      </c>
      <c r="L57" s="1" t="s">
        <v>21</v>
      </c>
      <c r="M57" s="1" t="s">
        <v>165</v>
      </c>
      <c r="N57" s="1">
        <v>305</v>
      </c>
      <c r="O57" s="1" t="s">
        <v>23</v>
      </c>
      <c r="P57" s="1">
        <f t="shared" si="0"/>
        <v>15</v>
      </c>
    </row>
    <row r="58" spans="1:16" x14ac:dyDescent="0.25">
      <c r="A58" s="5">
        <v>20174090196242</v>
      </c>
      <c r="B58" s="2">
        <v>42789</v>
      </c>
      <c r="C58" s="2">
        <v>42803</v>
      </c>
      <c r="D58" s="5">
        <v>20173000072271</v>
      </c>
      <c r="E58" s="2">
        <v>42803</v>
      </c>
      <c r="F58" s="1" t="s">
        <v>24</v>
      </c>
      <c r="G58" s="1" t="s">
        <v>966</v>
      </c>
      <c r="H58" s="1" t="s">
        <v>967</v>
      </c>
      <c r="I58" s="1" t="s">
        <v>19</v>
      </c>
      <c r="J58" s="1" t="s">
        <v>20</v>
      </c>
      <c r="K58" s="1">
        <v>999</v>
      </c>
      <c r="L58" s="1" t="s">
        <v>21</v>
      </c>
      <c r="M58" s="1" t="s">
        <v>650</v>
      </c>
      <c r="N58" s="1">
        <v>300</v>
      </c>
      <c r="O58" s="1" t="s">
        <v>23</v>
      </c>
      <c r="P58" s="1">
        <f t="shared" si="0"/>
        <v>7</v>
      </c>
    </row>
    <row r="59" spans="1:16" x14ac:dyDescent="0.25">
      <c r="A59" s="5">
        <v>20174090196362</v>
      </c>
      <c r="B59" s="2">
        <v>42789</v>
      </c>
      <c r="C59" s="2">
        <v>42803</v>
      </c>
      <c r="D59" s="5" t="s">
        <v>970</v>
      </c>
      <c r="E59" s="2">
        <v>42811</v>
      </c>
      <c r="F59" s="1" t="s">
        <v>24</v>
      </c>
      <c r="G59" s="1" t="s">
        <v>971</v>
      </c>
      <c r="H59" s="1" t="s">
        <v>972</v>
      </c>
      <c r="I59" s="1" t="s">
        <v>27</v>
      </c>
      <c r="J59" s="1" t="s">
        <v>40</v>
      </c>
      <c r="K59" s="1">
        <v>300</v>
      </c>
      <c r="L59" s="1" t="s">
        <v>973</v>
      </c>
      <c r="M59" s="1" t="s">
        <v>61</v>
      </c>
      <c r="N59" s="1">
        <v>300</v>
      </c>
      <c r="O59" s="1"/>
      <c r="P59" s="1">
        <f t="shared" si="0"/>
        <v>14</v>
      </c>
    </row>
    <row r="60" spans="1:16" x14ac:dyDescent="0.25">
      <c r="A60" s="5">
        <v>20174090196572</v>
      </c>
      <c r="B60" s="2">
        <v>42789</v>
      </c>
      <c r="C60" s="2">
        <v>42803</v>
      </c>
      <c r="D60" s="5">
        <v>20173060069531</v>
      </c>
      <c r="E60" s="2">
        <v>42801</v>
      </c>
      <c r="F60" s="1" t="s">
        <v>24</v>
      </c>
      <c r="G60" s="1" t="s">
        <v>980</v>
      </c>
      <c r="H60" s="1" t="s">
        <v>399</v>
      </c>
      <c r="I60" s="1" t="s">
        <v>19</v>
      </c>
      <c r="J60" s="1" t="s">
        <v>20</v>
      </c>
      <c r="K60" s="1">
        <v>999</v>
      </c>
      <c r="L60" s="1" t="s">
        <v>21</v>
      </c>
      <c r="M60" s="1" t="s">
        <v>981</v>
      </c>
      <c r="N60" s="1">
        <v>306</v>
      </c>
      <c r="O60" s="1" t="s">
        <v>23</v>
      </c>
      <c r="P60" s="1">
        <f t="shared" si="0"/>
        <v>22</v>
      </c>
    </row>
    <row r="61" spans="1:16" x14ac:dyDescent="0.25">
      <c r="A61" s="5">
        <v>20174090196622</v>
      </c>
      <c r="B61" s="2">
        <v>42789</v>
      </c>
      <c r="C61" s="2">
        <v>42803</v>
      </c>
      <c r="D61" s="5">
        <v>20173060065561</v>
      </c>
      <c r="E61" s="2">
        <v>42797</v>
      </c>
      <c r="F61" s="1" t="s">
        <v>24</v>
      </c>
      <c r="G61" s="1" t="s">
        <v>982</v>
      </c>
      <c r="H61" s="1" t="s">
        <v>983</v>
      </c>
      <c r="I61" s="1" t="s">
        <v>19</v>
      </c>
      <c r="J61" s="1" t="s">
        <v>49</v>
      </c>
      <c r="K61" s="1">
        <v>999</v>
      </c>
      <c r="L61" s="1" t="s">
        <v>21</v>
      </c>
      <c r="M61" s="1" t="s">
        <v>495</v>
      </c>
      <c r="N61" s="1">
        <v>306</v>
      </c>
      <c r="O61" s="1" t="s">
        <v>23</v>
      </c>
      <c r="P61" s="1">
        <f t="shared" si="0"/>
        <v>12</v>
      </c>
    </row>
    <row r="62" spans="1:16" x14ac:dyDescent="0.25">
      <c r="A62" s="5">
        <v>20174090198752</v>
      </c>
      <c r="B62" s="2">
        <v>42790</v>
      </c>
      <c r="C62" s="2">
        <v>42804</v>
      </c>
      <c r="D62" s="5">
        <v>20174010074071</v>
      </c>
      <c r="E62" s="2">
        <v>42804</v>
      </c>
      <c r="F62" s="1" t="s">
        <v>24</v>
      </c>
      <c r="G62" s="1" t="s">
        <v>1006</v>
      </c>
      <c r="H62" s="1" t="s">
        <v>1007</v>
      </c>
      <c r="I62" s="1" t="s">
        <v>19</v>
      </c>
      <c r="J62" s="1" t="s">
        <v>40</v>
      </c>
      <c r="K62" s="1">
        <v>401</v>
      </c>
      <c r="L62" s="1" t="s">
        <v>1008</v>
      </c>
      <c r="M62" s="1" t="s">
        <v>623</v>
      </c>
      <c r="N62" s="1">
        <v>401</v>
      </c>
      <c r="O62" s="1"/>
      <c r="P62" s="1">
        <f t="shared" si="0"/>
        <v>8</v>
      </c>
    </row>
    <row r="63" spans="1:16" x14ac:dyDescent="0.25">
      <c r="A63" s="5">
        <v>20174090200162</v>
      </c>
      <c r="B63" s="2">
        <v>42790</v>
      </c>
      <c r="C63" s="2">
        <v>42804</v>
      </c>
      <c r="D63" s="5">
        <v>20173030063451</v>
      </c>
      <c r="E63" s="2">
        <v>42796</v>
      </c>
      <c r="F63" s="1" t="s">
        <v>24</v>
      </c>
      <c r="G63" s="1" t="s">
        <v>1022</v>
      </c>
      <c r="H63" s="1" t="s">
        <v>1023</v>
      </c>
      <c r="I63" s="1" t="s">
        <v>19</v>
      </c>
      <c r="J63" s="1" t="s">
        <v>20</v>
      </c>
      <c r="K63" s="1">
        <v>999</v>
      </c>
      <c r="L63" s="1" t="s">
        <v>21</v>
      </c>
      <c r="M63" s="1" t="s">
        <v>735</v>
      </c>
      <c r="N63" s="1">
        <v>303</v>
      </c>
      <c r="O63" s="1" t="s">
        <v>23</v>
      </c>
      <c r="P63" s="1">
        <f t="shared" si="0"/>
        <v>14</v>
      </c>
    </row>
    <row r="64" spans="1:16" x14ac:dyDescent="0.25">
      <c r="A64" s="5">
        <v>20174090202992</v>
      </c>
      <c r="B64" s="2">
        <v>42790</v>
      </c>
      <c r="C64" s="2">
        <v>42804</v>
      </c>
      <c r="D64" s="5">
        <v>20174030063911</v>
      </c>
      <c r="E64" s="2">
        <v>42796</v>
      </c>
      <c r="F64" s="1" t="s">
        <v>24</v>
      </c>
      <c r="G64" s="1" t="s">
        <v>1036</v>
      </c>
      <c r="H64" s="1" t="s">
        <v>1037</v>
      </c>
      <c r="I64" s="1" t="s">
        <v>19</v>
      </c>
      <c r="J64" s="1" t="s">
        <v>20</v>
      </c>
      <c r="K64" s="1">
        <v>999</v>
      </c>
      <c r="L64" s="1" t="s">
        <v>21</v>
      </c>
      <c r="M64" s="1" t="s">
        <v>1038</v>
      </c>
      <c r="N64" s="1">
        <v>403</v>
      </c>
      <c r="O64" s="1" t="s">
        <v>23</v>
      </c>
      <c r="P64" s="1">
        <f t="shared" si="0"/>
        <v>6</v>
      </c>
    </row>
    <row r="65" spans="1:16" x14ac:dyDescent="0.25">
      <c r="A65" s="5">
        <v>20174090203402</v>
      </c>
      <c r="B65" s="2">
        <v>42790</v>
      </c>
      <c r="C65" s="2">
        <v>42804</v>
      </c>
      <c r="D65" s="5">
        <v>20175000064671</v>
      </c>
      <c r="E65" s="2">
        <v>42797</v>
      </c>
      <c r="F65" s="1" t="s">
        <v>24</v>
      </c>
      <c r="G65" s="1" t="s">
        <v>1056</v>
      </c>
      <c r="H65" s="1" t="s">
        <v>1057</v>
      </c>
      <c r="I65" s="1" t="s">
        <v>19</v>
      </c>
      <c r="J65" s="1" t="s">
        <v>40</v>
      </c>
      <c r="K65" s="1">
        <v>999</v>
      </c>
      <c r="L65" s="1" t="s">
        <v>21</v>
      </c>
      <c r="M65" s="1" t="s">
        <v>996</v>
      </c>
      <c r="N65" s="1">
        <v>500</v>
      </c>
      <c r="O65" s="1" t="s">
        <v>23</v>
      </c>
      <c r="P65" s="1">
        <f t="shared" si="0"/>
        <v>6</v>
      </c>
    </row>
    <row r="66" spans="1:16" x14ac:dyDescent="0.25">
      <c r="A66" s="5">
        <v>20174090203872</v>
      </c>
      <c r="B66" s="2">
        <v>42793</v>
      </c>
      <c r="C66" s="2">
        <v>42807</v>
      </c>
      <c r="D66" s="5">
        <v>20173080077051</v>
      </c>
      <c r="E66" s="2">
        <v>42807</v>
      </c>
      <c r="F66" s="1" t="s">
        <v>24</v>
      </c>
      <c r="G66" s="1" t="s">
        <v>1059</v>
      </c>
      <c r="H66" s="1" t="s">
        <v>163</v>
      </c>
      <c r="I66" s="1" t="s">
        <v>19</v>
      </c>
      <c r="J66" s="1" t="s">
        <v>305</v>
      </c>
      <c r="K66" s="1">
        <v>999</v>
      </c>
      <c r="L66" s="1" t="s">
        <v>21</v>
      </c>
      <c r="M66" s="1" t="s">
        <v>1060</v>
      </c>
      <c r="N66" s="1">
        <v>308</v>
      </c>
      <c r="O66" s="1" t="s">
        <v>23</v>
      </c>
      <c r="P66" s="1">
        <f t="shared" si="0"/>
        <v>7</v>
      </c>
    </row>
    <row r="67" spans="1:16" x14ac:dyDescent="0.25">
      <c r="A67" s="5">
        <v>20174090203902</v>
      </c>
      <c r="B67" s="2">
        <v>42793</v>
      </c>
      <c r="C67" s="2">
        <v>42807</v>
      </c>
      <c r="D67" s="5">
        <v>20173080077071</v>
      </c>
      <c r="E67" s="2">
        <v>42807</v>
      </c>
      <c r="F67" s="1" t="s">
        <v>24</v>
      </c>
      <c r="G67" s="1" t="s">
        <v>1062</v>
      </c>
      <c r="H67" s="1" t="s">
        <v>163</v>
      </c>
      <c r="I67" s="1" t="s">
        <v>19</v>
      </c>
      <c r="J67" s="1" t="s">
        <v>305</v>
      </c>
      <c r="K67" s="1">
        <v>308</v>
      </c>
      <c r="L67" s="1" t="s">
        <v>1063</v>
      </c>
      <c r="M67" s="1" t="s">
        <v>1064</v>
      </c>
      <c r="N67" s="1">
        <v>308</v>
      </c>
      <c r="O67" s="1"/>
      <c r="P67" s="1">
        <f t="shared" ref="P67:P130" si="1">IFERROR(E66-B66,"-")</f>
        <v>14</v>
      </c>
    </row>
    <row r="68" spans="1:16" x14ac:dyDescent="0.25">
      <c r="A68" s="5">
        <v>20174090211352</v>
      </c>
      <c r="B68" s="2">
        <v>42794</v>
      </c>
      <c r="C68" s="2">
        <v>42808</v>
      </c>
      <c r="D68" s="5">
        <v>20173060075221</v>
      </c>
      <c r="E68" s="2">
        <v>42804</v>
      </c>
      <c r="F68" s="1" t="s">
        <v>24</v>
      </c>
      <c r="G68" s="1" t="s">
        <v>1091</v>
      </c>
      <c r="H68" s="1" t="s">
        <v>1092</v>
      </c>
      <c r="I68" s="1" t="s">
        <v>19</v>
      </c>
      <c r="J68" s="1" t="s">
        <v>40</v>
      </c>
      <c r="K68" s="1">
        <v>999</v>
      </c>
      <c r="L68" s="1" t="s">
        <v>21</v>
      </c>
      <c r="M68" s="1" t="s">
        <v>894</v>
      </c>
      <c r="N68" s="1">
        <v>306</v>
      </c>
      <c r="O68" s="1" t="s">
        <v>23</v>
      </c>
      <c r="P68" s="1">
        <f t="shared" si="1"/>
        <v>14</v>
      </c>
    </row>
    <row r="69" spans="1:16" x14ac:dyDescent="0.25">
      <c r="A69" s="5">
        <v>20174090211492</v>
      </c>
      <c r="B69" s="2">
        <v>42794</v>
      </c>
      <c r="C69" s="2">
        <v>42808</v>
      </c>
      <c r="D69" s="5"/>
      <c r="E69" s="1" t="s">
        <v>18</v>
      </c>
      <c r="F69" s="1" t="s">
        <v>24</v>
      </c>
      <c r="G69" s="1" t="s">
        <v>1093</v>
      </c>
      <c r="H69" s="1" t="s">
        <v>1057</v>
      </c>
      <c r="I69" s="1" t="s">
        <v>27</v>
      </c>
      <c r="J69" s="1" t="s">
        <v>20</v>
      </c>
      <c r="K69" s="1">
        <v>999</v>
      </c>
      <c r="L69" s="1" t="s">
        <v>21</v>
      </c>
      <c r="M69" s="1" t="s">
        <v>996</v>
      </c>
      <c r="N69" s="1">
        <v>500</v>
      </c>
      <c r="O69" s="1" t="s">
        <v>23</v>
      </c>
      <c r="P69" s="1">
        <f t="shared" si="1"/>
        <v>10</v>
      </c>
    </row>
    <row r="70" spans="1:16" x14ac:dyDescent="0.25">
      <c r="A70" s="5">
        <v>20174090212032</v>
      </c>
      <c r="B70" s="2">
        <v>42794</v>
      </c>
      <c r="C70" s="2">
        <v>42808</v>
      </c>
      <c r="D70" s="5">
        <v>20173060075871</v>
      </c>
      <c r="E70" s="2">
        <v>42807</v>
      </c>
      <c r="F70" s="1" t="s">
        <v>24</v>
      </c>
      <c r="G70" s="1" t="s">
        <v>1098</v>
      </c>
      <c r="H70" s="1" t="s">
        <v>1099</v>
      </c>
      <c r="I70" s="1" t="s">
        <v>19</v>
      </c>
      <c r="J70" s="1" t="s">
        <v>40</v>
      </c>
      <c r="K70" s="1">
        <v>999</v>
      </c>
      <c r="L70" s="1" t="s">
        <v>21</v>
      </c>
      <c r="M70" s="1" t="s">
        <v>1100</v>
      </c>
      <c r="N70" s="1">
        <v>306</v>
      </c>
      <c r="O70" s="1" t="s">
        <v>23</v>
      </c>
      <c r="P70" s="1" t="str">
        <f t="shared" si="1"/>
        <v>-</v>
      </c>
    </row>
    <row r="71" spans="1:16" x14ac:dyDescent="0.25">
      <c r="A71" s="5">
        <v>20174090216692</v>
      </c>
      <c r="B71" s="2">
        <v>42795</v>
      </c>
      <c r="C71" s="2">
        <v>42809</v>
      </c>
      <c r="D71" s="5"/>
      <c r="E71" s="1" t="s">
        <v>18</v>
      </c>
      <c r="F71" s="1" t="s">
        <v>24</v>
      </c>
      <c r="G71" s="1" t="s">
        <v>1118</v>
      </c>
      <c r="H71" s="1" t="s">
        <v>163</v>
      </c>
      <c r="I71" s="1" t="s">
        <v>27</v>
      </c>
      <c r="J71" s="1" t="s">
        <v>118</v>
      </c>
      <c r="K71" s="1">
        <v>701</v>
      </c>
      <c r="L71" s="1" t="s">
        <v>1119</v>
      </c>
      <c r="M71" s="1" t="s">
        <v>1120</v>
      </c>
      <c r="N71" s="1">
        <v>701</v>
      </c>
      <c r="O71" s="1"/>
      <c r="P71" s="1">
        <f t="shared" si="1"/>
        <v>13</v>
      </c>
    </row>
    <row r="72" spans="1:16" x14ac:dyDescent="0.25">
      <c r="A72" s="5">
        <v>20174090217222</v>
      </c>
      <c r="B72" s="2">
        <v>42795</v>
      </c>
      <c r="C72" s="2">
        <v>42809</v>
      </c>
      <c r="D72" s="5">
        <v>20173060068751</v>
      </c>
      <c r="E72" s="2">
        <v>42801</v>
      </c>
      <c r="F72" s="1" t="s">
        <v>24</v>
      </c>
      <c r="G72" s="1" t="s">
        <v>1124</v>
      </c>
      <c r="H72" s="1" t="s">
        <v>1125</v>
      </c>
      <c r="I72" s="1" t="s">
        <v>19</v>
      </c>
      <c r="J72" s="1" t="s">
        <v>40</v>
      </c>
      <c r="K72" s="1">
        <v>999</v>
      </c>
      <c r="L72" s="1" t="s">
        <v>21</v>
      </c>
      <c r="M72" s="1" t="s">
        <v>276</v>
      </c>
      <c r="N72" s="1">
        <v>306</v>
      </c>
      <c r="O72" s="1" t="s">
        <v>23</v>
      </c>
      <c r="P72" s="1" t="str">
        <f t="shared" si="1"/>
        <v>-</v>
      </c>
    </row>
    <row r="73" spans="1:16" x14ac:dyDescent="0.25">
      <c r="A73" s="5">
        <v>20174090219812</v>
      </c>
      <c r="B73" s="2">
        <v>42795</v>
      </c>
      <c r="C73" s="2">
        <v>42809</v>
      </c>
      <c r="D73" s="5">
        <v>20171000068601</v>
      </c>
      <c r="E73" s="2">
        <v>42800</v>
      </c>
      <c r="F73" s="1" t="s">
        <v>24</v>
      </c>
      <c r="G73" s="1" t="s">
        <v>1142</v>
      </c>
      <c r="H73" s="1" t="s">
        <v>1143</v>
      </c>
      <c r="I73" s="1" t="s">
        <v>19</v>
      </c>
      <c r="J73" s="1" t="s">
        <v>40</v>
      </c>
      <c r="K73" s="1">
        <v>999</v>
      </c>
      <c r="L73" s="1" t="s">
        <v>21</v>
      </c>
      <c r="M73" s="1" t="s">
        <v>979</v>
      </c>
      <c r="N73" s="1">
        <v>303</v>
      </c>
      <c r="O73" s="1" t="s">
        <v>23</v>
      </c>
      <c r="P73" s="1">
        <f t="shared" si="1"/>
        <v>6</v>
      </c>
    </row>
    <row r="74" spans="1:16" x14ac:dyDescent="0.25">
      <c r="A74" s="5">
        <v>20174090221582</v>
      </c>
      <c r="B74" s="2">
        <v>42796</v>
      </c>
      <c r="C74" s="2">
        <v>42810</v>
      </c>
      <c r="D74" s="5">
        <v>20173050066551</v>
      </c>
      <c r="E74" s="2">
        <v>42800</v>
      </c>
      <c r="F74" s="1" t="s">
        <v>24</v>
      </c>
      <c r="G74" s="1" t="s">
        <v>1160</v>
      </c>
      <c r="H74" s="1" t="s">
        <v>1161</v>
      </c>
      <c r="I74" s="1" t="s">
        <v>19</v>
      </c>
      <c r="J74" s="1" t="s">
        <v>40</v>
      </c>
      <c r="K74" s="1">
        <v>999</v>
      </c>
      <c r="L74" s="1" t="s">
        <v>21</v>
      </c>
      <c r="M74" s="1" t="s">
        <v>1116</v>
      </c>
      <c r="N74" s="1">
        <v>305</v>
      </c>
      <c r="O74" s="1" t="s">
        <v>23</v>
      </c>
      <c r="P74" s="1">
        <f t="shared" si="1"/>
        <v>5</v>
      </c>
    </row>
    <row r="75" spans="1:16" x14ac:dyDescent="0.25">
      <c r="A75" s="5">
        <v>20174090224592</v>
      </c>
      <c r="B75" s="2">
        <v>42796</v>
      </c>
      <c r="C75" s="2">
        <v>42810</v>
      </c>
      <c r="D75" s="5">
        <v>20173060080471</v>
      </c>
      <c r="E75" s="2">
        <v>42810</v>
      </c>
      <c r="F75" s="1" t="s">
        <v>24</v>
      </c>
      <c r="G75" s="1" t="s">
        <v>1192</v>
      </c>
      <c r="H75" s="1" t="s">
        <v>1193</v>
      </c>
      <c r="I75" s="1" t="s">
        <v>19</v>
      </c>
      <c r="J75" s="1" t="s">
        <v>20</v>
      </c>
      <c r="K75" s="1">
        <v>999</v>
      </c>
      <c r="L75" s="1" t="s">
        <v>21</v>
      </c>
      <c r="M75" s="1" t="s">
        <v>43</v>
      </c>
      <c r="N75" s="1">
        <v>306</v>
      </c>
      <c r="O75" s="1" t="s">
        <v>23</v>
      </c>
      <c r="P75" s="1">
        <f t="shared" si="1"/>
        <v>4</v>
      </c>
    </row>
    <row r="76" spans="1:16" x14ac:dyDescent="0.25">
      <c r="A76" s="5">
        <v>20174090224862</v>
      </c>
      <c r="B76" s="2">
        <v>42796</v>
      </c>
      <c r="C76" s="2">
        <v>42810</v>
      </c>
      <c r="D76" s="5"/>
      <c r="E76" s="1" t="s">
        <v>18</v>
      </c>
      <c r="F76" s="1" t="s">
        <v>24</v>
      </c>
      <c r="G76" s="1" t="s">
        <v>1196</v>
      </c>
      <c r="H76" s="1" t="s">
        <v>399</v>
      </c>
      <c r="I76" s="1" t="s">
        <v>27</v>
      </c>
      <c r="J76" s="1" t="s">
        <v>20</v>
      </c>
      <c r="K76" s="1">
        <v>999</v>
      </c>
      <c r="L76" s="1" t="s">
        <v>21</v>
      </c>
      <c r="M76" s="1" t="s">
        <v>302</v>
      </c>
      <c r="N76" s="1">
        <v>305</v>
      </c>
      <c r="O76" s="1" t="s">
        <v>23</v>
      </c>
      <c r="P76" s="1">
        <f t="shared" si="1"/>
        <v>14</v>
      </c>
    </row>
    <row r="77" spans="1:16" x14ac:dyDescent="0.25">
      <c r="A77" s="5">
        <v>20174090225762</v>
      </c>
      <c r="B77" s="2">
        <v>42796</v>
      </c>
      <c r="C77" s="2">
        <v>42810</v>
      </c>
      <c r="D77" s="5">
        <v>20175000071441</v>
      </c>
      <c r="E77" s="2">
        <v>42802</v>
      </c>
      <c r="F77" s="1" t="s">
        <v>24</v>
      </c>
      <c r="G77" s="1" t="s">
        <v>1209</v>
      </c>
      <c r="H77" s="1" t="s">
        <v>1210</v>
      </c>
      <c r="I77" s="1" t="s">
        <v>19</v>
      </c>
      <c r="J77" s="1" t="s">
        <v>40</v>
      </c>
      <c r="K77" s="1">
        <v>999</v>
      </c>
      <c r="L77" s="1" t="s">
        <v>21</v>
      </c>
      <c r="M77" s="1" t="s">
        <v>344</v>
      </c>
      <c r="N77" s="1">
        <v>500</v>
      </c>
      <c r="O77" s="1" t="s">
        <v>23</v>
      </c>
      <c r="P77" s="1" t="str">
        <f t="shared" si="1"/>
        <v>-</v>
      </c>
    </row>
    <row r="78" spans="1:16" x14ac:dyDescent="0.25">
      <c r="A78" s="5">
        <v>20174090225872</v>
      </c>
      <c r="B78" s="2">
        <v>42796</v>
      </c>
      <c r="C78" s="2">
        <v>42810</v>
      </c>
      <c r="D78" s="5"/>
      <c r="E78" s="1" t="s">
        <v>18</v>
      </c>
      <c r="F78" s="1" t="s">
        <v>24</v>
      </c>
      <c r="G78" s="1" t="s">
        <v>1213</v>
      </c>
      <c r="H78" s="1" t="s">
        <v>519</v>
      </c>
      <c r="I78" s="1" t="s">
        <v>27</v>
      </c>
      <c r="J78" s="1" t="s">
        <v>40</v>
      </c>
      <c r="K78" s="1">
        <v>701</v>
      </c>
      <c r="L78" s="1" t="s">
        <v>1214</v>
      </c>
      <c r="M78" s="1" t="s">
        <v>1215</v>
      </c>
      <c r="N78" s="1">
        <v>701</v>
      </c>
      <c r="O78" s="1"/>
      <c r="P78" s="1">
        <f t="shared" si="1"/>
        <v>6</v>
      </c>
    </row>
    <row r="79" spans="1:16" x14ac:dyDescent="0.25">
      <c r="A79" s="5">
        <v>20174090229272</v>
      </c>
      <c r="B79" s="2">
        <v>42797</v>
      </c>
      <c r="C79" s="2">
        <v>42811</v>
      </c>
      <c r="D79" s="5">
        <v>20173060081921</v>
      </c>
      <c r="E79" s="2">
        <v>42811</v>
      </c>
      <c r="F79" s="1" t="s">
        <v>24</v>
      </c>
      <c r="G79" s="1" t="s">
        <v>1239</v>
      </c>
      <c r="H79" s="1" t="s">
        <v>1240</v>
      </c>
      <c r="I79" s="1" t="s">
        <v>19</v>
      </c>
      <c r="J79" s="1" t="s">
        <v>40</v>
      </c>
      <c r="K79" s="1">
        <v>999</v>
      </c>
      <c r="L79" s="1" t="s">
        <v>21</v>
      </c>
      <c r="M79" s="1" t="s">
        <v>606</v>
      </c>
      <c r="N79" s="1">
        <v>306</v>
      </c>
      <c r="O79" s="1" t="s">
        <v>23</v>
      </c>
      <c r="P79" s="1" t="str">
        <f t="shared" si="1"/>
        <v>-</v>
      </c>
    </row>
    <row r="80" spans="1:16" x14ac:dyDescent="0.25">
      <c r="A80" s="5">
        <v>20174090231042</v>
      </c>
      <c r="B80" s="2">
        <v>42797</v>
      </c>
      <c r="C80" s="2">
        <v>42811</v>
      </c>
      <c r="D80" s="5">
        <v>20171030072531</v>
      </c>
      <c r="E80" s="2">
        <v>42803</v>
      </c>
      <c r="F80" s="1" t="s">
        <v>24</v>
      </c>
      <c r="G80" s="1" t="s">
        <v>1250</v>
      </c>
      <c r="H80" s="1" t="s">
        <v>1251</v>
      </c>
      <c r="I80" s="1" t="s">
        <v>19</v>
      </c>
      <c r="J80" s="1" t="s">
        <v>40</v>
      </c>
      <c r="K80" s="1">
        <v>999</v>
      </c>
      <c r="L80" s="1" t="s">
        <v>21</v>
      </c>
      <c r="M80" s="1" t="s">
        <v>450</v>
      </c>
      <c r="N80" s="1">
        <v>103</v>
      </c>
      <c r="O80" s="1" t="s">
        <v>23</v>
      </c>
      <c r="P80" s="1">
        <f t="shared" si="1"/>
        <v>14</v>
      </c>
    </row>
    <row r="81" spans="1:16" x14ac:dyDescent="0.25">
      <c r="A81" s="5">
        <v>20174090231712</v>
      </c>
      <c r="B81" s="2">
        <v>42797</v>
      </c>
      <c r="C81" s="2">
        <v>42811</v>
      </c>
      <c r="D81" s="5">
        <v>20177050075941</v>
      </c>
      <c r="E81" s="2">
        <v>42807</v>
      </c>
      <c r="F81" s="1" t="s">
        <v>24</v>
      </c>
      <c r="G81" s="1" t="s">
        <v>1256</v>
      </c>
      <c r="H81" s="1" t="s">
        <v>360</v>
      </c>
      <c r="I81" s="1" t="s">
        <v>19</v>
      </c>
      <c r="J81" s="1" t="s">
        <v>40</v>
      </c>
      <c r="K81" s="1">
        <v>999</v>
      </c>
      <c r="L81" s="1" t="s">
        <v>21</v>
      </c>
      <c r="M81" s="1" t="s">
        <v>362</v>
      </c>
      <c r="N81" s="1">
        <v>705</v>
      </c>
      <c r="O81" s="1" t="s">
        <v>23</v>
      </c>
      <c r="P81" s="1">
        <f t="shared" si="1"/>
        <v>6</v>
      </c>
    </row>
    <row r="82" spans="1:16" x14ac:dyDescent="0.25">
      <c r="A82" s="5">
        <v>20174090244342</v>
      </c>
      <c r="B82" s="2">
        <v>42801</v>
      </c>
      <c r="C82" s="2">
        <v>42816</v>
      </c>
      <c r="D82" s="5">
        <v>20173040075091</v>
      </c>
      <c r="E82" s="2">
        <v>42804</v>
      </c>
      <c r="F82" s="1" t="s">
        <v>24</v>
      </c>
      <c r="G82" s="1" t="s">
        <v>1054</v>
      </c>
      <c r="H82" s="1" t="s">
        <v>519</v>
      </c>
      <c r="I82" s="1" t="s">
        <v>19</v>
      </c>
      <c r="J82" s="1" t="s">
        <v>118</v>
      </c>
      <c r="K82" s="1">
        <v>999</v>
      </c>
      <c r="L82" s="1" t="s">
        <v>21</v>
      </c>
      <c r="M82" s="1" t="s">
        <v>1351</v>
      </c>
      <c r="N82" s="1">
        <v>304</v>
      </c>
      <c r="O82" s="1" t="s">
        <v>23</v>
      </c>
      <c r="P82" s="1">
        <f t="shared" si="1"/>
        <v>10</v>
      </c>
    </row>
    <row r="83" spans="1:16" x14ac:dyDescent="0.25">
      <c r="A83" s="5">
        <v>20174090249672</v>
      </c>
      <c r="B83" s="2">
        <v>42803</v>
      </c>
      <c r="C83" s="2">
        <v>42818</v>
      </c>
      <c r="D83" s="5">
        <v>20175000089521</v>
      </c>
      <c r="E83" s="2">
        <v>42818</v>
      </c>
      <c r="F83" s="1" t="s">
        <v>24</v>
      </c>
      <c r="G83" s="1" t="s">
        <v>1387</v>
      </c>
      <c r="H83" s="1" t="s">
        <v>163</v>
      </c>
      <c r="I83" s="1" t="s">
        <v>19</v>
      </c>
      <c r="J83" s="1" t="s">
        <v>40</v>
      </c>
      <c r="K83" s="1">
        <v>999</v>
      </c>
      <c r="L83" s="1" t="s">
        <v>21</v>
      </c>
      <c r="M83" s="1" t="s">
        <v>996</v>
      </c>
      <c r="N83" s="1">
        <v>500</v>
      </c>
      <c r="O83" s="1" t="s">
        <v>23</v>
      </c>
      <c r="P83" s="1">
        <f t="shared" si="1"/>
        <v>3</v>
      </c>
    </row>
    <row r="84" spans="1:16" x14ac:dyDescent="0.25">
      <c r="A84" s="5">
        <v>20174090250962</v>
      </c>
      <c r="B84" s="2">
        <v>42803</v>
      </c>
      <c r="C84" s="2">
        <v>42818</v>
      </c>
      <c r="D84" s="5"/>
      <c r="E84" s="1" t="s">
        <v>18</v>
      </c>
      <c r="F84" s="1" t="s">
        <v>24</v>
      </c>
      <c r="G84" s="1" t="s">
        <v>401</v>
      </c>
      <c r="H84" s="1" t="s">
        <v>1398</v>
      </c>
      <c r="I84" s="1" t="s">
        <v>27</v>
      </c>
      <c r="J84" s="1" t="s">
        <v>20</v>
      </c>
      <c r="K84" s="1">
        <v>603</v>
      </c>
      <c r="L84" s="1" t="s">
        <v>1399</v>
      </c>
      <c r="M84" s="1" t="s">
        <v>220</v>
      </c>
      <c r="N84" s="1">
        <v>603</v>
      </c>
      <c r="O84" s="1"/>
      <c r="P84" s="1">
        <f t="shared" si="1"/>
        <v>15</v>
      </c>
    </row>
    <row r="85" spans="1:16" x14ac:dyDescent="0.25">
      <c r="A85" s="5">
        <v>20174090254682</v>
      </c>
      <c r="B85" s="2">
        <v>42804</v>
      </c>
      <c r="C85" s="2">
        <v>42821</v>
      </c>
      <c r="D85" s="5">
        <v>20173060092511</v>
      </c>
      <c r="E85" s="2">
        <v>42821</v>
      </c>
      <c r="F85" s="1" t="s">
        <v>24</v>
      </c>
      <c r="G85" s="1" t="s">
        <v>1445</v>
      </c>
      <c r="H85" s="1" t="s">
        <v>163</v>
      </c>
      <c r="I85" s="1" t="s">
        <v>19</v>
      </c>
      <c r="J85" s="1" t="s">
        <v>20</v>
      </c>
      <c r="K85" s="1">
        <v>999</v>
      </c>
      <c r="L85" s="1" t="s">
        <v>21</v>
      </c>
      <c r="M85" s="1" t="s">
        <v>1446</v>
      </c>
      <c r="N85" s="1">
        <v>306</v>
      </c>
      <c r="O85" s="1" t="s">
        <v>23</v>
      </c>
      <c r="P85" s="1" t="str">
        <f t="shared" si="1"/>
        <v>-</v>
      </c>
    </row>
    <row r="86" spans="1:16" x14ac:dyDescent="0.25">
      <c r="A86" s="5">
        <v>20174090255012</v>
      </c>
      <c r="B86" s="2">
        <v>42804</v>
      </c>
      <c r="C86" s="2">
        <v>42821</v>
      </c>
      <c r="D86" s="5">
        <v>20176040078721</v>
      </c>
      <c r="E86" s="2">
        <v>42809</v>
      </c>
      <c r="F86" s="1" t="s">
        <v>24</v>
      </c>
      <c r="G86" s="1" t="s">
        <v>1452</v>
      </c>
      <c r="H86" s="1" t="s">
        <v>1453</v>
      </c>
      <c r="I86" s="1" t="s">
        <v>19</v>
      </c>
      <c r="J86" s="1" t="s">
        <v>40</v>
      </c>
      <c r="K86" s="1">
        <v>999</v>
      </c>
      <c r="L86" s="1" t="s">
        <v>21</v>
      </c>
      <c r="M86" s="1" t="s">
        <v>1454</v>
      </c>
      <c r="N86" s="1">
        <v>604</v>
      </c>
      <c r="O86" s="1" t="s">
        <v>23</v>
      </c>
      <c r="P86" s="1">
        <f t="shared" si="1"/>
        <v>17</v>
      </c>
    </row>
    <row r="87" spans="1:16" x14ac:dyDescent="0.25">
      <c r="A87" s="5">
        <v>20174090258382</v>
      </c>
      <c r="B87" s="2">
        <v>42804</v>
      </c>
      <c r="C87" s="2">
        <v>42821</v>
      </c>
      <c r="D87" s="5">
        <v>20175000083871</v>
      </c>
      <c r="E87" s="2">
        <v>42815</v>
      </c>
      <c r="F87" s="1" t="s">
        <v>24</v>
      </c>
      <c r="G87" s="1" t="s">
        <v>1457</v>
      </c>
      <c r="H87" s="1" t="s">
        <v>1458</v>
      </c>
      <c r="I87" s="1" t="s">
        <v>19</v>
      </c>
      <c r="J87" s="1" t="s">
        <v>40</v>
      </c>
      <c r="K87" s="1">
        <v>999</v>
      </c>
      <c r="L87" s="1" t="s">
        <v>21</v>
      </c>
      <c r="M87" s="1" t="s">
        <v>128</v>
      </c>
      <c r="N87" s="1">
        <v>500</v>
      </c>
      <c r="O87" s="1" t="s">
        <v>23</v>
      </c>
      <c r="P87" s="1">
        <f t="shared" si="1"/>
        <v>5</v>
      </c>
    </row>
    <row r="88" spans="1:16" x14ac:dyDescent="0.25">
      <c r="A88" s="5">
        <v>20174090265072</v>
      </c>
      <c r="B88" s="2">
        <v>42807</v>
      </c>
      <c r="C88" s="2">
        <v>42822</v>
      </c>
      <c r="D88" s="5"/>
      <c r="E88" s="1" t="s">
        <v>18</v>
      </c>
      <c r="F88" s="1" t="s">
        <v>24</v>
      </c>
      <c r="G88" s="1" t="s">
        <v>1500</v>
      </c>
      <c r="H88" s="1" t="s">
        <v>1501</v>
      </c>
      <c r="I88" s="1" t="s">
        <v>27</v>
      </c>
      <c r="J88" s="1" t="s">
        <v>40</v>
      </c>
      <c r="K88" s="1">
        <v>103</v>
      </c>
      <c r="L88" s="1" t="s">
        <v>586</v>
      </c>
      <c r="M88" s="1" t="s">
        <v>587</v>
      </c>
      <c r="N88" s="1">
        <v>103</v>
      </c>
      <c r="O88" s="1"/>
      <c r="P88" s="1">
        <f t="shared" si="1"/>
        <v>11</v>
      </c>
    </row>
    <row r="89" spans="1:16" x14ac:dyDescent="0.25">
      <c r="A89" s="5">
        <v>20174090267542</v>
      </c>
      <c r="B89" s="2">
        <v>42808</v>
      </c>
      <c r="C89" s="2">
        <v>42823</v>
      </c>
      <c r="D89" s="5">
        <v>20173060084581</v>
      </c>
      <c r="E89" s="2">
        <v>42815</v>
      </c>
      <c r="F89" s="1" t="s">
        <v>24</v>
      </c>
      <c r="G89" s="1" t="s">
        <v>1508</v>
      </c>
      <c r="H89" s="1" t="s">
        <v>163</v>
      </c>
      <c r="I89" s="1" t="s">
        <v>19</v>
      </c>
      <c r="J89" s="1" t="s">
        <v>40</v>
      </c>
      <c r="K89" s="1">
        <v>999</v>
      </c>
      <c r="L89" s="1" t="s">
        <v>21</v>
      </c>
      <c r="M89" s="1" t="s">
        <v>287</v>
      </c>
      <c r="N89" s="1">
        <v>306</v>
      </c>
      <c r="O89" s="1" t="s">
        <v>23</v>
      </c>
      <c r="P89" s="1" t="str">
        <f t="shared" si="1"/>
        <v>-</v>
      </c>
    </row>
    <row r="90" spans="1:16" x14ac:dyDescent="0.25">
      <c r="A90" s="5">
        <v>20174090269652</v>
      </c>
      <c r="B90" s="2">
        <v>42808</v>
      </c>
      <c r="C90" s="2">
        <v>42823</v>
      </c>
      <c r="D90" s="5">
        <v>20173060095571</v>
      </c>
      <c r="E90" s="2">
        <v>42821</v>
      </c>
      <c r="F90" s="1" t="s">
        <v>24</v>
      </c>
      <c r="G90" s="1" t="s">
        <v>1513</v>
      </c>
      <c r="H90" s="1" t="s">
        <v>1514</v>
      </c>
      <c r="I90" s="1" t="s">
        <v>19</v>
      </c>
      <c r="J90" s="1" t="s">
        <v>49</v>
      </c>
      <c r="K90" s="1">
        <v>999</v>
      </c>
      <c r="L90" s="1" t="s">
        <v>21</v>
      </c>
      <c r="M90" s="1" t="s">
        <v>1100</v>
      </c>
      <c r="N90" s="1">
        <v>306</v>
      </c>
      <c r="O90" s="1" t="s">
        <v>23</v>
      </c>
      <c r="P90" s="1">
        <f t="shared" si="1"/>
        <v>7</v>
      </c>
    </row>
    <row r="91" spans="1:16" x14ac:dyDescent="0.25">
      <c r="A91" s="5">
        <v>20174090271402</v>
      </c>
      <c r="B91" s="2">
        <v>42808</v>
      </c>
      <c r="C91" s="2">
        <v>42823</v>
      </c>
      <c r="D91" s="5"/>
      <c r="E91" s="1" t="s">
        <v>18</v>
      </c>
      <c r="F91" s="1" t="s">
        <v>24</v>
      </c>
      <c r="G91" s="1" t="s">
        <v>1519</v>
      </c>
      <c r="H91" s="1" t="s">
        <v>1520</v>
      </c>
      <c r="I91" s="1" t="s">
        <v>27</v>
      </c>
      <c r="J91" s="1" t="s">
        <v>40</v>
      </c>
      <c r="K91" s="1">
        <v>306</v>
      </c>
      <c r="L91" s="1" t="s">
        <v>1521</v>
      </c>
      <c r="M91" s="1" t="s">
        <v>28</v>
      </c>
      <c r="N91" s="1">
        <v>306</v>
      </c>
      <c r="O91" s="1"/>
      <c r="P91" s="1">
        <f t="shared" si="1"/>
        <v>13</v>
      </c>
    </row>
    <row r="92" spans="1:16" x14ac:dyDescent="0.25">
      <c r="A92" s="5">
        <v>20174090271442</v>
      </c>
      <c r="B92" s="2">
        <v>42808</v>
      </c>
      <c r="C92" s="2">
        <v>42823</v>
      </c>
      <c r="D92" s="5"/>
      <c r="E92" s="1" t="s">
        <v>18</v>
      </c>
      <c r="F92" s="1" t="s">
        <v>24</v>
      </c>
      <c r="G92" s="1" t="s">
        <v>406</v>
      </c>
      <c r="H92" s="1" t="s">
        <v>1504</v>
      </c>
      <c r="I92" s="1" t="s">
        <v>27</v>
      </c>
      <c r="J92" s="1" t="s">
        <v>40</v>
      </c>
      <c r="K92" s="1">
        <v>999</v>
      </c>
      <c r="L92" s="1" t="s">
        <v>21</v>
      </c>
      <c r="M92" s="1" t="s">
        <v>1505</v>
      </c>
      <c r="N92" s="1">
        <v>403</v>
      </c>
      <c r="O92" s="1" t="s">
        <v>23</v>
      </c>
      <c r="P92" s="1" t="str">
        <f t="shared" si="1"/>
        <v>-</v>
      </c>
    </row>
    <row r="93" spans="1:16" x14ac:dyDescent="0.25">
      <c r="A93" s="5">
        <v>20174090271942</v>
      </c>
      <c r="B93" s="2">
        <v>42808</v>
      </c>
      <c r="C93" s="2">
        <v>42823</v>
      </c>
      <c r="D93" s="5"/>
      <c r="E93" s="1" t="s">
        <v>18</v>
      </c>
      <c r="F93" s="1" t="s">
        <v>24</v>
      </c>
      <c r="G93" s="1" t="s">
        <v>1535</v>
      </c>
      <c r="H93" s="1" t="s">
        <v>1536</v>
      </c>
      <c r="I93" s="1" t="s">
        <v>27</v>
      </c>
      <c r="J93" s="1" t="s">
        <v>40</v>
      </c>
      <c r="K93" s="1">
        <v>500</v>
      </c>
      <c r="L93" s="1" t="s">
        <v>393</v>
      </c>
      <c r="M93" s="1" t="s">
        <v>87</v>
      </c>
      <c r="N93" s="1">
        <v>500</v>
      </c>
      <c r="O93" s="1"/>
      <c r="P93" s="1" t="str">
        <f t="shared" si="1"/>
        <v>-</v>
      </c>
    </row>
    <row r="94" spans="1:16" x14ac:dyDescent="0.25">
      <c r="A94" s="5">
        <v>20174090272352</v>
      </c>
      <c r="B94" s="2">
        <v>42808</v>
      </c>
      <c r="C94" s="2">
        <v>42823</v>
      </c>
      <c r="D94" s="5">
        <v>20177010095991</v>
      </c>
      <c r="E94" s="2">
        <v>42823</v>
      </c>
      <c r="F94" s="1" t="s">
        <v>24</v>
      </c>
      <c r="G94" s="1" t="s">
        <v>1545</v>
      </c>
      <c r="H94" s="1" t="s">
        <v>336</v>
      </c>
      <c r="I94" s="1" t="s">
        <v>19</v>
      </c>
      <c r="J94" s="1" t="s">
        <v>118</v>
      </c>
      <c r="K94" s="1">
        <v>999</v>
      </c>
      <c r="L94" s="1" t="s">
        <v>21</v>
      </c>
      <c r="M94" s="1" t="s">
        <v>1546</v>
      </c>
      <c r="N94" s="1">
        <v>701</v>
      </c>
      <c r="O94" s="1" t="s">
        <v>23</v>
      </c>
      <c r="P94" s="1" t="str">
        <f t="shared" si="1"/>
        <v>-</v>
      </c>
    </row>
    <row r="95" spans="1:16" x14ac:dyDescent="0.25">
      <c r="A95" s="5">
        <v>20174090272472</v>
      </c>
      <c r="B95" s="2">
        <v>42808</v>
      </c>
      <c r="C95" s="2">
        <v>42823</v>
      </c>
      <c r="D95" s="5"/>
      <c r="E95" s="1" t="s">
        <v>18</v>
      </c>
      <c r="F95" s="1" t="s">
        <v>24</v>
      </c>
      <c r="G95" s="1" t="s">
        <v>1547</v>
      </c>
      <c r="H95" s="1" t="s">
        <v>1548</v>
      </c>
      <c r="I95" s="1" t="s">
        <v>27</v>
      </c>
      <c r="J95" s="1" t="s">
        <v>42</v>
      </c>
      <c r="K95" s="1">
        <v>999</v>
      </c>
      <c r="L95" s="1" t="s">
        <v>21</v>
      </c>
      <c r="M95" s="1" t="s">
        <v>1446</v>
      </c>
      <c r="N95" s="1">
        <v>306</v>
      </c>
      <c r="O95" s="1" t="s">
        <v>23</v>
      </c>
      <c r="P95" s="1">
        <f t="shared" si="1"/>
        <v>15</v>
      </c>
    </row>
    <row r="96" spans="1:16" x14ac:dyDescent="0.25">
      <c r="A96" s="5">
        <v>20174090275532</v>
      </c>
      <c r="B96" s="2">
        <v>42809</v>
      </c>
      <c r="C96" s="2">
        <v>42824</v>
      </c>
      <c r="D96" s="5">
        <v>20173000091171</v>
      </c>
      <c r="E96" s="2">
        <v>42821</v>
      </c>
      <c r="F96" s="1" t="s">
        <v>24</v>
      </c>
      <c r="G96" s="1" t="s">
        <v>619</v>
      </c>
      <c r="H96" s="1" t="s">
        <v>1573</v>
      </c>
      <c r="I96" s="1" t="s">
        <v>19</v>
      </c>
      <c r="J96" s="1" t="s">
        <v>42</v>
      </c>
      <c r="K96" s="1">
        <v>300</v>
      </c>
      <c r="L96" s="1" t="s">
        <v>1574</v>
      </c>
      <c r="M96" s="1" t="s">
        <v>650</v>
      </c>
      <c r="N96" s="1">
        <v>300</v>
      </c>
      <c r="O96" s="1"/>
      <c r="P96" s="1" t="str">
        <f t="shared" si="1"/>
        <v>-</v>
      </c>
    </row>
    <row r="97" spans="1:16" x14ac:dyDescent="0.25">
      <c r="A97" s="5">
        <v>20174090278432</v>
      </c>
      <c r="B97" s="2">
        <v>42809</v>
      </c>
      <c r="C97" s="2">
        <v>42824</v>
      </c>
      <c r="D97" s="5">
        <v>20173000093841</v>
      </c>
      <c r="E97" s="2">
        <v>42822</v>
      </c>
      <c r="F97" s="1" t="s">
        <v>24</v>
      </c>
      <c r="G97" s="1" t="s">
        <v>1602</v>
      </c>
      <c r="H97" s="1" t="s">
        <v>1603</v>
      </c>
      <c r="I97" s="1" t="s">
        <v>19</v>
      </c>
      <c r="J97" s="1" t="s">
        <v>20</v>
      </c>
      <c r="K97" s="1">
        <v>999</v>
      </c>
      <c r="L97" s="1" t="s">
        <v>21</v>
      </c>
      <c r="M97" s="1" t="s">
        <v>636</v>
      </c>
      <c r="N97" s="1">
        <v>300</v>
      </c>
      <c r="O97" s="1" t="s">
        <v>23</v>
      </c>
      <c r="P97" s="1">
        <f t="shared" si="1"/>
        <v>12</v>
      </c>
    </row>
    <row r="98" spans="1:16" x14ac:dyDescent="0.25">
      <c r="A98" s="5">
        <v>20174090282542</v>
      </c>
      <c r="B98" s="2">
        <v>42810</v>
      </c>
      <c r="C98" s="2">
        <v>42825</v>
      </c>
      <c r="D98" s="5">
        <v>20173040082181</v>
      </c>
      <c r="E98" s="2">
        <v>42811</v>
      </c>
      <c r="F98" s="1" t="s">
        <v>24</v>
      </c>
      <c r="G98" s="1" t="s">
        <v>1636</v>
      </c>
      <c r="H98" s="1" t="s">
        <v>1637</v>
      </c>
      <c r="I98" s="1" t="s">
        <v>19</v>
      </c>
      <c r="J98" s="1" t="s">
        <v>431</v>
      </c>
      <c r="K98" s="1">
        <v>999</v>
      </c>
      <c r="L98" s="1" t="s">
        <v>21</v>
      </c>
      <c r="M98" s="1" t="s">
        <v>559</v>
      </c>
      <c r="N98" s="1">
        <v>304</v>
      </c>
      <c r="O98" s="1" t="s">
        <v>23</v>
      </c>
      <c r="P98" s="1">
        <f t="shared" si="1"/>
        <v>13</v>
      </c>
    </row>
    <row r="99" spans="1:16" x14ac:dyDescent="0.25">
      <c r="A99" s="5">
        <v>20174090285012</v>
      </c>
      <c r="B99" s="2">
        <v>42811</v>
      </c>
      <c r="C99" s="2">
        <v>42828</v>
      </c>
      <c r="D99" s="5">
        <v>20173000097291</v>
      </c>
      <c r="E99" s="2">
        <v>42824</v>
      </c>
      <c r="F99" s="1" t="s">
        <v>24</v>
      </c>
      <c r="G99" s="1" t="s">
        <v>1650</v>
      </c>
      <c r="H99" s="1" t="s">
        <v>1651</v>
      </c>
      <c r="I99" s="1" t="s">
        <v>19</v>
      </c>
      <c r="J99" s="1" t="s">
        <v>20</v>
      </c>
      <c r="K99" s="1">
        <v>999</v>
      </c>
      <c r="L99" s="1" t="s">
        <v>21</v>
      </c>
      <c r="M99" s="1" t="s">
        <v>650</v>
      </c>
      <c r="N99" s="1">
        <v>300</v>
      </c>
      <c r="O99" s="1" t="s">
        <v>23</v>
      </c>
      <c r="P99" s="1">
        <f t="shared" si="1"/>
        <v>1</v>
      </c>
    </row>
    <row r="100" spans="1:16" x14ac:dyDescent="0.25">
      <c r="A100" s="5">
        <v>20174090285352</v>
      </c>
      <c r="B100" s="2">
        <v>42811</v>
      </c>
      <c r="C100" s="2">
        <v>42828</v>
      </c>
      <c r="D100" s="5">
        <v>20173050093141</v>
      </c>
      <c r="E100" s="2">
        <v>42822</v>
      </c>
      <c r="F100" s="1" t="s">
        <v>24</v>
      </c>
      <c r="G100" s="1" t="s">
        <v>1652</v>
      </c>
      <c r="H100" s="1" t="s">
        <v>163</v>
      </c>
      <c r="I100" s="1" t="s">
        <v>19</v>
      </c>
      <c r="J100" s="1" t="s">
        <v>49</v>
      </c>
      <c r="K100" s="1">
        <v>999</v>
      </c>
      <c r="L100" s="1" t="s">
        <v>21</v>
      </c>
      <c r="M100" s="1" t="s">
        <v>1116</v>
      </c>
      <c r="N100" s="1">
        <v>305</v>
      </c>
      <c r="O100" s="1" t="s">
        <v>23</v>
      </c>
      <c r="P100" s="1">
        <f t="shared" si="1"/>
        <v>13</v>
      </c>
    </row>
    <row r="101" spans="1:16" x14ac:dyDescent="0.25">
      <c r="A101" s="5">
        <v>20174090286922</v>
      </c>
      <c r="B101" s="2">
        <v>42811</v>
      </c>
      <c r="C101" s="2">
        <v>42828</v>
      </c>
      <c r="D101" s="5">
        <v>20172000095371</v>
      </c>
      <c r="E101" s="2">
        <v>42823</v>
      </c>
      <c r="F101" s="1" t="s">
        <v>24</v>
      </c>
      <c r="G101" s="1" t="s">
        <v>1658</v>
      </c>
      <c r="H101" s="1" t="s">
        <v>1659</v>
      </c>
      <c r="I101" s="1" t="s">
        <v>19</v>
      </c>
      <c r="J101" s="1" t="s">
        <v>40</v>
      </c>
      <c r="K101" s="1">
        <v>999</v>
      </c>
      <c r="L101" s="1" t="s">
        <v>21</v>
      </c>
      <c r="M101" s="1" t="s">
        <v>83</v>
      </c>
      <c r="N101" s="1">
        <v>200</v>
      </c>
      <c r="O101" s="1" t="s">
        <v>23</v>
      </c>
      <c r="P101" s="1">
        <f t="shared" si="1"/>
        <v>11</v>
      </c>
    </row>
    <row r="102" spans="1:16" x14ac:dyDescent="0.25">
      <c r="A102" s="5">
        <v>20174090288332</v>
      </c>
      <c r="B102" s="2">
        <v>42811</v>
      </c>
      <c r="C102" s="2">
        <v>42828</v>
      </c>
      <c r="D102" s="5">
        <v>20173000093041</v>
      </c>
      <c r="E102" s="2">
        <v>42822</v>
      </c>
      <c r="F102" s="1" t="s">
        <v>24</v>
      </c>
      <c r="G102" s="1" t="s">
        <v>1054</v>
      </c>
      <c r="H102" s="1" t="s">
        <v>1677</v>
      </c>
      <c r="I102" s="1" t="s">
        <v>19</v>
      </c>
      <c r="J102" s="1" t="s">
        <v>460</v>
      </c>
      <c r="K102" s="1">
        <v>999</v>
      </c>
      <c r="L102" s="1" t="s">
        <v>21</v>
      </c>
      <c r="M102" s="1" t="s">
        <v>1654</v>
      </c>
      <c r="N102" s="1">
        <v>300</v>
      </c>
      <c r="O102" s="1" t="s">
        <v>23</v>
      </c>
      <c r="P102" s="1">
        <f t="shared" si="1"/>
        <v>12</v>
      </c>
    </row>
    <row r="103" spans="1:16" x14ac:dyDescent="0.25">
      <c r="A103" s="5">
        <v>20174090288802</v>
      </c>
      <c r="B103" s="2">
        <v>42811</v>
      </c>
      <c r="C103" s="2">
        <v>42828</v>
      </c>
      <c r="D103" s="5">
        <v>20173060096751</v>
      </c>
      <c r="E103" s="2">
        <v>42824</v>
      </c>
      <c r="F103" s="1" t="s">
        <v>24</v>
      </c>
      <c r="G103" s="1" t="s">
        <v>1687</v>
      </c>
      <c r="H103" s="1" t="s">
        <v>1688</v>
      </c>
      <c r="I103" s="1" t="s">
        <v>19</v>
      </c>
      <c r="J103" s="1" t="s">
        <v>40</v>
      </c>
      <c r="K103" s="1">
        <v>999</v>
      </c>
      <c r="L103" s="1" t="s">
        <v>21</v>
      </c>
      <c r="M103" s="1" t="s">
        <v>28</v>
      </c>
      <c r="N103" s="1">
        <v>306</v>
      </c>
      <c r="O103" s="1" t="s">
        <v>23</v>
      </c>
      <c r="P103" s="1">
        <f t="shared" si="1"/>
        <v>11</v>
      </c>
    </row>
    <row r="104" spans="1:16" x14ac:dyDescent="0.25">
      <c r="A104" s="5">
        <v>20174090288832</v>
      </c>
      <c r="B104" s="2">
        <v>42811</v>
      </c>
      <c r="C104" s="2">
        <v>42828</v>
      </c>
      <c r="D104" s="5">
        <v>20173000094191</v>
      </c>
      <c r="E104" s="2">
        <v>42822</v>
      </c>
      <c r="F104" s="1" t="s">
        <v>24</v>
      </c>
      <c r="G104" s="1" t="s">
        <v>1689</v>
      </c>
      <c r="H104" s="1" t="s">
        <v>967</v>
      </c>
      <c r="I104" s="1" t="s">
        <v>19</v>
      </c>
      <c r="J104" s="1" t="s">
        <v>40</v>
      </c>
      <c r="K104" s="1">
        <v>999</v>
      </c>
      <c r="L104" s="1" t="s">
        <v>21</v>
      </c>
      <c r="M104" s="1" t="s">
        <v>650</v>
      </c>
      <c r="N104" s="1">
        <v>300</v>
      </c>
      <c r="O104" s="1" t="s">
        <v>23</v>
      </c>
      <c r="P104" s="1">
        <f t="shared" si="1"/>
        <v>13</v>
      </c>
    </row>
    <row r="105" spans="1:16" x14ac:dyDescent="0.25">
      <c r="A105" s="5">
        <v>20174090288842</v>
      </c>
      <c r="B105" s="2">
        <v>42811</v>
      </c>
      <c r="C105" s="2">
        <v>42828</v>
      </c>
      <c r="D105" s="5"/>
      <c r="E105" s="1" t="s">
        <v>18</v>
      </c>
      <c r="F105" s="1" t="s">
        <v>24</v>
      </c>
      <c r="G105" s="1" t="s">
        <v>1690</v>
      </c>
      <c r="H105" s="1" t="s">
        <v>1691</v>
      </c>
      <c r="I105" s="1" t="s">
        <v>27</v>
      </c>
      <c r="J105" s="1" t="s">
        <v>49</v>
      </c>
      <c r="K105" s="1">
        <v>999</v>
      </c>
      <c r="L105" s="1" t="s">
        <v>21</v>
      </c>
      <c r="M105" s="1" t="s">
        <v>628</v>
      </c>
      <c r="N105" s="1">
        <v>304</v>
      </c>
      <c r="O105" s="1" t="s">
        <v>23</v>
      </c>
      <c r="P105" s="1">
        <f t="shared" si="1"/>
        <v>11</v>
      </c>
    </row>
    <row r="106" spans="1:16" x14ac:dyDescent="0.25">
      <c r="A106" s="5">
        <v>20174090289432</v>
      </c>
      <c r="B106" s="2">
        <v>42811</v>
      </c>
      <c r="C106" s="2">
        <v>42828</v>
      </c>
      <c r="D106" s="5">
        <v>20175000090921</v>
      </c>
      <c r="E106" s="2">
        <v>42821</v>
      </c>
      <c r="F106" s="1" t="s">
        <v>24</v>
      </c>
      <c r="G106" s="1" t="s">
        <v>1692</v>
      </c>
      <c r="H106" s="1" t="s">
        <v>1693</v>
      </c>
      <c r="I106" s="1" t="s">
        <v>19</v>
      </c>
      <c r="J106" s="1" t="s">
        <v>49</v>
      </c>
      <c r="K106" s="1">
        <v>999</v>
      </c>
      <c r="L106" s="1" t="s">
        <v>21</v>
      </c>
      <c r="M106" s="1" t="s">
        <v>795</v>
      </c>
      <c r="N106" s="1">
        <v>500</v>
      </c>
      <c r="O106" s="1" t="s">
        <v>23</v>
      </c>
      <c r="P106" s="1" t="str">
        <f t="shared" si="1"/>
        <v>-</v>
      </c>
    </row>
    <row r="107" spans="1:16" x14ac:dyDescent="0.25">
      <c r="A107" s="5">
        <v>20174090291632</v>
      </c>
      <c r="B107" s="2">
        <v>42815</v>
      </c>
      <c r="C107" s="2">
        <v>42829</v>
      </c>
      <c r="D107" s="5"/>
      <c r="E107" s="1" t="s">
        <v>18</v>
      </c>
      <c r="F107" s="1" t="s">
        <v>24</v>
      </c>
      <c r="G107" s="1" t="s">
        <v>1705</v>
      </c>
      <c r="H107" s="1" t="s">
        <v>163</v>
      </c>
      <c r="I107" s="1" t="s">
        <v>72</v>
      </c>
      <c r="J107" s="1" t="s">
        <v>118</v>
      </c>
      <c r="K107" s="1">
        <v>702</v>
      </c>
      <c r="L107" s="1" t="s">
        <v>194</v>
      </c>
      <c r="M107" s="1" t="s">
        <v>195</v>
      </c>
      <c r="N107" s="1">
        <v>702</v>
      </c>
      <c r="O107" s="1"/>
      <c r="P107" s="1">
        <f t="shared" si="1"/>
        <v>10</v>
      </c>
    </row>
    <row r="108" spans="1:16" x14ac:dyDescent="0.25">
      <c r="A108" s="5">
        <v>20174090292722</v>
      </c>
      <c r="B108" s="2">
        <v>42815</v>
      </c>
      <c r="C108" s="2">
        <v>42829</v>
      </c>
      <c r="D108" s="5" t="s">
        <v>1725</v>
      </c>
      <c r="E108" s="2">
        <v>42828</v>
      </c>
      <c r="F108" s="1" t="s">
        <v>24</v>
      </c>
      <c r="G108" s="1" t="s">
        <v>1726</v>
      </c>
      <c r="H108" s="1" t="s">
        <v>1727</v>
      </c>
      <c r="I108" s="1" t="s">
        <v>19</v>
      </c>
      <c r="J108" s="1" t="s">
        <v>40</v>
      </c>
      <c r="K108" s="1">
        <v>306</v>
      </c>
      <c r="L108" s="1" t="s">
        <v>702</v>
      </c>
      <c r="M108" s="1" t="s">
        <v>703</v>
      </c>
      <c r="N108" s="1">
        <v>306</v>
      </c>
      <c r="O108" s="1"/>
      <c r="P108" s="1" t="str">
        <f t="shared" si="1"/>
        <v>-</v>
      </c>
    </row>
    <row r="109" spans="1:16" x14ac:dyDescent="0.25">
      <c r="A109" s="5">
        <v>20174090294522</v>
      </c>
      <c r="B109" s="2">
        <v>42815</v>
      </c>
      <c r="C109" s="2">
        <v>42829</v>
      </c>
      <c r="D109" s="5"/>
      <c r="E109" s="1" t="s">
        <v>18</v>
      </c>
      <c r="F109" s="1" t="s">
        <v>24</v>
      </c>
      <c r="G109" s="1" t="s">
        <v>1741</v>
      </c>
      <c r="H109" s="1" t="s">
        <v>1742</v>
      </c>
      <c r="I109" s="1" t="s">
        <v>72</v>
      </c>
      <c r="J109" s="1" t="s">
        <v>20</v>
      </c>
      <c r="K109" s="1">
        <v>604</v>
      </c>
      <c r="L109" s="1" t="s">
        <v>517</v>
      </c>
      <c r="M109" s="1" t="s">
        <v>65</v>
      </c>
      <c r="N109" s="1">
        <v>604</v>
      </c>
      <c r="O109" s="1"/>
      <c r="P109" s="1">
        <f t="shared" si="1"/>
        <v>13</v>
      </c>
    </row>
    <row r="110" spans="1:16" x14ac:dyDescent="0.25">
      <c r="A110" s="5">
        <v>20174090294862</v>
      </c>
      <c r="B110" s="2">
        <v>42815</v>
      </c>
      <c r="C110" s="2">
        <v>42829</v>
      </c>
      <c r="D110" s="5">
        <v>20173050096311</v>
      </c>
      <c r="E110" s="2">
        <v>42824</v>
      </c>
      <c r="F110" s="1" t="s">
        <v>24</v>
      </c>
      <c r="G110" s="1" t="s">
        <v>1743</v>
      </c>
      <c r="H110" s="1" t="s">
        <v>1744</v>
      </c>
      <c r="I110" s="1" t="s">
        <v>19</v>
      </c>
      <c r="J110" s="1" t="s">
        <v>40</v>
      </c>
      <c r="K110" s="1">
        <v>999</v>
      </c>
      <c r="L110" s="1" t="s">
        <v>21</v>
      </c>
      <c r="M110" s="1" t="s">
        <v>165</v>
      </c>
      <c r="N110" s="1">
        <v>305</v>
      </c>
      <c r="O110" s="1" t="s">
        <v>23</v>
      </c>
      <c r="P110" s="1" t="str">
        <f t="shared" si="1"/>
        <v>-</v>
      </c>
    </row>
    <row r="111" spans="1:16" x14ac:dyDescent="0.25">
      <c r="A111" s="5">
        <v>20174090295172</v>
      </c>
      <c r="B111" s="2">
        <v>42815</v>
      </c>
      <c r="C111" s="2">
        <v>42829</v>
      </c>
      <c r="D111" s="5">
        <v>20173070100471</v>
      </c>
      <c r="E111" s="2">
        <v>42829</v>
      </c>
      <c r="F111" s="1" t="s">
        <v>24</v>
      </c>
      <c r="G111" s="1" t="s">
        <v>1747</v>
      </c>
      <c r="H111" s="1" t="s">
        <v>1748</v>
      </c>
      <c r="I111" s="1" t="s">
        <v>19</v>
      </c>
      <c r="J111" s="1" t="s">
        <v>40</v>
      </c>
      <c r="K111" s="1">
        <v>999</v>
      </c>
      <c r="L111" s="1" t="s">
        <v>21</v>
      </c>
      <c r="M111" s="1" t="s">
        <v>290</v>
      </c>
      <c r="N111" s="1">
        <v>307</v>
      </c>
      <c r="O111" s="1" t="s">
        <v>23</v>
      </c>
      <c r="P111" s="1">
        <f t="shared" si="1"/>
        <v>9</v>
      </c>
    </row>
    <row r="112" spans="1:16" x14ac:dyDescent="0.25">
      <c r="A112" s="5">
        <v>20174090297482</v>
      </c>
      <c r="B112" s="2">
        <v>42816</v>
      </c>
      <c r="C112" s="2">
        <v>42830</v>
      </c>
      <c r="D112" s="5"/>
      <c r="E112" s="1" t="s">
        <v>18</v>
      </c>
      <c r="F112" s="1" t="s">
        <v>24</v>
      </c>
      <c r="G112" s="1" t="s">
        <v>1765</v>
      </c>
      <c r="H112" s="1" t="s">
        <v>163</v>
      </c>
      <c r="I112" s="1" t="s">
        <v>72</v>
      </c>
      <c r="J112" s="1" t="s">
        <v>40</v>
      </c>
      <c r="K112" s="1">
        <v>307</v>
      </c>
      <c r="L112" s="1" t="s">
        <v>1666</v>
      </c>
      <c r="M112" s="1" t="s">
        <v>923</v>
      </c>
      <c r="N112" s="1">
        <v>307</v>
      </c>
      <c r="O112" s="1"/>
      <c r="P112" s="1">
        <f t="shared" si="1"/>
        <v>14</v>
      </c>
    </row>
    <row r="113" spans="1:16" x14ac:dyDescent="0.25">
      <c r="A113" s="5">
        <v>20174090303752</v>
      </c>
      <c r="B113" s="2">
        <v>42817</v>
      </c>
      <c r="C113" s="2">
        <v>42831</v>
      </c>
      <c r="D113" s="5"/>
      <c r="E113" s="1" t="s">
        <v>18</v>
      </c>
      <c r="F113" s="1" t="s">
        <v>24</v>
      </c>
      <c r="G113" s="1" t="s">
        <v>1835</v>
      </c>
      <c r="H113" s="1" t="s">
        <v>163</v>
      </c>
      <c r="I113" s="1" t="s">
        <v>72</v>
      </c>
      <c r="J113" s="1" t="s">
        <v>20</v>
      </c>
      <c r="K113" s="1">
        <v>306</v>
      </c>
      <c r="L113" s="1" t="s">
        <v>1836</v>
      </c>
      <c r="M113" s="1" t="s">
        <v>894</v>
      </c>
      <c r="N113" s="1">
        <v>306</v>
      </c>
      <c r="O113" s="1"/>
      <c r="P113" s="1" t="str">
        <f t="shared" si="1"/>
        <v>-</v>
      </c>
    </row>
    <row r="114" spans="1:16" x14ac:dyDescent="0.25">
      <c r="A114" s="5">
        <v>20174090304032</v>
      </c>
      <c r="B114" s="2">
        <v>42817</v>
      </c>
      <c r="C114" s="2">
        <v>42831</v>
      </c>
      <c r="D114" s="5" t="s">
        <v>1837</v>
      </c>
      <c r="E114" s="2">
        <v>42828</v>
      </c>
      <c r="F114" s="1" t="s">
        <v>24</v>
      </c>
      <c r="G114" s="1" t="s">
        <v>1838</v>
      </c>
      <c r="H114" s="1" t="s">
        <v>160</v>
      </c>
      <c r="I114" s="1" t="s">
        <v>19</v>
      </c>
      <c r="J114" s="1" t="s">
        <v>40</v>
      </c>
      <c r="K114" s="1">
        <v>604</v>
      </c>
      <c r="L114" s="1" t="s">
        <v>1839</v>
      </c>
      <c r="M114" s="1" t="s">
        <v>65</v>
      </c>
      <c r="N114" s="1">
        <v>604</v>
      </c>
      <c r="O114" s="1"/>
      <c r="P114" s="1" t="str">
        <f t="shared" si="1"/>
        <v>-</v>
      </c>
    </row>
    <row r="115" spans="1:16" x14ac:dyDescent="0.25">
      <c r="A115" s="5">
        <v>20174090305552</v>
      </c>
      <c r="B115" s="2">
        <v>42817</v>
      </c>
      <c r="C115" s="2">
        <v>42831</v>
      </c>
      <c r="D115" s="5">
        <v>20173040096661</v>
      </c>
      <c r="E115" s="2">
        <v>42824</v>
      </c>
      <c r="F115" s="1" t="s">
        <v>24</v>
      </c>
      <c r="G115" s="1" t="s">
        <v>1840</v>
      </c>
      <c r="H115" s="1" t="s">
        <v>122</v>
      </c>
      <c r="I115" s="1" t="s">
        <v>19</v>
      </c>
      <c r="J115" s="1" t="s">
        <v>40</v>
      </c>
      <c r="K115" s="1">
        <v>999</v>
      </c>
      <c r="L115" s="1" t="s">
        <v>21</v>
      </c>
      <c r="M115" s="1" t="s">
        <v>334</v>
      </c>
      <c r="N115" s="1">
        <v>304</v>
      </c>
      <c r="O115" s="1" t="s">
        <v>23</v>
      </c>
      <c r="P115" s="1">
        <f t="shared" si="1"/>
        <v>11</v>
      </c>
    </row>
    <row r="116" spans="1:16" x14ac:dyDescent="0.25">
      <c r="A116" s="5">
        <v>20174090305582</v>
      </c>
      <c r="B116" s="2">
        <v>42817</v>
      </c>
      <c r="C116" s="2">
        <v>42831</v>
      </c>
      <c r="D116" s="5"/>
      <c r="E116" s="1" t="s">
        <v>18</v>
      </c>
      <c r="F116" s="1" t="s">
        <v>24</v>
      </c>
      <c r="G116" s="1" t="s">
        <v>1841</v>
      </c>
      <c r="H116" s="1" t="s">
        <v>122</v>
      </c>
      <c r="I116" s="1" t="s">
        <v>72</v>
      </c>
      <c r="J116" s="1" t="s">
        <v>40</v>
      </c>
      <c r="K116" s="1">
        <v>200</v>
      </c>
      <c r="L116" s="1" t="s">
        <v>110</v>
      </c>
      <c r="M116" s="1" t="s">
        <v>1415</v>
      </c>
      <c r="N116" s="1">
        <v>200</v>
      </c>
      <c r="O116" s="1"/>
      <c r="P116" s="1">
        <f t="shared" si="1"/>
        <v>7</v>
      </c>
    </row>
    <row r="117" spans="1:16" x14ac:dyDescent="0.25">
      <c r="A117" s="5">
        <v>20174090309532</v>
      </c>
      <c r="B117" s="2">
        <v>42818</v>
      </c>
      <c r="C117" s="2">
        <v>42832</v>
      </c>
      <c r="D117" s="5">
        <v>20173040096181</v>
      </c>
      <c r="E117" s="2">
        <v>42823</v>
      </c>
      <c r="F117" s="1" t="s">
        <v>24</v>
      </c>
      <c r="G117" s="1" t="s">
        <v>1860</v>
      </c>
      <c r="H117" s="1" t="s">
        <v>1651</v>
      </c>
      <c r="I117" s="1" t="s">
        <v>19</v>
      </c>
      <c r="J117" s="1" t="s">
        <v>40</v>
      </c>
      <c r="K117" s="1">
        <v>999</v>
      </c>
      <c r="L117" s="1" t="s">
        <v>21</v>
      </c>
      <c r="M117" s="1" t="s">
        <v>97</v>
      </c>
      <c r="N117" s="1">
        <v>304</v>
      </c>
      <c r="O117" s="1" t="s">
        <v>23</v>
      </c>
      <c r="P117" s="1" t="str">
        <f t="shared" si="1"/>
        <v>-</v>
      </c>
    </row>
    <row r="118" spans="1:16" x14ac:dyDescent="0.25">
      <c r="A118" s="5">
        <v>20174090309852</v>
      </c>
      <c r="B118" s="2">
        <v>42818</v>
      </c>
      <c r="C118" s="2">
        <v>42832</v>
      </c>
      <c r="D118" s="5"/>
      <c r="E118" s="1" t="s">
        <v>18</v>
      </c>
      <c r="F118" s="1" t="s">
        <v>24</v>
      </c>
      <c r="G118" s="1" t="s">
        <v>1862</v>
      </c>
      <c r="H118" s="1" t="s">
        <v>1863</v>
      </c>
      <c r="I118" s="1" t="s">
        <v>72</v>
      </c>
      <c r="J118" s="1" t="s">
        <v>42</v>
      </c>
      <c r="K118" s="1">
        <v>500</v>
      </c>
      <c r="L118" s="1" t="s">
        <v>1864</v>
      </c>
      <c r="M118" s="1" t="s">
        <v>87</v>
      </c>
      <c r="N118" s="1">
        <v>500</v>
      </c>
      <c r="O118" s="1"/>
      <c r="P118" s="1">
        <f t="shared" si="1"/>
        <v>5</v>
      </c>
    </row>
    <row r="119" spans="1:16" x14ac:dyDescent="0.25">
      <c r="A119" s="5">
        <v>20174090309872</v>
      </c>
      <c r="B119" s="2">
        <v>42818</v>
      </c>
      <c r="C119" s="2">
        <v>42832</v>
      </c>
      <c r="D119" s="5"/>
      <c r="E119" s="1" t="s">
        <v>18</v>
      </c>
      <c r="F119" s="1" t="s">
        <v>24</v>
      </c>
      <c r="G119" s="1" t="s">
        <v>1865</v>
      </c>
      <c r="H119" s="1" t="s">
        <v>1866</v>
      </c>
      <c r="I119" s="1" t="s">
        <v>72</v>
      </c>
      <c r="J119" s="1" t="s">
        <v>40</v>
      </c>
      <c r="K119" s="1">
        <v>306</v>
      </c>
      <c r="L119" s="1" t="s">
        <v>702</v>
      </c>
      <c r="M119" s="1" t="s">
        <v>703</v>
      </c>
      <c r="N119" s="1">
        <v>306</v>
      </c>
      <c r="O119" s="1"/>
      <c r="P119" s="1" t="str">
        <f t="shared" si="1"/>
        <v>-</v>
      </c>
    </row>
    <row r="120" spans="1:16" x14ac:dyDescent="0.25">
      <c r="A120" s="5">
        <v>20174090315492</v>
      </c>
      <c r="B120" s="2">
        <v>42821</v>
      </c>
      <c r="C120" s="2">
        <v>42835</v>
      </c>
      <c r="D120" s="5"/>
      <c r="E120" s="1" t="s">
        <v>18</v>
      </c>
      <c r="F120" s="1" t="s">
        <v>24</v>
      </c>
      <c r="G120" s="1" t="s">
        <v>1886</v>
      </c>
      <c r="H120" s="1" t="s">
        <v>1742</v>
      </c>
      <c r="I120" s="1" t="s">
        <v>72</v>
      </c>
      <c r="J120" s="1" t="s">
        <v>20</v>
      </c>
      <c r="K120" s="1">
        <v>604</v>
      </c>
      <c r="L120" s="1" t="s">
        <v>517</v>
      </c>
      <c r="M120" s="1" t="s">
        <v>65</v>
      </c>
      <c r="N120" s="1">
        <v>604</v>
      </c>
      <c r="O120" s="1"/>
      <c r="P120" s="1" t="str">
        <f t="shared" si="1"/>
        <v>-</v>
      </c>
    </row>
    <row r="121" spans="1:16" x14ac:dyDescent="0.25">
      <c r="A121" s="5">
        <v>20174090315842</v>
      </c>
      <c r="B121" s="2">
        <v>42821</v>
      </c>
      <c r="C121" s="2">
        <v>42835</v>
      </c>
      <c r="D121" s="5"/>
      <c r="E121" s="1" t="s">
        <v>18</v>
      </c>
      <c r="F121" s="1" t="s">
        <v>24</v>
      </c>
      <c r="G121" s="1" t="s">
        <v>1899</v>
      </c>
      <c r="H121" s="1" t="s">
        <v>122</v>
      </c>
      <c r="I121" s="1" t="s">
        <v>72</v>
      </c>
      <c r="J121" s="1" t="s">
        <v>40</v>
      </c>
      <c r="K121" s="1">
        <v>500</v>
      </c>
      <c r="L121" s="1" t="s">
        <v>1900</v>
      </c>
      <c r="M121" s="1" t="s">
        <v>87</v>
      </c>
      <c r="N121" s="1">
        <v>500</v>
      </c>
      <c r="O121" s="1"/>
      <c r="P121" s="1" t="str">
        <f t="shared" si="1"/>
        <v>-</v>
      </c>
    </row>
    <row r="122" spans="1:16" x14ac:dyDescent="0.25">
      <c r="A122" s="5">
        <v>20174090316292</v>
      </c>
      <c r="B122" s="2">
        <v>42821</v>
      </c>
      <c r="C122" s="2">
        <v>42835</v>
      </c>
      <c r="D122" s="5"/>
      <c r="E122" s="1" t="s">
        <v>18</v>
      </c>
      <c r="F122" s="1" t="s">
        <v>24</v>
      </c>
      <c r="G122" s="1" t="s">
        <v>1901</v>
      </c>
      <c r="H122" s="1" t="s">
        <v>1902</v>
      </c>
      <c r="I122" s="1" t="s">
        <v>72</v>
      </c>
      <c r="J122" s="1" t="s">
        <v>40</v>
      </c>
      <c r="K122" s="1">
        <v>500</v>
      </c>
      <c r="L122" s="1" t="s">
        <v>1903</v>
      </c>
      <c r="M122" s="1" t="s">
        <v>87</v>
      </c>
      <c r="N122" s="1">
        <v>500</v>
      </c>
      <c r="O122" s="1"/>
      <c r="P122" s="1" t="str">
        <f t="shared" si="1"/>
        <v>-</v>
      </c>
    </row>
    <row r="123" spans="1:16" x14ac:dyDescent="0.25">
      <c r="A123" s="5">
        <v>20174090319502</v>
      </c>
      <c r="B123" s="2">
        <v>42822</v>
      </c>
      <c r="C123" s="2">
        <v>42836</v>
      </c>
      <c r="D123" s="5"/>
      <c r="E123" s="1" t="s">
        <v>18</v>
      </c>
      <c r="F123" s="1" t="s">
        <v>24</v>
      </c>
      <c r="G123" s="1" t="s">
        <v>1932</v>
      </c>
      <c r="H123" s="1" t="s">
        <v>1933</v>
      </c>
      <c r="I123" s="1" t="s">
        <v>72</v>
      </c>
      <c r="J123" s="1" t="s">
        <v>40</v>
      </c>
      <c r="K123" s="1">
        <v>500</v>
      </c>
      <c r="L123" s="1" t="s">
        <v>1934</v>
      </c>
      <c r="M123" s="1" t="s">
        <v>87</v>
      </c>
      <c r="N123" s="1">
        <v>500</v>
      </c>
      <c r="O123" s="1"/>
      <c r="P123" s="1" t="str">
        <f t="shared" si="1"/>
        <v>-</v>
      </c>
    </row>
    <row r="124" spans="1:16" x14ac:dyDescent="0.25">
      <c r="A124" s="5">
        <v>20174090322382</v>
      </c>
      <c r="B124" s="2">
        <v>42822</v>
      </c>
      <c r="C124" s="2">
        <v>42836</v>
      </c>
      <c r="D124" s="5"/>
      <c r="E124" s="1" t="s">
        <v>18</v>
      </c>
      <c r="F124" s="1" t="s">
        <v>24</v>
      </c>
      <c r="G124" s="1" t="s">
        <v>1966</v>
      </c>
      <c r="H124" s="1" t="s">
        <v>1659</v>
      </c>
      <c r="I124" s="1" t="s">
        <v>72</v>
      </c>
      <c r="J124" s="1" t="s">
        <v>40</v>
      </c>
      <c r="K124" s="1">
        <v>604</v>
      </c>
      <c r="L124" s="1" t="s">
        <v>715</v>
      </c>
      <c r="M124" s="1" t="s">
        <v>894</v>
      </c>
      <c r="N124" s="1">
        <v>306</v>
      </c>
      <c r="O124" s="1"/>
      <c r="P124" s="1" t="str">
        <f t="shared" si="1"/>
        <v>-</v>
      </c>
    </row>
    <row r="125" spans="1:16" x14ac:dyDescent="0.25">
      <c r="A125" s="5">
        <v>20174090322512</v>
      </c>
      <c r="B125" s="2">
        <v>42822</v>
      </c>
      <c r="C125" s="2">
        <v>42836</v>
      </c>
      <c r="D125" s="5"/>
      <c r="E125" s="1" t="s">
        <v>18</v>
      </c>
      <c r="F125" s="1" t="s">
        <v>24</v>
      </c>
      <c r="G125" s="1" t="s">
        <v>1967</v>
      </c>
      <c r="H125" s="1" t="s">
        <v>1968</v>
      </c>
      <c r="I125" s="1" t="s">
        <v>72</v>
      </c>
      <c r="J125" s="1" t="s">
        <v>42</v>
      </c>
      <c r="K125" s="1">
        <v>500</v>
      </c>
      <c r="L125" s="1" t="s">
        <v>1729</v>
      </c>
      <c r="M125" s="1" t="s">
        <v>1730</v>
      </c>
      <c r="N125" s="1">
        <v>500</v>
      </c>
      <c r="O125" s="1"/>
      <c r="P125" s="1" t="str">
        <f t="shared" si="1"/>
        <v>-</v>
      </c>
    </row>
    <row r="126" spans="1:16" x14ac:dyDescent="0.25">
      <c r="A126" s="5">
        <v>20174090326772</v>
      </c>
      <c r="B126" s="2">
        <v>42823</v>
      </c>
      <c r="C126" s="2">
        <v>42837</v>
      </c>
      <c r="D126" s="5"/>
      <c r="E126" s="1" t="s">
        <v>18</v>
      </c>
      <c r="F126" s="1" t="s">
        <v>24</v>
      </c>
      <c r="G126" s="1" t="s">
        <v>2001</v>
      </c>
      <c r="H126" s="1" t="s">
        <v>2002</v>
      </c>
      <c r="I126" s="1" t="s">
        <v>72</v>
      </c>
      <c r="J126" s="1" t="s">
        <v>40</v>
      </c>
      <c r="K126" s="1">
        <v>601</v>
      </c>
      <c r="L126" s="1" t="s">
        <v>1150</v>
      </c>
      <c r="M126" s="1" t="s">
        <v>577</v>
      </c>
      <c r="N126" s="1">
        <v>601</v>
      </c>
      <c r="O126" s="1"/>
      <c r="P126" s="1" t="str">
        <f t="shared" si="1"/>
        <v>-</v>
      </c>
    </row>
    <row r="127" spans="1:16" x14ac:dyDescent="0.25">
      <c r="A127" s="5">
        <v>20174090327832</v>
      </c>
      <c r="B127" s="2">
        <v>42823</v>
      </c>
      <c r="C127" s="2">
        <v>42837</v>
      </c>
      <c r="D127" s="5"/>
      <c r="E127" s="1" t="s">
        <v>18</v>
      </c>
      <c r="F127" s="1" t="s">
        <v>24</v>
      </c>
      <c r="G127" s="1" t="s">
        <v>2006</v>
      </c>
      <c r="H127" s="1" t="s">
        <v>2007</v>
      </c>
      <c r="I127" s="1" t="s">
        <v>72</v>
      </c>
      <c r="J127" s="1" t="s">
        <v>49</v>
      </c>
      <c r="K127" s="1">
        <v>306</v>
      </c>
      <c r="L127" s="1" t="s">
        <v>1836</v>
      </c>
      <c r="M127" s="1" t="s">
        <v>894</v>
      </c>
      <c r="N127" s="1">
        <v>306</v>
      </c>
      <c r="O127" s="1"/>
      <c r="P127" s="1" t="str">
        <f t="shared" si="1"/>
        <v>-</v>
      </c>
    </row>
    <row r="128" spans="1:16" x14ac:dyDescent="0.25">
      <c r="A128" s="5">
        <v>20174090331762</v>
      </c>
      <c r="B128" s="2">
        <v>42824</v>
      </c>
      <c r="C128" s="2">
        <v>42842</v>
      </c>
      <c r="D128" s="5"/>
      <c r="E128" s="1" t="s">
        <v>18</v>
      </c>
      <c r="F128" s="1" t="s">
        <v>24</v>
      </c>
      <c r="G128" s="1" t="s">
        <v>2044</v>
      </c>
      <c r="H128" s="1" t="s">
        <v>2045</v>
      </c>
      <c r="I128" s="1" t="s">
        <v>72</v>
      </c>
      <c r="J128" s="1" t="s">
        <v>118</v>
      </c>
      <c r="K128" s="1">
        <v>604</v>
      </c>
      <c r="L128" s="1" t="s">
        <v>813</v>
      </c>
      <c r="M128" s="1" t="s">
        <v>65</v>
      </c>
      <c r="N128" s="1">
        <v>604</v>
      </c>
      <c r="O128" s="1"/>
      <c r="P128" s="1" t="str">
        <f t="shared" si="1"/>
        <v>-</v>
      </c>
    </row>
    <row r="129" spans="1:16" x14ac:dyDescent="0.25">
      <c r="A129" s="5">
        <v>20174090333252</v>
      </c>
      <c r="B129" s="2">
        <v>42824</v>
      </c>
      <c r="C129" s="2">
        <v>42842</v>
      </c>
      <c r="D129" s="5"/>
      <c r="E129" s="1" t="s">
        <v>18</v>
      </c>
      <c r="F129" s="1" t="s">
        <v>24</v>
      </c>
      <c r="G129" s="1" t="s">
        <v>2058</v>
      </c>
      <c r="H129" s="1" t="s">
        <v>122</v>
      </c>
      <c r="I129" s="1" t="s">
        <v>72</v>
      </c>
      <c r="J129" s="1" t="s">
        <v>40</v>
      </c>
      <c r="K129" s="1">
        <v>303</v>
      </c>
      <c r="L129" s="1" t="s">
        <v>2059</v>
      </c>
      <c r="M129" s="1" t="s">
        <v>735</v>
      </c>
      <c r="N129" s="1">
        <v>303</v>
      </c>
      <c r="O129" s="1"/>
      <c r="P129" s="1" t="str">
        <f t="shared" si="1"/>
        <v>-</v>
      </c>
    </row>
    <row r="130" spans="1:16" x14ac:dyDescent="0.25">
      <c r="A130" s="5">
        <v>20174090334412</v>
      </c>
      <c r="B130" s="2">
        <v>42824</v>
      </c>
      <c r="C130" s="2">
        <v>42842</v>
      </c>
      <c r="D130" s="5"/>
      <c r="E130" s="1" t="s">
        <v>18</v>
      </c>
      <c r="F130" s="1" t="s">
        <v>24</v>
      </c>
      <c r="G130" s="1" t="s">
        <v>2061</v>
      </c>
      <c r="H130" s="1" t="s">
        <v>2062</v>
      </c>
      <c r="I130" s="1" t="s">
        <v>72</v>
      </c>
      <c r="J130" s="1" t="s">
        <v>40</v>
      </c>
      <c r="K130" s="1">
        <v>500</v>
      </c>
      <c r="L130" s="1" t="s">
        <v>1083</v>
      </c>
      <c r="M130" s="1" t="s">
        <v>87</v>
      </c>
      <c r="N130" s="1">
        <v>500</v>
      </c>
      <c r="O130" s="1"/>
      <c r="P130" s="1" t="str">
        <f t="shared" si="1"/>
        <v>-</v>
      </c>
    </row>
    <row r="131" spans="1:16" x14ac:dyDescent="0.25">
      <c r="A131" s="5">
        <v>20174090339012</v>
      </c>
      <c r="B131" s="2">
        <v>42825</v>
      </c>
      <c r="C131" s="2">
        <v>42843</v>
      </c>
      <c r="D131" s="5"/>
      <c r="E131" s="1" t="s">
        <v>18</v>
      </c>
      <c r="F131" s="1" t="s">
        <v>24</v>
      </c>
      <c r="G131" s="1" t="s">
        <v>2070</v>
      </c>
      <c r="H131" s="1" t="s">
        <v>512</v>
      </c>
      <c r="I131" s="1" t="s">
        <v>72</v>
      </c>
      <c r="J131" s="1" t="s">
        <v>40</v>
      </c>
      <c r="K131" s="1">
        <v>306</v>
      </c>
      <c r="L131" s="1" t="s">
        <v>1836</v>
      </c>
      <c r="M131" s="1" t="s">
        <v>894</v>
      </c>
      <c r="N131" s="1">
        <v>306</v>
      </c>
      <c r="O131" s="1"/>
      <c r="P131" s="1" t="str">
        <f t="shared" ref="P131:P136" si="2">IFERROR(E130-B130,"-")</f>
        <v>-</v>
      </c>
    </row>
    <row r="132" spans="1:16" x14ac:dyDescent="0.25">
      <c r="A132" s="5">
        <v>20174090340132</v>
      </c>
      <c r="B132" s="2">
        <v>42825</v>
      </c>
      <c r="C132" s="2">
        <v>42843</v>
      </c>
      <c r="D132" s="5"/>
      <c r="E132" s="1" t="s">
        <v>18</v>
      </c>
      <c r="F132" s="1" t="s">
        <v>24</v>
      </c>
      <c r="G132" s="1" t="s">
        <v>2074</v>
      </c>
      <c r="H132" s="1" t="s">
        <v>1659</v>
      </c>
      <c r="I132" s="1" t="s">
        <v>72</v>
      </c>
      <c r="J132" s="1" t="s">
        <v>40</v>
      </c>
      <c r="K132" s="1">
        <v>306</v>
      </c>
      <c r="L132" s="1" t="s">
        <v>702</v>
      </c>
      <c r="M132" s="1" t="s">
        <v>703</v>
      </c>
      <c r="N132" s="1">
        <v>306</v>
      </c>
      <c r="O132" s="1"/>
      <c r="P132" s="1" t="str">
        <f t="shared" si="2"/>
        <v>-</v>
      </c>
    </row>
    <row r="133" spans="1:16" x14ac:dyDescent="0.25">
      <c r="A133" s="5">
        <v>20174090340262</v>
      </c>
      <c r="B133" s="2">
        <v>42825</v>
      </c>
      <c r="C133" s="2">
        <v>42843</v>
      </c>
      <c r="D133" s="5"/>
      <c r="E133" s="1" t="s">
        <v>18</v>
      </c>
      <c r="F133" s="1" t="s">
        <v>24</v>
      </c>
      <c r="G133" s="1" t="s">
        <v>2075</v>
      </c>
      <c r="H133" s="1" t="s">
        <v>122</v>
      </c>
      <c r="I133" s="1" t="s">
        <v>72</v>
      </c>
      <c r="J133" s="1" t="s">
        <v>305</v>
      </c>
      <c r="K133" s="1">
        <v>200</v>
      </c>
      <c r="L133" s="1" t="s">
        <v>110</v>
      </c>
      <c r="M133" s="1" t="s">
        <v>111</v>
      </c>
      <c r="N133" s="1">
        <v>200</v>
      </c>
      <c r="O133" s="1"/>
      <c r="P133" s="1" t="str">
        <f t="shared" si="2"/>
        <v>-</v>
      </c>
    </row>
    <row r="134" spans="1:16" x14ac:dyDescent="0.25">
      <c r="A134" s="5">
        <v>20174090340282</v>
      </c>
      <c r="B134" s="2">
        <v>42825</v>
      </c>
      <c r="C134" s="2">
        <v>42843</v>
      </c>
      <c r="D134" s="5"/>
      <c r="E134" s="1" t="s">
        <v>18</v>
      </c>
      <c r="F134" s="1" t="s">
        <v>24</v>
      </c>
      <c r="G134" s="1" t="s">
        <v>2076</v>
      </c>
      <c r="H134" s="1" t="s">
        <v>122</v>
      </c>
      <c r="I134" s="1" t="s">
        <v>72</v>
      </c>
      <c r="J134" s="1" t="s">
        <v>305</v>
      </c>
      <c r="K134" s="1">
        <v>300</v>
      </c>
      <c r="L134" s="1" t="s">
        <v>1671</v>
      </c>
      <c r="M134" s="1" t="s">
        <v>18</v>
      </c>
      <c r="N134" s="1" t="s">
        <v>18</v>
      </c>
      <c r="O134" s="1"/>
      <c r="P134" s="1" t="str">
        <f t="shared" si="2"/>
        <v>-</v>
      </c>
    </row>
    <row r="135" spans="1:16" x14ac:dyDescent="0.25">
      <c r="A135" s="5">
        <v>20174090340462</v>
      </c>
      <c r="B135" s="2">
        <v>42825</v>
      </c>
      <c r="C135" s="2">
        <v>42843</v>
      </c>
      <c r="D135" s="5"/>
      <c r="E135" s="1" t="s">
        <v>18</v>
      </c>
      <c r="F135" s="1" t="s">
        <v>24</v>
      </c>
      <c r="G135" s="1" t="s">
        <v>2077</v>
      </c>
      <c r="H135" s="1" t="s">
        <v>1601</v>
      </c>
      <c r="I135" s="1" t="s">
        <v>72</v>
      </c>
      <c r="J135" s="1" t="s">
        <v>49</v>
      </c>
      <c r="K135" s="1">
        <v>300</v>
      </c>
      <c r="L135" s="1" t="s">
        <v>1671</v>
      </c>
      <c r="M135" s="1" t="s">
        <v>18</v>
      </c>
      <c r="N135" s="1" t="s">
        <v>18</v>
      </c>
      <c r="O135" s="1"/>
      <c r="P135" s="1" t="str">
        <f t="shared" si="2"/>
        <v>-</v>
      </c>
    </row>
    <row r="136" spans="1:16" x14ac:dyDescent="0.25">
      <c r="A136" s="5">
        <v>20174090340692</v>
      </c>
      <c r="B136" s="2">
        <v>42825</v>
      </c>
      <c r="C136" s="2">
        <v>42843</v>
      </c>
      <c r="D136" s="5"/>
      <c r="E136" s="1" t="s">
        <v>18</v>
      </c>
      <c r="F136" s="1" t="s">
        <v>24</v>
      </c>
      <c r="G136" s="1" t="s">
        <v>2079</v>
      </c>
      <c r="H136" s="1" t="s">
        <v>2080</v>
      </c>
      <c r="I136" s="1" t="s">
        <v>72</v>
      </c>
      <c r="J136" s="1" t="s">
        <v>40</v>
      </c>
      <c r="K136" s="1">
        <v>300</v>
      </c>
      <c r="L136" s="1" t="s">
        <v>1671</v>
      </c>
      <c r="M136" s="1" t="s">
        <v>18</v>
      </c>
      <c r="N136" s="1" t="s">
        <v>18</v>
      </c>
      <c r="O136" s="1"/>
      <c r="P136" s="1" t="str">
        <f t="shared" si="2"/>
        <v>-</v>
      </c>
    </row>
    <row r="138" spans="1:16" ht="30" x14ac:dyDescent="0.25">
      <c r="D138" s="34" t="s">
        <v>2112</v>
      </c>
      <c r="E138" s="8" t="s">
        <v>2096</v>
      </c>
      <c r="F138" s="8" t="s">
        <v>2097</v>
      </c>
    </row>
    <row r="139" spans="1:16" x14ac:dyDescent="0.25">
      <c r="D139" s="11" t="s">
        <v>19</v>
      </c>
      <c r="E139" s="11">
        <v>73</v>
      </c>
      <c r="F139" s="12">
        <f>+E139/$E$143</f>
        <v>0.54477611940298509</v>
      </c>
    </row>
    <row r="140" spans="1:16" ht="30" x14ac:dyDescent="0.25">
      <c r="D140" s="23" t="s">
        <v>2098</v>
      </c>
      <c r="E140" s="14">
        <v>17</v>
      </c>
      <c r="F140" s="15">
        <f t="shared" ref="F140:F143" si="3">+E140/$E$143</f>
        <v>0.12686567164179105</v>
      </c>
    </row>
    <row r="141" spans="1:16" x14ac:dyDescent="0.25">
      <c r="D141" s="27" t="s">
        <v>72</v>
      </c>
      <c r="E141" s="27">
        <v>24</v>
      </c>
      <c r="F141" s="28">
        <f t="shared" si="3"/>
        <v>0.17910447761194029</v>
      </c>
    </row>
    <row r="142" spans="1:16" ht="30" x14ac:dyDescent="0.25">
      <c r="D142" s="25" t="s">
        <v>2099</v>
      </c>
      <c r="E142" s="19">
        <v>20</v>
      </c>
      <c r="F142" s="20">
        <f t="shared" si="3"/>
        <v>0.14925373134328357</v>
      </c>
    </row>
    <row r="143" spans="1:16" x14ac:dyDescent="0.25">
      <c r="D143" s="3" t="s">
        <v>2096</v>
      </c>
      <c r="E143" s="3">
        <f>SUM(E139:E142)</f>
        <v>134</v>
      </c>
      <c r="F143" s="26">
        <f t="shared" si="3"/>
        <v>1</v>
      </c>
    </row>
  </sheetData>
  <autoFilter ref="A2:P136"/>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A16" workbookViewId="0">
      <selection activeCell="F3" sqref="F3:F29"/>
    </sheetView>
  </sheetViews>
  <sheetFormatPr baseColWidth="10" defaultRowHeight="15" x14ac:dyDescent="0.25"/>
  <cols>
    <col min="1" max="1" width="16.28515625" customWidth="1"/>
    <col min="4" max="4" width="16.42578125" customWidth="1"/>
    <col min="16" max="16" width="18.85546875" customWidth="1"/>
  </cols>
  <sheetData>
    <row r="1" spans="1:16" ht="21" x14ac:dyDescent="0.35">
      <c r="A1" s="21" t="s">
        <v>2110</v>
      </c>
    </row>
    <row r="2" spans="1:16" x14ac:dyDescent="0.25">
      <c r="A2" s="7" t="s">
        <v>0</v>
      </c>
      <c r="B2" s="3" t="s">
        <v>1</v>
      </c>
      <c r="C2" s="3" t="s">
        <v>2</v>
      </c>
      <c r="D2" s="7" t="s">
        <v>3</v>
      </c>
      <c r="E2" s="3" t="s">
        <v>4</v>
      </c>
      <c r="F2" s="3" t="s">
        <v>5</v>
      </c>
      <c r="G2" s="3" t="s">
        <v>6</v>
      </c>
      <c r="H2" s="3" t="s">
        <v>7</v>
      </c>
      <c r="I2" s="3" t="s">
        <v>8</v>
      </c>
      <c r="J2" s="3" t="s">
        <v>9</v>
      </c>
      <c r="K2" s="3" t="s">
        <v>10</v>
      </c>
      <c r="L2" s="3" t="s">
        <v>11</v>
      </c>
      <c r="M2" s="3" t="s">
        <v>12</v>
      </c>
      <c r="N2" s="3" t="s">
        <v>13</v>
      </c>
      <c r="O2" s="3" t="s">
        <v>14</v>
      </c>
      <c r="P2" s="3" t="s">
        <v>2095</v>
      </c>
    </row>
    <row r="3" spans="1:16" x14ac:dyDescent="0.25">
      <c r="A3" s="5">
        <v>20174090107002</v>
      </c>
      <c r="B3" s="2">
        <v>42767</v>
      </c>
      <c r="C3" s="2">
        <v>42781</v>
      </c>
      <c r="D3" s="5">
        <v>20173040031231</v>
      </c>
      <c r="E3" s="2">
        <v>42769</v>
      </c>
      <c r="F3" s="1" t="s">
        <v>137</v>
      </c>
      <c r="G3" s="1" t="s">
        <v>138</v>
      </c>
      <c r="H3" s="1" t="s">
        <v>139</v>
      </c>
      <c r="I3" s="1" t="s">
        <v>19</v>
      </c>
      <c r="J3" s="1" t="s">
        <v>140</v>
      </c>
      <c r="K3" s="1">
        <v>999</v>
      </c>
      <c r="L3" s="1" t="s">
        <v>21</v>
      </c>
      <c r="M3" s="1" t="s">
        <v>141</v>
      </c>
      <c r="N3" s="1">
        <v>304</v>
      </c>
      <c r="O3" s="1" t="s">
        <v>23</v>
      </c>
      <c r="P3" s="1" t="str">
        <f t="shared" ref="P3:P29" si="0">IFERROR(E2-B2,"-")</f>
        <v>-</v>
      </c>
    </row>
    <row r="4" spans="1:16" x14ac:dyDescent="0.25">
      <c r="A4" s="5">
        <v>20174090111972</v>
      </c>
      <c r="B4" s="2">
        <v>42768</v>
      </c>
      <c r="C4" s="2">
        <v>42782</v>
      </c>
      <c r="D4" s="5">
        <v>20177030033681</v>
      </c>
      <c r="E4" s="2">
        <v>42773</v>
      </c>
      <c r="F4" s="1" t="s">
        <v>137</v>
      </c>
      <c r="G4" s="1" t="s">
        <v>203</v>
      </c>
      <c r="H4" s="1" t="s">
        <v>204</v>
      </c>
      <c r="I4" s="1" t="s">
        <v>19</v>
      </c>
      <c r="J4" s="1" t="s">
        <v>140</v>
      </c>
      <c r="K4" s="1">
        <v>999</v>
      </c>
      <c r="L4" s="1" t="s">
        <v>21</v>
      </c>
      <c r="M4" s="1" t="s">
        <v>205</v>
      </c>
      <c r="N4" s="1">
        <v>101</v>
      </c>
      <c r="O4" s="1" t="s">
        <v>23</v>
      </c>
      <c r="P4" s="1">
        <f t="shared" si="0"/>
        <v>2</v>
      </c>
    </row>
    <row r="5" spans="1:16" x14ac:dyDescent="0.25">
      <c r="A5" s="5">
        <v>20174090121202</v>
      </c>
      <c r="B5" s="2">
        <v>42772</v>
      </c>
      <c r="C5" s="2">
        <v>42786</v>
      </c>
      <c r="D5" s="5">
        <v>20173030049611</v>
      </c>
      <c r="E5" s="2">
        <v>42783</v>
      </c>
      <c r="F5" s="1" t="s">
        <v>137</v>
      </c>
      <c r="G5" s="1" t="s">
        <v>303</v>
      </c>
      <c r="H5" s="1" t="s">
        <v>304</v>
      </c>
      <c r="I5" s="1" t="s">
        <v>19</v>
      </c>
      <c r="J5" s="1" t="s">
        <v>305</v>
      </c>
      <c r="K5" s="1">
        <v>999</v>
      </c>
      <c r="L5" s="1" t="s">
        <v>21</v>
      </c>
      <c r="M5" s="1" t="s">
        <v>123</v>
      </c>
      <c r="N5" s="1">
        <v>303</v>
      </c>
      <c r="O5" s="1" t="s">
        <v>23</v>
      </c>
      <c r="P5" s="1">
        <f t="shared" si="0"/>
        <v>5</v>
      </c>
    </row>
    <row r="6" spans="1:16" x14ac:dyDescent="0.25">
      <c r="A6" s="5">
        <v>20174090121402</v>
      </c>
      <c r="B6" s="2">
        <v>42772</v>
      </c>
      <c r="C6" s="2">
        <v>42786</v>
      </c>
      <c r="D6" s="5">
        <v>20173040053321</v>
      </c>
      <c r="E6" s="2">
        <v>42789</v>
      </c>
      <c r="F6" s="1" t="s">
        <v>137</v>
      </c>
      <c r="G6" s="1" t="s">
        <v>309</v>
      </c>
      <c r="H6" s="1" t="s">
        <v>310</v>
      </c>
      <c r="I6" s="1" t="s">
        <v>27</v>
      </c>
      <c r="J6" s="1" t="s">
        <v>118</v>
      </c>
      <c r="K6" s="1">
        <v>999</v>
      </c>
      <c r="L6" s="1" t="s">
        <v>21</v>
      </c>
      <c r="M6" s="1" t="s">
        <v>311</v>
      </c>
      <c r="N6" s="1">
        <v>304</v>
      </c>
      <c r="O6" s="1" t="s">
        <v>23</v>
      </c>
      <c r="P6" s="1">
        <f t="shared" si="0"/>
        <v>11</v>
      </c>
    </row>
    <row r="7" spans="1:16" x14ac:dyDescent="0.25">
      <c r="A7" s="5">
        <v>20174090121882</v>
      </c>
      <c r="B7" s="2">
        <v>42772</v>
      </c>
      <c r="C7" s="2">
        <v>42786</v>
      </c>
      <c r="D7" s="5">
        <v>20173070046391</v>
      </c>
      <c r="E7" s="2">
        <v>42782</v>
      </c>
      <c r="F7" s="1" t="s">
        <v>137</v>
      </c>
      <c r="G7" s="1" t="s">
        <v>37</v>
      </c>
      <c r="H7" s="1" t="s">
        <v>312</v>
      </c>
      <c r="I7" s="1" t="s">
        <v>19</v>
      </c>
      <c r="J7" s="1" t="s">
        <v>140</v>
      </c>
      <c r="K7" s="1">
        <v>999</v>
      </c>
      <c r="L7" s="1" t="s">
        <v>21</v>
      </c>
      <c r="M7" s="1" t="s">
        <v>290</v>
      </c>
      <c r="N7" s="1">
        <v>307</v>
      </c>
      <c r="O7" s="1" t="s">
        <v>23</v>
      </c>
      <c r="P7" s="1">
        <f t="shared" si="0"/>
        <v>17</v>
      </c>
    </row>
    <row r="8" spans="1:16" x14ac:dyDescent="0.25">
      <c r="A8" s="5">
        <v>20174090123112</v>
      </c>
      <c r="B8" s="2">
        <v>42772</v>
      </c>
      <c r="C8" s="2">
        <v>42786</v>
      </c>
      <c r="D8" s="5"/>
      <c r="E8" s="1" t="s">
        <v>18</v>
      </c>
      <c r="F8" s="1" t="s">
        <v>137</v>
      </c>
      <c r="G8" s="1" t="s">
        <v>318</v>
      </c>
      <c r="H8" s="1" t="s">
        <v>319</v>
      </c>
      <c r="I8" s="1" t="s">
        <v>27</v>
      </c>
      <c r="J8" s="1" t="s">
        <v>140</v>
      </c>
      <c r="K8" s="1">
        <v>999</v>
      </c>
      <c r="L8" s="1" t="s">
        <v>21</v>
      </c>
      <c r="M8" s="1" t="s">
        <v>205</v>
      </c>
      <c r="N8" s="1">
        <v>101</v>
      </c>
      <c r="O8" s="1" t="s">
        <v>23</v>
      </c>
      <c r="P8" s="1">
        <f t="shared" si="0"/>
        <v>10</v>
      </c>
    </row>
    <row r="9" spans="1:16" x14ac:dyDescent="0.25">
      <c r="A9" s="5">
        <v>20174090127002</v>
      </c>
      <c r="B9" s="2">
        <v>42773</v>
      </c>
      <c r="C9" s="2">
        <v>42787</v>
      </c>
      <c r="D9" s="5">
        <v>20177030051801</v>
      </c>
      <c r="E9" s="2">
        <v>42788</v>
      </c>
      <c r="F9" s="1" t="s">
        <v>137</v>
      </c>
      <c r="G9" s="1" t="s">
        <v>375</v>
      </c>
      <c r="H9" s="1" t="s">
        <v>376</v>
      </c>
      <c r="I9" s="1" t="s">
        <v>27</v>
      </c>
      <c r="J9" s="1" t="s">
        <v>140</v>
      </c>
      <c r="K9" s="1">
        <v>703</v>
      </c>
      <c r="L9" s="1" t="s">
        <v>377</v>
      </c>
      <c r="M9" s="1" t="s">
        <v>378</v>
      </c>
      <c r="N9" s="1">
        <v>703</v>
      </c>
      <c r="O9" s="1"/>
      <c r="P9" s="1" t="str">
        <f t="shared" si="0"/>
        <v>-</v>
      </c>
    </row>
    <row r="10" spans="1:16" x14ac:dyDescent="0.25">
      <c r="A10" s="5">
        <v>20174090131962</v>
      </c>
      <c r="B10" s="2">
        <v>42774</v>
      </c>
      <c r="C10" s="2">
        <v>42788</v>
      </c>
      <c r="D10" s="5"/>
      <c r="E10" s="1" t="s">
        <v>18</v>
      </c>
      <c r="F10" s="1" t="s">
        <v>137</v>
      </c>
      <c r="G10" s="1" t="s">
        <v>414</v>
      </c>
      <c r="H10" s="1" t="s">
        <v>415</v>
      </c>
      <c r="I10" s="1" t="s">
        <v>27</v>
      </c>
      <c r="J10" s="1" t="s">
        <v>140</v>
      </c>
      <c r="K10" s="1">
        <v>703</v>
      </c>
      <c r="L10" s="1" t="s">
        <v>416</v>
      </c>
      <c r="M10" s="1" t="s">
        <v>417</v>
      </c>
      <c r="N10" s="1">
        <v>703</v>
      </c>
      <c r="O10" s="1"/>
      <c r="P10" s="1">
        <f t="shared" si="0"/>
        <v>15</v>
      </c>
    </row>
    <row r="11" spans="1:16" x14ac:dyDescent="0.25">
      <c r="A11" s="5">
        <v>20174090137402</v>
      </c>
      <c r="B11" s="2">
        <v>42775</v>
      </c>
      <c r="C11" s="2">
        <v>42789</v>
      </c>
      <c r="D11" s="5">
        <v>20175000049191</v>
      </c>
      <c r="E11" s="2">
        <v>42786</v>
      </c>
      <c r="F11" s="1" t="s">
        <v>137</v>
      </c>
      <c r="G11" s="1" t="s">
        <v>465</v>
      </c>
      <c r="H11" s="1" t="s">
        <v>466</v>
      </c>
      <c r="I11" s="1" t="s">
        <v>19</v>
      </c>
      <c r="J11" s="1" t="s">
        <v>140</v>
      </c>
      <c r="K11" s="1">
        <v>999</v>
      </c>
      <c r="L11" s="1" t="s">
        <v>21</v>
      </c>
      <c r="M11" s="1" t="s">
        <v>158</v>
      </c>
      <c r="N11" s="1">
        <v>500</v>
      </c>
      <c r="O11" s="1" t="s">
        <v>23</v>
      </c>
      <c r="P11" s="1" t="str">
        <f t="shared" si="0"/>
        <v>-</v>
      </c>
    </row>
    <row r="12" spans="1:16" x14ac:dyDescent="0.25">
      <c r="A12" s="5">
        <v>20174090138912</v>
      </c>
      <c r="B12" s="2">
        <v>42775</v>
      </c>
      <c r="C12" s="2">
        <v>42789</v>
      </c>
      <c r="D12" s="5">
        <v>20173000051431</v>
      </c>
      <c r="E12" s="2">
        <v>42787</v>
      </c>
      <c r="F12" s="1" t="s">
        <v>137</v>
      </c>
      <c r="G12" s="1" t="s">
        <v>474</v>
      </c>
      <c r="H12" s="1" t="s">
        <v>475</v>
      </c>
      <c r="I12" s="1" t="s">
        <v>19</v>
      </c>
      <c r="J12" s="1" t="s">
        <v>140</v>
      </c>
      <c r="K12" s="1">
        <v>999</v>
      </c>
      <c r="L12" s="1" t="s">
        <v>21</v>
      </c>
      <c r="M12" s="1" t="s">
        <v>476</v>
      </c>
      <c r="N12" s="1">
        <v>300</v>
      </c>
      <c r="O12" s="1" t="s">
        <v>23</v>
      </c>
      <c r="P12" s="1">
        <f t="shared" si="0"/>
        <v>11</v>
      </c>
    </row>
    <row r="13" spans="1:16" x14ac:dyDescent="0.25">
      <c r="A13" s="5">
        <v>20174090139842</v>
      </c>
      <c r="B13" s="2">
        <v>42775</v>
      </c>
      <c r="C13" s="2">
        <v>42789</v>
      </c>
      <c r="D13" s="5">
        <v>20175000047901</v>
      </c>
      <c r="E13" s="2">
        <v>42783</v>
      </c>
      <c r="F13" s="1" t="s">
        <v>137</v>
      </c>
      <c r="G13" s="1" t="s">
        <v>483</v>
      </c>
      <c r="H13" s="1" t="s">
        <v>484</v>
      </c>
      <c r="I13" s="1" t="s">
        <v>19</v>
      </c>
      <c r="J13" s="1" t="s">
        <v>140</v>
      </c>
      <c r="K13" s="1">
        <v>999</v>
      </c>
      <c r="L13" s="1" t="s">
        <v>21</v>
      </c>
      <c r="M13" s="1" t="s">
        <v>136</v>
      </c>
      <c r="N13" s="1">
        <v>500</v>
      </c>
      <c r="O13" s="1" t="s">
        <v>23</v>
      </c>
      <c r="P13" s="1">
        <f t="shared" si="0"/>
        <v>12</v>
      </c>
    </row>
    <row r="14" spans="1:16" x14ac:dyDescent="0.25">
      <c r="A14" s="5">
        <v>20174090145792</v>
      </c>
      <c r="B14" s="2">
        <v>42776</v>
      </c>
      <c r="C14" s="2">
        <v>42790</v>
      </c>
      <c r="D14" s="5">
        <v>20173030065961</v>
      </c>
      <c r="E14" s="2">
        <v>42800</v>
      </c>
      <c r="F14" s="1" t="s">
        <v>137</v>
      </c>
      <c r="G14" s="1" t="s">
        <v>553</v>
      </c>
      <c r="H14" s="1" t="s">
        <v>554</v>
      </c>
      <c r="I14" s="1" t="s">
        <v>27</v>
      </c>
      <c r="J14" s="1" t="s">
        <v>140</v>
      </c>
      <c r="K14" s="1">
        <v>999</v>
      </c>
      <c r="L14" s="1" t="s">
        <v>21</v>
      </c>
      <c r="M14" s="1" t="s">
        <v>123</v>
      </c>
      <c r="N14" s="1">
        <v>303</v>
      </c>
      <c r="O14" s="1" t="s">
        <v>23</v>
      </c>
      <c r="P14" s="1">
        <f t="shared" si="0"/>
        <v>8</v>
      </c>
    </row>
    <row r="15" spans="1:16" x14ac:dyDescent="0.25">
      <c r="A15" s="5">
        <v>20174090185132</v>
      </c>
      <c r="B15" s="2">
        <v>42787</v>
      </c>
      <c r="C15" s="2">
        <v>42801</v>
      </c>
      <c r="D15" s="5">
        <v>20177020060391</v>
      </c>
      <c r="E15" s="2">
        <v>42794</v>
      </c>
      <c r="F15" s="1" t="s">
        <v>137</v>
      </c>
      <c r="G15" s="1" t="s">
        <v>901</v>
      </c>
      <c r="H15" s="1" t="s">
        <v>902</v>
      </c>
      <c r="I15" s="1" t="s">
        <v>19</v>
      </c>
      <c r="J15" s="1" t="s">
        <v>118</v>
      </c>
      <c r="K15" s="1">
        <v>999</v>
      </c>
      <c r="L15" s="1" t="s">
        <v>21</v>
      </c>
      <c r="M15" s="1" t="s">
        <v>903</v>
      </c>
      <c r="N15" s="1">
        <v>702</v>
      </c>
      <c r="O15" s="1" t="s">
        <v>23</v>
      </c>
      <c r="P15" s="1">
        <f t="shared" si="0"/>
        <v>24</v>
      </c>
    </row>
    <row r="16" spans="1:16" x14ac:dyDescent="0.25">
      <c r="A16" s="5">
        <v>20174090187682</v>
      </c>
      <c r="B16" s="2">
        <v>42788</v>
      </c>
      <c r="C16" s="2">
        <v>42802</v>
      </c>
      <c r="D16" s="5">
        <v>20173040058191</v>
      </c>
      <c r="E16" s="2">
        <v>42793</v>
      </c>
      <c r="F16" s="1" t="s">
        <v>137</v>
      </c>
      <c r="G16" s="1" t="s">
        <v>924</v>
      </c>
      <c r="H16" s="1" t="s">
        <v>925</v>
      </c>
      <c r="I16" s="1" t="s">
        <v>19</v>
      </c>
      <c r="J16" s="1" t="s">
        <v>140</v>
      </c>
      <c r="K16" s="1">
        <v>999</v>
      </c>
      <c r="L16" s="1" t="s">
        <v>21</v>
      </c>
      <c r="M16" s="1" t="s">
        <v>334</v>
      </c>
      <c r="N16" s="1">
        <v>304</v>
      </c>
      <c r="O16" s="1" t="s">
        <v>23</v>
      </c>
      <c r="P16" s="1">
        <f t="shared" si="0"/>
        <v>7</v>
      </c>
    </row>
    <row r="17" spans="1:16" x14ac:dyDescent="0.25">
      <c r="A17" s="5">
        <v>20174090219332</v>
      </c>
      <c r="B17" s="2">
        <v>42795</v>
      </c>
      <c r="C17" s="2">
        <v>42809</v>
      </c>
      <c r="D17" s="5">
        <v>20173070076021</v>
      </c>
      <c r="E17" s="2">
        <v>42807</v>
      </c>
      <c r="F17" s="1" t="s">
        <v>137</v>
      </c>
      <c r="G17" s="1" t="s">
        <v>1140</v>
      </c>
      <c r="H17" s="1" t="s">
        <v>312</v>
      </c>
      <c r="I17" s="1" t="s">
        <v>19</v>
      </c>
      <c r="J17" s="1" t="s">
        <v>140</v>
      </c>
      <c r="K17" s="1">
        <v>999</v>
      </c>
      <c r="L17" s="1" t="s">
        <v>21</v>
      </c>
      <c r="M17" s="1" t="s">
        <v>290</v>
      </c>
      <c r="N17" s="1">
        <v>307</v>
      </c>
      <c r="O17" s="1" t="s">
        <v>23</v>
      </c>
      <c r="P17" s="1">
        <f t="shared" si="0"/>
        <v>5</v>
      </c>
    </row>
    <row r="18" spans="1:16" x14ac:dyDescent="0.25">
      <c r="A18" s="5">
        <v>20174090219362</v>
      </c>
      <c r="B18" s="2">
        <v>42795</v>
      </c>
      <c r="C18" s="2">
        <v>42809</v>
      </c>
      <c r="D18" s="5">
        <v>20173070075811</v>
      </c>
      <c r="E18" s="2">
        <v>42807</v>
      </c>
      <c r="F18" s="1" t="s">
        <v>137</v>
      </c>
      <c r="G18" s="1" t="s">
        <v>1141</v>
      </c>
      <c r="H18" s="1" t="s">
        <v>312</v>
      </c>
      <c r="I18" s="1" t="s">
        <v>19</v>
      </c>
      <c r="J18" s="1" t="s">
        <v>40</v>
      </c>
      <c r="K18" s="1">
        <v>999</v>
      </c>
      <c r="L18" s="1" t="s">
        <v>21</v>
      </c>
      <c r="M18" s="1" t="s">
        <v>290</v>
      </c>
      <c r="N18" s="1">
        <v>307</v>
      </c>
      <c r="O18" s="1" t="s">
        <v>23</v>
      </c>
      <c r="P18" s="1">
        <f t="shared" si="0"/>
        <v>12</v>
      </c>
    </row>
    <row r="19" spans="1:16" x14ac:dyDescent="0.25">
      <c r="A19" s="5">
        <v>20174090229462</v>
      </c>
      <c r="B19" s="2">
        <v>42797</v>
      </c>
      <c r="C19" s="2">
        <v>42811</v>
      </c>
      <c r="D19" s="5">
        <v>20172000072721</v>
      </c>
      <c r="E19" s="2">
        <v>42803</v>
      </c>
      <c r="F19" s="1" t="s">
        <v>137</v>
      </c>
      <c r="G19" s="1" t="s">
        <v>1246</v>
      </c>
      <c r="H19" s="1" t="s">
        <v>1247</v>
      </c>
      <c r="I19" s="1" t="s">
        <v>19</v>
      </c>
      <c r="J19" s="1" t="s">
        <v>305</v>
      </c>
      <c r="K19" s="1">
        <v>999</v>
      </c>
      <c r="L19" s="1" t="s">
        <v>21</v>
      </c>
      <c r="M19" s="1" t="s">
        <v>83</v>
      </c>
      <c r="N19" s="1">
        <v>200</v>
      </c>
      <c r="O19" s="1" t="s">
        <v>23</v>
      </c>
      <c r="P19" s="1">
        <f t="shared" si="0"/>
        <v>12</v>
      </c>
    </row>
    <row r="20" spans="1:16" x14ac:dyDescent="0.25">
      <c r="A20" s="5">
        <v>20174090231892</v>
      </c>
      <c r="B20" s="2">
        <v>42797</v>
      </c>
      <c r="C20" s="2">
        <v>42811</v>
      </c>
      <c r="D20" s="5">
        <v>20175000075211</v>
      </c>
      <c r="E20" s="2">
        <v>42804</v>
      </c>
      <c r="F20" s="1" t="s">
        <v>137</v>
      </c>
      <c r="G20" s="1" t="s">
        <v>1262</v>
      </c>
      <c r="H20" s="1" t="s">
        <v>1263</v>
      </c>
      <c r="I20" s="1" t="s">
        <v>19</v>
      </c>
      <c r="J20" s="1" t="s">
        <v>140</v>
      </c>
      <c r="K20" s="1">
        <v>999</v>
      </c>
      <c r="L20" s="1" t="s">
        <v>21</v>
      </c>
      <c r="M20" s="1" t="s">
        <v>387</v>
      </c>
      <c r="N20" s="1">
        <v>500</v>
      </c>
      <c r="O20" s="1" t="s">
        <v>23</v>
      </c>
      <c r="P20" s="1">
        <f t="shared" si="0"/>
        <v>6</v>
      </c>
    </row>
    <row r="21" spans="1:16" x14ac:dyDescent="0.25">
      <c r="A21" s="5">
        <v>20174090248732</v>
      </c>
      <c r="B21" s="2">
        <v>42802</v>
      </c>
      <c r="C21" s="2">
        <v>42817</v>
      </c>
      <c r="D21" s="5">
        <v>20172000078801</v>
      </c>
      <c r="E21" s="2">
        <v>42809</v>
      </c>
      <c r="F21" s="1" t="s">
        <v>137</v>
      </c>
      <c r="G21" s="1" t="s">
        <v>1379</v>
      </c>
      <c r="H21" s="1" t="s">
        <v>1380</v>
      </c>
      <c r="I21" s="1" t="s">
        <v>19</v>
      </c>
      <c r="J21" s="1" t="s">
        <v>573</v>
      </c>
      <c r="K21" s="1">
        <v>999</v>
      </c>
      <c r="L21" s="1" t="s">
        <v>21</v>
      </c>
      <c r="M21" s="1" t="s">
        <v>83</v>
      </c>
      <c r="N21" s="1">
        <v>200</v>
      </c>
      <c r="O21" s="1" t="s">
        <v>23</v>
      </c>
      <c r="P21" s="1">
        <f t="shared" si="0"/>
        <v>7</v>
      </c>
    </row>
    <row r="22" spans="1:16" x14ac:dyDescent="0.25">
      <c r="A22" s="5">
        <v>20174090249322</v>
      </c>
      <c r="B22" s="2">
        <v>42803</v>
      </c>
      <c r="C22" s="2">
        <v>42818</v>
      </c>
      <c r="D22" s="5">
        <v>20177030080141</v>
      </c>
      <c r="E22" s="2">
        <v>42810</v>
      </c>
      <c r="F22" s="1" t="s">
        <v>137</v>
      </c>
      <c r="G22" s="1" t="s">
        <v>848</v>
      </c>
      <c r="H22" s="1" t="s">
        <v>1385</v>
      </c>
      <c r="I22" s="1" t="s">
        <v>19</v>
      </c>
      <c r="J22" s="1" t="s">
        <v>140</v>
      </c>
      <c r="K22" s="1">
        <v>999</v>
      </c>
      <c r="L22" s="1" t="s">
        <v>21</v>
      </c>
      <c r="M22" s="1" t="s">
        <v>1386</v>
      </c>
      <c r="N22" s="1">
        <v>703</v>
      </c>
      <c r="O22" s="1" t="s">
        <v>23</v>
      </c>
      <c r="P22" s="1">
        <f t="shared" si="0"/>
        <v>7</v>
      </c>
    </row>
    <row r="23" spans="1:16" x14ac:dyDescent="0.25">
      <c r="A23" s="5">
        <v>20174090250892</v>
      </c>
      <c r="B23" s="2">
        <v>42803</v>
      </c>
      <c r="C23" s="2">
        <v>42818</v>
      </c>
      <c r="D23" s="5">
        <v>20176040090301</v>
      </c>
      <c r="E23" s="2">
        <v>42818</v>
      </c>
      <c r="F23" s="1" t="s">
        <v>137</v>
      </c>
      <c r="G23" s="1" t="s">
        <v>1393</v>
      </c>
      <c r="H23" s="1" t="s">
        <v>1394</v>
      </c>
      <c r="I23" s="1" t="s">
        <v>19</v>
      </c>
      <c r="J23" s="1" t="s">
        <v>20</v>
      </c>
      <c r="K23" s="1">
        <v>999</v>
      </c>
      <c r="L23" s="1" t="s">
        <v>21</v>
      </c>
      <c r="M23" s="1" t="s">
        <v>22</v>
      </c>
      <c r="N23" s="1">
        <v>604</v>
      </c>
      <c r="O23" s="1" t="s">
        <v>23</v>
      </c>
      <c r="P23" s="1">
        <f t="shared" si="0"/>
        <v>7</v>
      </c>
    </row>
    <row r="24" spans="1:16" x14ac:dyDescent="0.25">
      <c r="A24" s="5">
        <v>20174090279812</v>
      </c>
      <c r="B24" s="2">
        <v>42810</v>
      </c>
      <c r="C24" s="2">
        <v>42825</v>
      </c>
      <c r="D24" s="5"/>
      <c r="E24" s="1" t="s">
        <v>18</v>
      </c>
      <c r="F24" s="1" t="s">
        <v>137</v>
      </c>
      <c r="G24" s="1" t="s">
        <v>1614</v>
      </c>
      <c r="H24" s="1" t="s">
        <v>1615</v>
      </c>
      <c r="I24" s="1" t="s">
        <v>27</v>
      </c>
      <c r="J24" s="1" t="s">
        <v>140</v>
      </c>
      <c r="K24" s="1">
        <v>999</v>
      </c>
      <c r="L24" s="1" t="s">
        <v>21</v>
      </c>
      <c r="M24" s="1" t="s">
        <v>1183</v>
      </c>
      <c r="N24" s="1">
        <v>701</v>
      </c>
      <c r="O24" s="1" t="s">
        <v>23</v>
      </c>
      <c r="P24" s="1">
        <f t="shared" si="0"/>
        <v>15</v>
      </c>
    </row>
    <row r="25" spans="1:16" x14ac:dyDescent="0.25">
      <c r="A25" s="5">
        <v>20174090286992</v>
      </c>
      <c r="B25" s="2">
        <v>42811</v>
      </c>
      <c r="C25" s="2">
        <v>42828</v>
      </c>
      <c r="D25" s="5">
        <v>20174090097261</v>
      </c>
      <c r="E25" s="2">
        <v>42824</v>
      </c>
      <c r="F25" s="1" t="s">
        <v>137</v>
      </c>
      <c r="G25" s="1" t="s">
        <v>16</v>
      </c>
      <c r="H25" s="1" t="s">
        <v>1660</v>
      </c>
      <c r="I25" s="1" t="s">
        <v>19</v>
      </c>
      <c r="J25" s="1" t="s">
        <v>140</v>
      </c>
      <c r="K25" s="1">
        <v>409</v>
      </c>
      <c r="L25" s="1" t="s">
        <v>1661</v>
      </c>
      <c r="M25" s="1" t="s">
        <v>18</v>
      </c>
      <c r="N25" s="1" t="s">
        <v>18</v>
      </c>
      <c r="O25" s="1"/>
      <c r="P25" s="1" t="str">
        <f t="shared" si="0"/>
        <v>-</v>
      </c>
    </row>
    <row r="26" spans="1:16" x14ac:dyDescent="0.25">
      <c r="A26" s="5">
        <v>20174090288232</v>
      </c>
      <c r="B26" s="2">
        <v>42811</v>
      </c>
      <c r="C26" s="2">
        <v>42828</v>
      </c>
      <c r="D26" s="5">
        <v>20173000097431</v>
      </c>
      <c r="E26" s="2">
        <v>42824</v>
      </c>
      <c r="F26" s="1" t="s">
        <v>137</v>
      </c>
      <c r="G26" s="1" t="s">
        <v>66</v>
      </c>
      <c r="H26" s="1" t="s">
        <v>1672</v>
      </c>
      <c r="I26" s="1" t="s">
        <v>19</v>
      </c>
      <c r="J26" s="1" t="s">
        <v>140</v>
      </c>
      <c r="K26" s="1">
        <v>999</v>
      </c>
      <c r="L26" s="1" t="s">
        <v>21</v>
      </c>
      <c r="M26" s="1" t="s">
        <v>1165</v>
      </c>
      <c r="N26" s="1">
        <v>300</v>
      </c>
      <c r="O26" s="1" t="s">
        <v>23</v>
      </c>
      <c r="P26" s="1">
        <f t="shared" si="0"/>
        <v>13</v>
      </c>
    </row>
    <row r="27" spans="1:16" x14ac:dyDescent="0.25">
      <c r="A27" s="5">
        <v>20174090327692</v>
      </c>
      <c r="B27" s="2">
        <v>42823</v>
      </c>
      <c r="C27" s="2">
        <v>42837</v>
      </c>
      <c r="D27" s="5">
        <v>20174030099711</v>
      </c>
      <c r="E27" s="2">
        <v>42828</v>
      </c>
      <c r="F27" s="1" t="s">
        <v>137</v>
      </c>
      <c r="G27" s="1" t="s">
        <v>37</v>
      </c>
      <c r="H27" s="1" t="s">
        <v>2004</v>
      </c>
      <c r="I27" s="1" t="s">
        <v>19</v>
      </c>
      <c r="J27" s="1" t="s">
        <v>140</v>
      </c>
      <c r="K27" s="1">
        <v>403</v>
      </c>
      <c r="L27" s="1" t="s">
        <v>2005</v>
      </c>
      <c r="M27" s="1" t="s">
        <v>1821</v>
      </c>
      <c r="N27" s="1">
        <v>403</v>
      </c>
      <c r="O27" s="1"/>
      <c r="P27" s="1">
        <f t="shared" si="0"/>
        <v>13</v>
      </c>
    </row>
    <row r="28" spans="1:16" x14ac:dyDescent="0.25">
      <c r="A28" s="5">
        <v>20174090328362</v>
      </c>
      <c r="B28" s="2">
        <v>42823</v>
      </c>
      <c r="C28" s="2">
        <v>42837</v>
      </c>
      <c r="D28" s="5" t="s">
        <v>2012</v>
      </c>
      <c r="E28" s="2">
        <v>42825</v>
      </c>
      <c r="F28" s="1" t="s">
        <v>137</v>
      </c>
      <c r="G28" s="1" t="s">
        <v>401</v>
      </c>
      <c r="H28" s="1" t="s">
        <v>2013</v>
      </c>
      <c r="I28" s="1" t="s">
        <v>19</v>
      </c>
      <c r="J28" s="1" t="s">
        <v>140</v>
      </c>
      <c r="K28" s="1">
        <v>500</v>
      </c>
      <c r="L28" s="1" t="s">
        <v>1324</v>
      </c>
      <c r="M28" s="1" t="s">
        <v>330</v>
      </c>
      <c r="N28" s="1">
        <v>500</v>
      </c>
      <c r="O28" s="1"/>
      <c r="P28" s="1">
        <f t="shared" si="0"/>
        <v>5</v>
      </c>
    </row>
    <row r="29" spans="1:16" x14ac:dyDescent="0.25">
      <c r="A29" s="5">
        <v>20174090341042</v>
      </c>
      <c r="B29" s="2">
        <v>42825</v>
      </c>
      <c r="C29" s="2">
        <v>42843</v>
      </c>
      <c r="D29" s="5"/>
      <c r="E29" s="1" t="s">
        <v>18</v>
      </c>
      <c r="F29" s="1" t="s">
        <v>137</v>
      </c>
      <c r="G29" s="1" t="s">
        <v>2081</v>
      </c>
      <c r="H29" s="1" t="s">
        <v>2082</v>
      </c>
      <c r="I29" s="1" t="s">
        <v>72</v>
      </c>
      <c r="J29" s="1" t="s">
        <v>2083</v>
      </c>
      <c r="K29" s="1">
        <v>500</v>
      </c>
      <c r="L29" s="1" t="s">
        <v>393</v>
      </c>
      <c r="M29" s="1" t="s">
        <v>87</v>
      </c>
      <c r="N29" s="1">
        <v>500</v>
      </c>
      <c r="O29" s="1"/>
      <c r="P29" s="1">
        <f t="shared" si="0"/>
        <v>2</v>
      </c>
    </row>
    <row r="32" spans="1:16" ht="30" x14ac:dyDescent="0.25">
      <c r="D32" s="34" t="s">
        <v>2110</v>
      </c>
      <c r="E32" s="8" t="s">
        <v>2096</v>
      </c>
      <c r="F32" s="37" t="s">
        <v>2097</v>
      </c>
    </row>
    <row r="33" spans="4:6" x14ac:dyDescent="0.25">
      <c r="D33" s="11" t="s">
        <v>19</v>
      </c>
      <c r="E33" s="11">
        <v>20</v>
      </c>
      <c r="F33" s="12">
        <f>+E33/$E$37</f>
        <v>0.7407407407407407</v>
      </c>
    </row>
    <row r="34" spans="4:6" x14ac:dyDescent="0.25">
      <c r="D34" s="14" t="s">
        <v>2098</v>
      </c>
      <c r="E34" s="14">
        <v>3</v>
      </c>
      <c r="F34" s="15">
        <f t="shared" ref="F34:F37" si="1">+E34/$E$37</f>
        <v>0.1111111111111111</v>
      </c>
    </row>
    <row r="35" spans="4:6" x14ac:dyDescent="0.25">
      <c r="D35" s="27" t="s">
        <v>72</v>
      </c>
      <c r="E35" s="27">
        <v>1</v>
      </c>
      <c r="F35" s="28">
        <f t="shared" si="1"/>
        <v>3.7037037037037035E-2</v>
      </c>
    </row>
    <row r="36" spans="4:6" x14ac:dyDescent="0.25">
      <c r="D36" s="19" t="s">
        <v>2111</v>
      </c>
      <c r="E36" s="19">
        <v>3</v>
      </c>
      <c r="F36" s="20">
        <f t="shared" si="1"/>
        <v>0.1111111111111111</v>
      </c>
    </row>
    <row r="37" spans="4:6" x14ac:dyDescent="0.25">
      <c r="D37" s="3" t="s">
        <v>2096</v>
      </c>
      <c r="E37" s="3">
        <f>SUBTOTAL(9,E33:E36)</f>
        <v>27</v>
      </c>
      <c r="F37" s="26">
        <f t="shared" si="1"/>
        <v>1</v>
      </c>
    </row>
  </sheetData>
  <autoFilter ref="A2:P29"/>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topLeftCell="A68" workbookViewId="0">
      <selection activeCell="F3" sqref="F3:F85"/>
    </sheetView>
  </sheetViews>
  <sheetFormatPr baseColWidth="10" defaultRowHeight="15" x14ac:dyDescent="0.25"/>
  <cols>
    <col min="1" max="1" width="16" customWidth="1"/>
    <col min="4" max="4" width="17.5703125" customWidth="1"/>
    <col min="16" max="16" width="17.85546875" customWidth="1"/>
  </cols>
  <sheetData>
    <row r="1" spans="1:16" ht="21" x14ac:dyDescent="0.35">
      <c r="A1" s="21" t="s">
        <v>2109</v>
      </c>
    </row>
    <row r="2" spans="1:16" x14ac:dyDescent="0.25">
      <c r="A2" s="7" t="s">
        <v>0</v>
      </c>
      <c r="B2" s="3" t="s">
        <v>1</v>
      </c>
      <c r="C2" s="3" t="s">
        <v>2</v>
      </c>
      <c r="D2" s="7" t="s">
        <v>3</v>
      </c>
      <c r="E2" s="3" t="s">
        <v>4</v>
      </c>
      <c r="F2" s="3" t="s">
        <v>5</v>
      </c>
      <c r="G2" s="3" t="s">
        <v>6</v>
      </c>
      <c r="H2" s="3" t="s">
        <v>7</v>
      </c>
      <c r="I2" s="3" t="s">
        <v>8</v>
      </c>
      <c r="J2" s="3" t="s">
        <v>9</v>
      </c>
      <c r="K2" s="3" t="s">
        <v>10</v>
      </c>
      <c r="L2" s="3" t="s">
        <v>11</v>
      </c>
      <c r="M2" s="3" t="s">
        <v>12</v>
      </c>
      <c r="N2" s="3" t="s">
        <v>13</v>
      </c>
      <c r="O2" s="3" t="s">
        <v>14</v>
      </c>
      <c r="P2" s="3" t="s">
        <v>2095</v>
      </c>
    </row>
    <row r="3" spans="1:16" x14ac:dyDescent="0.25">
      <c r="A3" s="5">
        <v>20174090097882</v>
      </c>
      <c r="B3" s="2">
        <v>42766</v>
      </c>
      <c r="C3" s="2">
        <v>42780</v>
      </c>
      <c r="D3" s="5">
        <v>20174020069521</v>
      </c>
      <c r="E3" s="2">
        <v>42801</v>
      </c>
      <c r="F3" s="1" t="s">
        <v>29</v>
      </c>
      <c r="G3" s="1" t="s">
        <v>30</v>
      </c>
      <c r="H3" s="1" t="s">
        <v>31</v>
      </c>
      <c r="I3" s="1" t="s">
        <v>27</v>
      </c>
      <c r="J3" s="1" t="s">
        <v>20</v>
      </c>
      <c r="K3" s="1">
        <v>999</v>
      </c>
      <c r="L3" s="1" t="s">
        <v>21</v>
      </c>
      <c r="M3" s="1" t="s">
        <v>32</v>
      </c>
      <c r="N3" s="1">
        <v>402</v>
      </c>
      <c r="O3" s="1" t="s">
        <v>33</v>
      </c>
      <c r="P3" s="1" t="str">
        <f t="shared" ref="P3:P66" si="0">IFERROR(E2-B2,"-")</f>
        <v>-</v>
      </c>
    </row>
    <row r="4" spans="1:16" x14ac:dyDescent="0.25">
      <c r="A4" s="5">
        <v>20174090097892</v>
      </c>
      <c r="B4" s="2">
        <v>42766</v>
      </c>
      <c r="C4" s="2">
        <v>42780</v>
      </c>
      <c r="D4" s="5" t="s">
        <v>34</v>
      </c>
      <c r="E4" s="2">
        <v>42788</v>
      </c>
      <c r="F4" s="1" t="s">
        <v>29</v>
      </c>
      <c r="G4" s="1" t="s">
        <v>35</v>
      </c>
      <c r="H4" s="1" t="s">
        <v>31</v>
      </c>
      <c r="I4" s="1" t="s">
        <v>27</v>
      </c>
      <c r="J4" s="1" t="s">
        <v>36</v>
      </c>
      <c r="K4" s="1">
        <v>999</v>
      </c>
      <c r="L4" s="1" t="s">
        <v>21</v>
      </c>
      <c r="M4" s="1" t="s">
        <v>32</v>
      </c>
      <c r="N4" s="1">
        <v>402</v>
      </c>
      <c r="O4" s="1" t="s">
        <v>33</v>
      </c>
      <c r="P4" s="1">
        <f t="shared" si="0"/>
        <v>35</v>
      </c>
    </row>
    <row r="5" spans="1:16" x14ac:dyDescent="0.25">
      <c r="A5" s="5">
        <v>20174090101812</v>
      </c>
      <c r="B5" s="2">
        <v>42766</v>
      </c>
      <c r="C5" s="2">
        <v>42780</v>
      </c>
      <c r="D5" s="5" t="s">
        <v>78</v>
      </c>
      <c r="E5" s="2">
        <v>42779</v>
      </c>
      <c r="F5" s="1" t="s">
        <v>29</v>
      </c>
      <c r="G5" s="1" t="s">
        <v>79</v>
      </c>
      <c r="H5" s="1" t="s">
        <v>80</v>
      </c>
      <c r="I5" s="1" t="s">
        <v>19</v>
      </c>
      <c r="J5" s="1" t="s">
        <v>36</v>
      </c>
      <c r="K5" s="1">
        <v>999</v>
      </c>
      <c r="L5" s="1" t="s">
        <v>21</v>
      </c>
      <c r="M5" s="1" t="s">
        <v>32</v>
      </c>
      <c r="N5" s="1">
        <v>402</v>
      </c>
      <c r="O5" s="1" t="s">
        <v>33</v>
      </c>
      <c r="P5" s="1">
        <f t="shared" si="0"/>
        <v>22</v>
      </c>
    </row>
    <row r="6" spans="1:16" x14ac:dyDescent="0.25">
      <c r="A6" s="5">
        <v>20174090102192</v>
      </c>
      <c r="B6" s="2">
        <v>42766</v>
      </c>
      <c r="C6" s="2">
        <v>42780</v>
      </c>
      <c r="D6" s="5" t="s">
        <v>84</v>
      </c>
      <c r="E6" s="1" t="s">
        <v>18</v>
      </c>
      <c r="F6" s="1" t="s">
        <v>29</v>
      </c>
      <c r="G6" s="1" t="s">
        <v>85</v>
      </c>
      <c r="H6" s="1" t="s">
        <v>86</v>
      </c>
      <c r="I6" s="1" t="s">
        <v>27</v>
      </c>
      <c r="J6" s="1" t="s">
        <v>20</v>
      </c>
      <c r="K6" s="1">
        <v>999</v>
      </c>
      <c r="L6" s="1" t="s">
        <v>21</v>
      </c>
      <c r="M6" s="1" t="s">
        <v>87</v>
      </c>
      <c r="N6" s="1">
        <v>500</v>
      </c>
      <c r="O6" s="1" t="s">
        <v>33</v>
      </c>
      <c r="P6" s="1">
        <f t="shared" si="0"/>
        <v>13</v>
      </c>
    </row>
    <row r="7" spans="1:16" x14ac:dyDescent="0.25">
      <c r="A7" s="5">
        <v>20174090103932</v>
      </c>
      <c r="B7" s="2">
        <v>42767</v>
      </c>
      <c r="C7" s="2">
        <v>42781</v>
      </c>
      <c r="D7" s="5" t="s">
        <v>92</v>
      </c>
      <c r="E7" s="2">
        <v>42768</v>
      </c>
      <c r="F7" s="1" t="s">
        <v>29</v>
      </c>
      <c r="G7" s="1" t="s">
        <v>93</v>
      </c>
      <c r="H7" s="1" t="s">
        <v>94</v>
      </c>
      <c r="I7" s="1" t="s">
        <v>19</v>
      </c>
      <c r="J7" s="1" t="s">
        <v>36</v>
      </c>
      <c r="K7" s="1">
        <v>999</v>
      </c>
      <c r="L7" s="1" t="s">
        <v>21</v>
      </c>
      <c r="M7" s="1" t="s">
        <v>32</v>
      </c>
      <c r="N7" s="1">
        <v>402</v>
      </c>
      <c r="O7" s="1" t="s">
        <v>33</v>
      </c>
      <c r="P7" s="1" t="str">
        <f t="shared" si="0"/>
        <v>-</v>
      </c>
    </row>
    <row r="8" spans="1:16" x14ac:dyDescent="0.25">
      <c r="A8" s="5">
        <v>20174090104482</v>
      </c>
      <c r="B8" s="2">
        <v>42767</v>
      </c>
      <c r="C8" s="2">
        <v>42781</v>
      </c>
      <c r="D8" s="5" t="s">
        <v>104</v>
      </c>
      <c r="E8" s="2">
        <v>42776</v>
      </c>
      <c r="F8" s="1" t="s">
        <v>29</v>
      </c>
      <c r="G8" s="1" t="s">
        <v>105</v>
      </c>
      <c r="H8" s="1" t="s">
        <v>106</v>
      </c>
      <c r="I8" s="1" t="s">
        <v>19</v>
      </c>
      <c r="J8" s="1" t="s">
        <v>36</v>
      </c>
      <c r="K8" s="1">
        <v>999</v>
      </c>
      <c r="L8" s="1" t="s">
        <v>21</v>
      </c>
      <c r="M8" s="1" t="s">
        <v>32</v>
      </c>
      <c r="N8" s="1">
        <v>402</v>
      </c>
      <c r="O8" s="1" t="s">
        <v>33</v>
      </c>
      <c r="P8" s="1">
        <f t="shared" si="0"/>
        <v>1</v>
      </c>
    </row>
    <row r="9" spans="1:16" x14ac:dyDescent="0.25">
      <c r="A9" s="5">
        <v>20174090107072</v>
      </c>
      <c r="B9" s="2">
        <v>42767</v>
      </c>
      <c r="C9" s="2">
        <v>42781</v>
      </c>
      <c r="D9" s="5">
        <v>20173050053811</v>
      </c>
      <c r="E9" s="2">
        <v>42789</v>
      </c>
      <c r="F9" s="1" t="s">
        <v>29</v>
      </c>
      <c r="G9" s="1" t="s">
        <v>144</v>
      </c>
      <c r="H9" s="1" t="s">
        <v>145</v>
      </c>
      <c r="I9" s="1" t="s">
        <v>27</v>
      </c>
      <c r="J9" s="1" t="s">
        <v>36</v>
      </c>
      <c r="K9" s="1">
        <v>999</v>
      </c>
      <c r="L9" s="1" t="s">
        <v>21</v>
      </c>
      <c r="M9" s="1" t="s">
        <v>146</v>
      </c>
      <c r="N9" s="1">
        <v>305</v>
      </c>
      <c r="O9" s="1" t="s">
        <v>23</v>
      </c>
      <c r="P9" s="1">
        <f t="shared" si="0"/>
        <v>9</v>
      </c>
    </row>
    <row r="10" spans="1:16" x14ac:dyDescent="0.25">
      <c r="A10" s="5">
        <v>20174090107242</v>
      </c>
      <c r="B10" s="2">
        <v>42767</v>
      </c>
      <c r="C10" s="2">
        <v>42781</v>
      </c>
      <c r="D10" s="5" t="s">
        <v>147</v>
      </c>
      <c r="E10" s="2">
        <v>42789</v>
      </c>
      <c r="F10" s="1" t="s">
        <v>29</v>
      </c>
      <c r="G10" s="1" t="s">
        <v>148</v>
      </c>
      <c r="H10" s="1" t="s">
        <v>149</v>
      </c>
      <c r="I10" s="1" t="s">
        <v>27</v>
      </c>
      <c r="J10" s="1" t="s">
        <v>36</v>
      </c>
      <c r="K10" s="1">
        <v>999</v>
      </c>
      <c r="L10" s="1" t="s">
        <v>21</v>
      </c>
      <c r="M10" s="1" t="s">
        <v>32</v>
      </c>
      <c r="N10" s="1">
        <v>402</v>
      </c>
      <c r="O10" s="1" t="s">
        <v>33</v>
      </c>
      <c r="P10" s="1">
        <f t="shared" si="0"/>
        <v>22</v>
      </c>
    </row>
    <row r="11" spans="1:16" x14ac:dyDescent="0.25">
      <c r="A11" s="5">
        <v>20174090107272</v>
      </c>
      <c r="B11" s="2">
        <v>42767</v>
      </c>
      <c r="C11" s="2">
        <v>42781</v>
      </c>
      <c r="D11" s="5" t="s">
        <v>150</v>
      </c>
      <c r="E11" s="2">
        <v>42773</v>
      </c>
      <c r="F11" s="1" t="s">
        <v>29</v>
      </c>
      <c r="G11" s="1" t="s">
        <v>151</v>
      </c>
      <c r="H11" s="1" t="s">
        <v>152</v>
      </c>
      <c r="I11" s="1" t="s">
        <v>19</v>
      </c>
      <c r="J11" s="1" t="s">
        <v>36</v>
      </c>
      <c r="K11" s="1">
        <v>999</v>
      </c>
      <c r="L11" s="1" t="s">
        <v>21</v>
      </c>
      <c r="M11" s="1" t="s">
        <v>32</v>
      </c>
      <c r="N11" s="1">
        <v>402</v>
      </c>
      <c r="O11" s="1" t="s">
        <v>33</v>
      </c>
      <c r="P11" s="1">
        <f t="shared" si="0"/>
        <v>22</v>
      </c>
    </row>
    <row r="12" spans="1:16" x14ac:dyDescent="0.25">
      <c r="A12" s="5">
        <v>20174090110302</v>
      </c>
      <c r="B12" s="2">
        <v>42768</v>
      </c>
      <c r="C12" s="2">
        <v>42782</v>
      </c>
      <c r="D12" s="5" t="s">
        <v>178</v>
      </c>
      <c r="E12" s="2">
        <v>42782</v>
      </c>
      <c r="F12" s="1" t="s">
        <v>29</v>
      </c>
      <c r="G12" s="1" t="s">
        <v>179</v>
      </c>
      <c r="H12" s="1" t="s">
        <v>180</v>
      </c>
      <c r="I12" s="1" t="s">
        <v>19</v>
      </c>
      <c r="J12" s="1" t="s">
        <v>36</v>
      </c>
      <c r="K12" s="1">
        <v>999</v>
      </c>
      <c r="L12" s="1" t="s">
        <v>21</v>
      </c>
      <c r="M12" s="1" t="s">
        <v>32</v>
      </c>
      <c r="N12" s="1">
        <v>402</v>
      </c>
      <c r="O12" s="1" t="s">
        <v>33</v>
      </c>
      <c r="P12" s="1">
        <f t="shared" si="0"/>
        <v>6</v>
      </c>
    </row>
    <row r="13" spans="1:16" x14ac:dyDescent="0.25">
      <c r="A13" s="5">
        <v>20174090110332</v>
      </c>
      <c r="B13" s="2">
        <v>42768</v>
      </c>
      <c r="C13" s="2">
        <v>42782</v>
      </c>
      <c r="D13" s="5" t="s">
        <v>181</v>
      </c>
      <c r="E13" s="2">
        <v>42779</v>
      </c>
      <c r="F13" s="1" t="s">
        <v>29</v>
      </c>
      <c r="G13" s="1" t="s">
        <v>182</v>
      </c>
      <c r="H13" s="1" t="s">
        <v>183</v>
      </c>
      <c r="I13" s="1" t="s">
        <v>19</v>
      </c>
      <c r="J13" s="1" t="s">
        <v>36</v>
      </c>
      <c r="K13" s="1">
        <v>999</v>
      </c>
      <c r="L13" s="1" t="s">
        <v>21</v>
      </c>
      <c r="M13" s="1" t="s">
        <v>32</v>
      </c>
      <c r="N13" s="1">
        <v>402</v>
      </c>
      <c r="O13" s="1" t="s">
        <v>33</v>
      </c>
      <c r="P13" s="1">
        <f t="shared" si="0"/>
        <v>14</v>
      </c>
    </row>
    <row r="14" spans="1:16" x14ac:dyDescent="0.25">
      <c r="A14" s="5">
        <v>20174090119412</v>
      </c>
      <c r="B14" s="2">
        <v>42769</v>
      </c>
      <c r="C14" s="2">
        <v>42783</v>
      </c>
      <c r="D14" s="5">
        <v>20173090049651</v>
      </c>
      <c r="E14" s="2">
        <v>42786</v>
      </c>
      <c r="F14" s="1" t="s">
        <v>29</v>
      </c>
      <c r="G14" s="1" t="s">
        <v>295</v>
      </c>
      <c r="H14" s="1" t="s">
        <v>296</v>
      </c>
      <c r="I14" s="1" t="s">
        <v>27</v>
      </c>
      <c r="J14" s="1" t="s">
        <v>20</v>
      </c>
      <c r="K14" s="1">
        <v>999</v>
      </c>
      <c r="L14" s="1" t="s">
        <v>21</v>
      </c>
      <c r="M14" s="1" t="s">
        <v>297</v>
      </c>
      <c r="N14" s="1">
        <v>309</v>
      </c>
      <c r="O14" s="1" t="s">
        <v>23</v>
      </c>
      <c r="P14" s="1">
        <f t="shared" si="0"/>
        <v>11</v>
      </c>
    </row>
    <row r="15" spans="1:16" x14ac:dyDescent="0.25">
      <c r="A15" s="5">
        <v>20174090124942</v>
      </c>
      <c r="B15" s="2">
        <v>42773</v>
      </c>
      <c r="C15" s="2">
        <v>42787</v>
      </c>
      <c r="D15" s="5" t="s">
        <v>345</v>
      </c>
      <c r="E15" s="2">
        <v>42783</v>
      </c>
      <c r="F15" s="1" t="s">
        <v>29</v>
      </c>
      <c r="G15" s="1" t="s">
        <v>346</v>
      </c>
      <c r="H15" s="1" t="s">
        <v>347</v>
      </c>
      <c r="I15" s="1" t="s">
        <v>19</v>
      </c>
      <c r="J15" s="1" t="s">
        <v>36</v>
      </c>
      <c r="K15" s="1">
        <v>999</v>
      </c>
      <c r="L15" s="1" t="s">
        <v>21</v>
      </c>
      <c r="M15" s="1" t="s">
        <v>32</v>
      </c>
      <c r="N15" s="1">
        <v>402</v>
      </c>
      <c r="O15" s="1" t="s">
        <v>33</v>
      </c>
      <c r="P15" s="1">
        <f t="shared" si="0"/>
        <v>17</v>
      </c>
    </row>
    <row r="16" spans="1:16" x14ac:dyDescent="0.25">
      <c r="A16" s="5">
        <v>20174090124952</v>
      </c>
      <c r="B16" s="2">
        <v>42773</v>
      </c>
      <c r="C16" s="2">
        <v>42787</v>
      </c>
      <c r="D16" s="5" t="s">
        <v>348</v>
      </c>
      <c r="E16" s="2">
        <v>42775</v>
      </c>
      <c r="F16" s="1" t="s">
        <v>29</v>
      </c>
      <c r="G16" s="1" t="s">
        <v>349</v>
      </c>
      <c r="H16" s="1" t="s">
        <v>350</v>
      </c>
      <c r="I16" s="1" t="s">
        <v>19</v>
      </c>
      <c r="J16" s="1" t="s">
        <v>36</v>
      </c>
      <c r="K16" s="1">
        <v>999</v>
      </c>
      <c r="L16" s="1" t="s">
        <v>21</v>
      </c>
      <c r="M16" s="1" t="s">
        <v>32</v>
      </c>
      <c r="N16" s="1">
        <v>402</v>
      </c>
      <c r="O16" s="1" t="s">
        <v>33</v>
      </c>
      <c r="P16" s="1">
        <f t="shared" si="0"/>
        <v>10</v>
      </c>
    </row>
    <row r="17" spans="1:16" x14ac:dyDescent="0.25">
      <c r="A17" s="5">
        <v>20174090125102</v>
      </c>
      <c r="B17" s="2">
        <v>42773</v>
      </c>
      <c r="C17" s="2">
        <v>42787</v>
      </c>
      <c r="D17" s="5" t="s">
        <v>356</v>
      </c>
      <c r="E17" s="2">
        <v>42782</v>
      </c>
      <c r="F17" s="1" t="s">
        <v>29</v>
      </c>
      <c r="G17" s="1" t="s">
        <v>357</v>
      </c>
      <c r="H17" s="1" t="s">
        <v>358</v>
      </c>
      <c r="I17" s="1" t="s">
        <v>19</v>
      </c>
      <c r="J17" s="1" t="s">
        <v>36</v>
      </c>
      <c r="K17" s="1">
        <v>999</v>
      </c>
      <c r="L17" s="1" t="s">
        <v>21</v>
      </c>
      <c r="M17" s="1" t="s">
        <v>32</v>
      </c>
      <c r="N17" s="1">
        <v>402</v>
      </c>
      <c r="O17" s="1" t="s">
        <v>33</v>
      </c>
      <c r="P17" s="1">
        <f t="shared" si="0"/>
        <v>2</v>
      </c>
    </row>
    <row r="18" spans="1:16" x14ac:dyDescent="0.25">
      <c r="A18" s="5">
        <v>20174090126832</v>
      </c>
      <c r="B18" s="2">
        <v>42773</v>
      </c>
      <c r="C18" s="2">
        <v>42787</v>
      </c>
      <c r="D18" s="5">
        <v>20173070039851</v>
      </c>
      <c r="E18" s="2">
        <v>42779</v>
      </c>
      <c r="F18" s="1" t="s">
        <v>29</v>
      </c>
      <c r="G18" s="1" t="s">
        <v>372</v>
      </c>
      <c r="H18" s="1" t="s">
        <v>373</v>
      </c>
      <c r="I18" s="1" t="s">
        <v>19</v>
      </c>
      <c r="J18" s="1" t="s">
        <v>36</v>
      </c>
      <c r="K18" s="1">
        <v>999</v>
      </c>
      <c r="L18" s="1" t="s">
        <v>21</v>
      </c>
      <c r="M18" s="1" t="s">
        <v>374</v>
      </c>
      <c r="N18" s="1">
        <v>307</v>
      </c>
      <c r="O18" s="1" t="s">
        <v>23</v>
      </c>
      <c r="P18" s="1">
        <f t="shared" si="0"/>
        <v>9</v>
      </c>
    </row>
    <row r="19" spans="1:16" x14ac:dyDescent="0.25">
      <c r="A19" s="5">
        <v>20174090128582</v>
      </c>
      <c r="B19" s="2">
        <v>42773</v>
      </c>
      <c r="C19" s="2">
        <v>42787</v>
      </c>
      <c r="D19" s="5">
        <v>20175000067191</v>
      </c>
      <c r="E19" s="2">
        <v>42800</v>
      </c>
      <c r="F19" s="1" t="s">
        <v>29</v>
      </c>
      <c r="G19" s="1" t="s">
        <v>385</v>
      </c>
      <c r="H19" s="1" t="s">
        <v>386</v>
      </c>
      <c r="I19" s="1" t="s">
        <v>27</v>
      </c>
      <c r="J19" s="1" t="s">
        <v>36</v>
      </c>
      <c r="K19" s="1">
        <v>999</v>
      </c>
      <c r="L19" s="1" t="s">
        <v>21</v>
      </c>
      <c r="M19" s="1" t="s">
        <v>387</v>
      </c>
      <c r="N19" s="1">
        <v>500</v>
      </c>
      <c r="O19" s="1" t="s">
        <v>23</v>
      </c>
      <c r="P19" s="1">
        <f t="shared" si="0"/>
        <v>6</v>
      </c>
    </row>
    <row r="20" spans="1:16" x14ac:dyDescent="0.25">
      <c r="A20" s="5">
        <v>20174090134412</v>
      </c>
      <c r="B20" s="2">
        <v>42774</v>
      </c>
      <c r="C20" s="2">
        <v>42788</v>
      </c>
      <c r="D20" s="5">
        <v>20173090054141</v>
      </c>
      <c r="E20" s="2">
        <v>42789</v>
      </c>
      <c r="F20" s="1" t="s">
        <v>29</v>
      </c>
      <c r="G20" s="1" t="s">
        <v>432</v>
      </c>
      <c r="H20" s="1" t="s">
        <v>433</v>
      </c>
      <c r="I20" s="1" t="s">
        <v>27</v>
      </c>
      <c r="J20" s="1" t="s">
        <v>90</v>
      </c>
      <c r="K20" s="1">
        <v>999</v>
      </c>
      <c r="L20" s="1" t="s">
        <v>21</v>
      </c>
      <c r="M20" s="1" t="s">
        <v>434</v>
      </c>
      <c r="N20" s="1">
        <v>309</v>
      </c>
      <c r="O20" s="1" t="s">
        <v>23</v>
      </c>
      <c r="P20" s="1">
        <f t="shared" si="0"/>
        <v>27</v>
      </c>
    </row>
    <row r="21" spans="1:16" x14ac:dyDescent="0.25">
      <c r="A21" s="5">
        <v>20174090136182</v>
      </c>
      <c r="B21" s="2">
        <v>42775</v>
      </c>
      <c r="C21" s="2">
        <v>42789</v>
      </c>
      <c r="D21" s="5" t="s">
        <v>443</v>
      </c>
      <c r="E21" s="2">
        <v>42789</v>
      </c>
      <c r="F21" s="1" t="s">
        <v>29</v>
      </c>
      <c r="G21" s="1" t="s">
        <v>444</v>
      </c>
      <c r="H21" s="1" t="s">
        <v>445</v>
      </c>
      <c r="I21" s="1" t="s">
        <v>19</v>
      </c>
      <c r="J21" s="1" t="s">
        <v>36</v>
      </c>
      <c r="K21" s="1">
        <v>999</v>
      </c>
      <c r="L21" s="1" t="s">
        <v>21</v>
      </c>
      <c r="M21" s="1" t="s">
        <v>32</v>
      </c>
      <c r="N21" s="1">
        <v>402</v>
      </c>
      <c r="O21" s="1" t="s">
        <v>33</v>
      </c>
      <c r="P21" s="1">
        <f t="shared" si="0"/>
        <v>15</v>
      </c>
    </row>
    <row r="22" spans="1:16" x14ac:dyDescent="0.25">
      <c r="A22" s="5">
        <v>20174090136202</v>
      </c>
      <c r="B22" s="2">
        <v>42775</v>
      </c>
      <c r="C22" s="2">
        <v>42789</v>
      </c>
      <c r="D22" s="5" t="s">
        <v>446</v>
      </c>
      <c r="E22" s="2">
        <v>42789</v>
      </c>
      <c r="F22" s="1" t="s">
        <v>29</v>
      </c>
      <c r="G22" s="1" t="s">
        <v>447</v>
      </c>
      <c r="H22" s="1" t="s">
        <v>445</v>
      </c>
      <c r="I22" s="1" t="s">
        <v>19</v>
      </c>
      <c r="J22" s="1" t="s">
        <v>36</v>
      </c>
      <c r="K22" s="1">
        <v>999</v>
      </c>
      <c r="L22" s="1" t="s">
        <v>21</v>
      </c>
      <c r="M22" s="1" t="s">
        <v>32</v>
      </c>
      <c r="N22" s="1">
        <v>402</v>
      </c>
      <c r="O22" s="1" t="s">
        <v>33</v>
      </c>
      <c r="P22" s="1">
        <f t="shared" si="0"/>
        <v>14</v>
      </c>
    </row>
    <row r="23" spans="1:16" x14ac:dyDescent="0.25">
      <c r="A23" s="5">
        <v>20174090141912</v>
      </c>
      <c r="B23" s="2">
        <v>42776</v>
      </c>
      <c r="C23" s="2">
        <v>42790</v>
      </c>
      <c r="D23" s="5" t="s">
        <v>500</v>
      </c>
      <c r="E23" s="2">
        <v>42786</v>
      </c>
      <c r="F23" s="1" t="s">
        <v>29</v>
      </c>
      <c r="G23" s="1" t="s">
        <v>501</v>
      </c>
      <c r="H23" s="1" t="s">
        <v>502</v>
      </c>
      <c r="I23" s="1" t="s">
        <v>19</v>
      </c>
      <c r="J23" s="1" t="s">
        <v>36</v>
      </c>
      <c r="K23" s="1">
        <v>999</v>
      </c>
      <c r="L23" s="1" t="s">
        <v>21</v>
      </c>
      <c r="M23" s="1" t="s">
        <v>32</v>
      </c>
      <c r="N23" s="1">
        <v>402</v>
      </c>
      <c r="O23" s="1" t="s">
        <v>33</v>
      </c>
      <c r="P23" s="1">
        <f t="shared" si="0"/>
        <v>14</v>
      </c>
    </row>
    <row r="24" spans="1:16" x14ac:dyDescent="0.25">
      <c r="A24" s="5">
        <v>20174090141922</v>
      </c>
      <c r="B24" s="2">
        <v>42776</v>
      </c>
      <c r="C24" s="2">
        <v>42790</v>
      </c>
      <c r="D24" s="5" t="s">
        <v>503</v>
      </c>
      <c r="E24" s="2">
        <v>42782</v>
      </c>
      <c r="F24" s="1" t="s">
        <v>29</v>
      </c>
      <c r="G24" s="1" t="s">
        <v>504</v>
      </c>
      <c r="H24" s="1" t="s">
        <v>505</v>
      </c>
      <c r="I24" s="1" t="s">
        <v>19</v>
      </c>
      <c r="J24" s="1" t="s">
        <v>36</v>
      </c>
      <c r="K24" s="1">
        <v>999</v>
      </c>
      <c r="L24" s="1" t="s">
        <v>21</v>
      </c>
      <c r="M24" s="1" t="s">
        <v>32</v>
      </c>
      <c r="N24" s="1">
        <v>402</v>
      </c>
      <c r="O24" s="1" t="s">
        <v>33</v>
      </c>
      <c r="P24" s="1">
        <f t="shared" si="0"/>
        <v>10</v>
      </c>
    </row>
    <row r="25" spans="1:16" x14ac:dyDescent="0.25">
      <c r="A25" s="5">
        <v>20174090141982</v>
      </c>
      <c r="B25" s="2">
        <v>42776</v>
      </c>
      <c r="C25" s="2">
        <v>42790</v>
      </c>
      <c r="D25" s="5">
        <v>20173040034343</v>
      </c>
      <c r="E25" s="2">
        <v>42794</v>
      </c>
      <c r="F25" s="1" t="s">
        <v>29</v>
      </c>
      <c r="G25" s="1" t="s">
        <v>509</v>
      </c>
      <c r="H25" s="1" t="s">
        <v>510</v>
      </c>
      <c r="I25" s="1" t="s">
        <v>27</v>
      </c>
      <c r="J25" s="1" t="s">
        <v>20</v>
      </c>
      <c r="K25" s="1">
        <v>999</v>
      </c>
      <c r="L25" s="1" t="s">
        <v>21</v>
      </c>
      <c r="M25" s="1" t="s">
        <v>97</v>
      </c>
      <c r="N25" s="1">
        <v>304</v>
      </c>
      <c r="O25" s="1" t="s">
        <v>23</v>
      </c>
      <c r="P25" s="1">
        <f t="shared" si="0"/>
        <v>6</v>
      </c>
    </row>
    <row r="26" spans="1:16" x14ac:dyDescent="0.25">
      <c r="A26" s="5">
        <v>20174090143522</v>
      </c>
      <c r="B26" s="2">
        <v>42776</v>
      </c>
      <c r="C26" s="2">
        <v>42790</v>
      </c>
      <c r="D26" s="5">
        <v>20174020069511</v>
      </c>
      <c r="E26" s="2">
        <v>42801</v>
      </c>
      <c r="F26" s="1" t="s">
        <v>29</v>
      </c>
      <c r="G26" s="1" t="s">
        <v>529</v>
      </c>
      <c r="H26" s="1" t="s">
        <v>530</v>
      </c>
      <c r="I26" s="1" t="s">
        <v>27</v>
      </c>
      <c r="J26" s="1" t="s">
        <v>36</v>
      </c>
      <c r="K26" s="1">
        <v>999</v>
      </c>
      <c r="L26" s="1" t="s">
        <v>21</v>
      </c>
      <c r="M26" s="1" t="s">
        <v>32</v>
      </c>
      <c r="N26" s="1">
        <v>402</v>
      </c>
      <c r="O26" s="1" t="s">
        <v>33</v>
      </c>
      <c r="P26" s="1">
        <f t="shared" si="0"/>
        <v>18</v>
      </c>
    </row>
    <row r="27" spans="1:16" x14ac:dyDescent="0.25">
      <c r="A27" s="5">
        <v>20174090157122</v>
      </c>
      <c r="B27" s="2">
        <v>42780</v>
      </c>
      <c r="C27" s="2">
        <v>42794</v>
      </c>
      <c r="D27" s="5">
        <v>20173090055851</v>
      </c>
      <c r="E27" s="2">
        <v>42790</v>
      </c>
      <c r="F27" s="1" t="s">
        <v>29</v>
      </c>
      <c r="G27" s="1" t="s">
        <v>645</v>
      </c>
      <c r="H27" s="1" t="s">
        <v>646</v>
      </c>
      <c r="I27" s="1" t="s">
        <v>19</v>
      </c>
      <c r="J27" s="1" t="s">
        <v>36</v>
      </c>
      <c r="K27" s="1">
        <v>999</v>
      </c>
      <c r="L27" s="1" t="s">
        <v>21</v>
      </c>
      <c r="M27" s="1" t="s">
        <v>647</v>
      </c>
      <c r="N27" s="1">
        <v>309</v>
      </c>
      <c r="O27" s="1" t="s">
        <v>23</v>
      </c>
      <c r="P27" s="1">
        <f t="shared" si="0"/>
        <v>25</v>
      </c>
    </row>
    <row r="28" spans="1:16" x14ac:dyDescent="0.25">
      <c r="A28" s="5">
        <v>20174090158762</v>
      </c>
      <c r="B28" s="2">
        <v>42781</v>
      </c>
      <c r="C28" s="2">
        <v>42795</v>
      </c>
      <c r="D28" s="5" t="s">
        <v>669</v>
      </c>
      <c r="E28" s="2">
        <v>42794</v>
      </c>
      <c r="F28" s="1" t="s">
        <v>29</v>
      </c>
      <c r="G28" s="1" t="s">
        <v>670</v>
      </c>
      <c r="H28" s="1" t="s">
        <v>671</v>
      </c>
      <c r="I28" s="1" t="s">
        <v>19</v>
      </c>
      <c r="J28" s="1" t="s">
        <v>36</v>
      </c>
      <c r="K28" s="1">
        <v>999</v>
      </c>
      <c r="L28" s="1" t="s">
        <v>21</v>
      </c>
      <c r="M28" s="1" t="s">
        <v>32</v>
      </c>
      <c r="N28" s="1">
        <v>402</v>
      </c>
      <c r="O28" s="1" t="s">
        <v>33</v>
      </c>
      <c r="P28" s="1">
        <f t="shared" si="0"/>
        <v>10</v>
      </c>
    </row>
    <row r="29" spans="1:16" x14ac:dyDescent="0.25">
      <c r="A29" s="5">
        <v>20174090158772</v>
      </c>
      <c r="B29" s="2">
        <v>42781</v>
      </c>
      <c r="C29" s="2">
        <v>42795</v>
      </c>
      <c r="D29" s="5" t="s">
        <v>672</v>
      </c>
      <c r="E29" s="2">
        <v>42794</v>
      </c>
      <c r="F29" s="1" t="s">
        <v>29</v>
      </c>
      <c r="G29" s="1" t="s">
        <v>673</v>
      </c>
      <c r="H29" s="1" t="s">
        <v>674</v>
      </c>
      <c r="I29" s="1" t="s">
        <v>19</v>
      </c>
      <c r="J29" s="1" t="s">
        <v>36</v>
      </c>
      <c r="K29" s="1">
        <v>999</v>
      </c>
      <c r="L29" s="1" t="s">
        <v>21</v>
      </c>
      <c r="M29" s="1" t="s">
        <v>32</v>
      </c>
      <c r="N29" s="1">
        <v>402</v>
      </c>
      <c r="O29" s="1" t="s">
        <v>33</v>
      </c>
      <c r="P29" s="1">
        <f t="shared" si="0"/>
        <v>13</v>
      </c>
    </row>
    <row r="30" spans="1:16" x14ac:dyDescent="0.25">
      <c r="A30" s="5">
        <v>20174090163412</v>
      </c>
      <c r="B30" s="2">
        <v>42781</v>
      </c>
      <c r="C30" s="2">
        <v>42795</v>
      </c>
      <c r="D30" s="5">
        <v>20173000050431</v>
      </c>
      <c r="E30" s="2">
        <v>42787</v>
      </c>
      <c r="F30" s="1" t="s">
        <v>29</v>
      </c>
      <c r="G30" s="1" t="s">
        <v>706</v>
      </c>
      <c r="H30" s="1" t="s">
        <v>707</v>
      </c>
      <c r="I30" s="1" t="s">
        <v>19</v>
      </c>
      <c r="J30" s="1" t="s">
        <v>36</v>
      </c>
      <c r="K30" s="1">
        <v>999</v>
      </c>
      <c r="L30" s="1" t="s">
        <v>21</v>
      </c>
      <c r="M30" s="1" t="s">
        <v>653</v>
      </c>
      <c r="N30" s="1">
        <v>300</v>
      </c>
      <c r="O30" s="1" t="s">
        <v>23</v>
      </c>
      <c r="P30" s="1">
        <f t="shared" si="0"/>
        <v>13</v>
      </c>
    </row>
    <row r="31" spans="1:16" x14ac:dyDescent="0.25">
      <c r="A31" s="5">
        <v>20174090169272</v>
      </c>
      <c r="B31" s="2">
        <v>42782</v>
      </c>
      <c r="C31" s="2">
        <v>42796</v>
      </c>
      <c r="D31" s="5" t="s">
        <v>769</v>
      </c>
      <c r="E31" s="2">
        <v>42794</v>
      </c>
      <c r="F31" s="1" t="s">
        <v>29</v>
      </c>
      <c r="G31" s="1" t="s">
        <v>770</v>
      </c>
      <c r="H31" s="1" t="s">
        <v>771</v>
      </c>
      <c r="I31" s="1" t="s">
        <v>19</v>
      </c>
      <c r="J31" s="1" t="s">
        <v>36</v>
      </c>
      <c r="K31" s="1">
        <v>999</v>
      </c>
      <c r="L31" s="1" t="s">
        <v>21</v>
      </c>
      <c r="M31" s="1" t="s">
        <v>32</v>
      </c>
      <c r="N31" s="1">
        <v>402</v>
      </c>
      <c r="O31" s="1" t="s">
        <v>33</v>
      </c>
      <c r="P31" s="1">
        <f t="shared" si="0"/>
        <v>6</v>
      </c>
    </row>
    <row r="32" spans="1:16" x14ac:dyDescent="0.25">
      <c r="A32" s="5">
        <v>20174090180302</v>
      </c>
      <c r="B32" s="2">
        <v>42786</v>
      </c>
      <c r="C32" s="2">
        <v>42800</v>
      </c>
      <c r="D32" s="5"/>
      <c r="E32" s="1" t="s">
        <v>18</v>
      </c>
      <c r="F32" s="1" t="s">
        <v>29</v>
      </c>
      <c r="G32" s="1" t="s">
        <v>850</v>
      </c>
      <c r="H32" s="1" t="s">
        <v>851</v>
      </c>
      <c r="I32" s="1" t="s">
        <v>27</v>
      </c>
      <c r="J32" s="1" t="s">
        <v>36</v>
      </c>
      <c r="K32" s="1">
        <v>999</v>
      </c>
      <c r="L32" s="1" t="s">
        <v>21</v>
      </c>
      <c r="M32" s="1" t="s">
        <v>32</v>
      </c>
      <c r="N32" s="1">
        <v>402</v>
      </c>
      <c r="O32" s="1" t="s">
        <v>33</v>
      </c>
      <c r="P32" s="1">
        <f t="shared" si="0"/>
        <v>12</v>
      </c>
    </row>
    <row r="33" spans="1:16" x14ac:dyDescent="0.25">
      <c r="A33" s="5">
        <v>20174090180892</v>
      </c>
      <c r="B33" s="2">
        <v>42786</v>
      </c>
      <c r="C33" s="2">
        <v>42800</v>
      </c>
      <c r="D33" s="5" t="s">
        <v>859</v>
      </c>
      <c r="E33" s="2">
        <v>42797</v>
      </c>
      <c r="F33" s="1" t="s">
        <v>29</v>
      </c>
      <c r="G33" s="1" t="s">
        <v>860</v>
      </c>
      <c r="H33" s="1" t="s">
        <v>851</v>
      </c>
      <c r="I33" s="1" t="s">
        <v>19</v>
      </c>
      <c r="J33" s="1" t="s">
        <v>36</v>
      </c>
      <c r="K33" s="1">
        <v>999</v>
      </c>
      <c r="L33" s="1" t="s">
        <v>21</v>
      </c>
      <c r="M33" s="1" t="s">
        <v>32</v>
      </c>
      <c r="N33" s="1">
        <v>402</v>
      </c>
      <c r="O33" s="1" t="s">
        <v>33</v>
      </c>
      <c r="P33" s="1" t="str">
        <f t="shared" si="0"/>
        <v>-</v>
      </c>
    </row>
    <row r="34" spans="1:16" x14ac:dyDescent="0.25">
      <c r="A34" s="5">
        <v>20174090180932</v>
      </c>
      <c r="B34" s="2">
        <v>42786</v>
      </c>
      <c r="C34" s="2">
        <v>42800</v>
      </c>
      <c r="D34" s="5" t="s">
        <v>861</v>
      </c>
      <c r="E34" s="2">
        <v>42794</v>
      </c>
      <c r="F34" s="1" t="s">
        <v>29</v>
      </c>
      <c r="G34" s="1" t="s">
        <v>862</v>
      </c>
      <c r="H34" s="1" t="s">
        <v>863</v>
      </c>
      <c r="I34" s="1" t="s">
        <v>19</v>
      </c>
      <c r="J34" s="1" t="s">
        <v>36</v>
      </c>
      <c r="K34" s="1">
        <v>999</v>
      </c>
      <c r="L34" s="1" t="s">
        <v>21</v>
      </c>
      <c r="M34" s="1" t="s">
        <v>32</v>
      </c>
      <c r="N34" s="1">
        <v>402</v>
      </c>
      <c r="O34" s="1" t="s">
        <v>33</v>
      </c>
      <c r="P34" s="1">
        <f t="shared" si="0"/>
        <v>11</v>
      </c>
    </row>
    <row r="35" spans="1:16" x14ac:dyDescent="0.25">
      <c r="A35" s="5">
        <v>20174090181132</v>
      </c>
      <c r="B35" s="2">
        <v>42786</v>
      </c>
      <c r="C35" s="2">
        <v>42800</v>
      </c>
      <c r="D35" s="5" t="s">
        <v>869</v>
      </c>
      <c r="E35" s="2">
        <v>42794</v>
      </c>
      <c r="F35" s="1" t="s">
        <v>29</v>
      </c>
      <c r="G35" s="1" t="s">
        <v>870</v>
      </c>
      <c r="H35" s="1" t="s">
        <v>871</v>
      </c>
      <c r="I35" s="1" t="s">
        <v>19</v>
      </c>
      <c r="J35" s="1" t="s">
        <v>36</v>
      </c>
      <c r="K35" s="1">
        <v>999</v>
      </c>
      <c r="L35" s="1" t="s">
        <v>21</v>
      </c>
      <c r="M35" s="1" t="s">
        <v>32</v>
      </c>
      <c r="N35" s="1">
        <v>402</v>
      </c>
      <c r="O35" s="1" t="s">
        <v>33</v>
      </c>
      <c r="P35" s="1">
        <f t="shared" si="0"/>
        <v>8</v>
      </c>
    </row>
    <row r="36" spans="1:16" x14ac:dyDescent="0.25">
      <c r="A36" s="5">
        <v>20174090181162</v>
      </c>
      <c r="B36" s="2">
        <v>42786</v>
      </c>
      <c r="C36" s="2">
        <v>42800</v>
      </c>
      <c r="D36" s="5" t="s">
        <v>872</v>
      </c>
      <c r="E36" s="2">
        <v>42797</v>
      </c>
      <c r="F36" s="1" t="s">
        <v>29</v>
      </c>
      <c r="G36" s="1" t="s">
        <v>873</v>
      </c>
      <c r="H36" s="1" t="s">
        <v>874</v>
      </c>
      <c r="I36" s="1" t="s">
        <v>19</v>
      </c>
      <c r="J36" s="1" t="s">
        <v>36</v>
      </c>
      <c r="K36" s="1">
        <v>999</v>
      </c>
      <c r="L36" s="1" t="s">
        <v>21</v>
      </c>
      <c r="M36" s="1" t="s">
        <v>32</v>
      </c>
      <c r="N36" s="1">
        <v>402</v>
      </c>
      <c r="O36" s="1" t="s">
        <v>33</v>
      </c>
      <c r="P36" s="1">
        <f t="shared" si="0"/>
        <v>8</v>
      </c>
    </row>
    <row r="37" spans="1:16" x14ac:dyDescent="0.25">
      <c r="A37" s="5">
        <v>20174090187912</v>
      </c>
      <c r="B37" s="2">
        <v>42788</v>
      </c>
      <c r="C37" s="2">
        <v>42802</v>
      </c>
      <c r="D37" s="5" t="s">
        <v>928</v>
      </c>
      <c r="E37" s="2">
        <v>42801</v>
      </c>
      <c r="F37" s="1" t="s">
        <v>29</v>
      </c>
      <c r="G37" s="1" t="s">
        <v>929</v>
      </c>
      <c r="H37" s="1" t="s">
        <v>930</v>
      </c>
      <c r="I37" s="1" t="s">
        <v>19</v>
      </c>
      <c r="J37" s="1" t="s">
        <v>36</v>
      </c>
      <c r="K37" s="1">
        <v>999</v>
      </c>
      <c r="L37" s="1" t="s">
        <v>21</v>
      </c>
      <c r="M37" s="1" t="s">
        <v>32</v>
      </c>
      <c r="N37" s="1">
        <v>402</v>
      </c>
      <c r="O37" s="1" t="s">
        <v>33</v>
      </c>
      <c r="P37" s="1">
        <f t="shared" si="0"/>
        <v>11</v>
      </c>
    </row>
    <row r="38" spans="1:16" x14ac:dyDescent="0.25">
      <c r="A38" s="5">
        <v>20174090189042</v>
      </c>
      <c r="B38" s="2">
        <v>42788</v>
      </c>
      <c r="C38" s="2">
        <v>42802</v>
      </c>
      <c r="D38" s="5" t="s">
        <v>936</v>
      </c>
      <c r="E38" s="2">
        <v>42801</v>
      </c>
      <c r="F38" s="1" t="s">
        <v>29</v>
      </c>
      <c r="G38" s="1" t="s">
        <v>937</v>
      </c>
      <c r="H38" s="1" t="s">
        <v>930</v>
      </c>
      <c r="I38" s="1" t="s">
        <v>19</v>
      </c>
      <c r="J38" s="1" t="s">
        <v>36</v>
      </c>
      <c r="K38" s="1">
        <v>999</v>
      </c>
      <c r="L38" s="1" t="s">
        <v>21</v>
      </c>
      <c r="M38" s="1" t="s">
        <v>32</v>
      </c>
      <c r="N38" s="1">
        <v>402</v>
      </c>
      <c r="O38" s="1" t="s">
        <v>33</v>
      </c>
      <c r="P38" s="1">
        <f t="shared" si="0"/>
        <v>13</v>
      </c>
    </row>
    <row r="39" spans="1:16" x14ac:dyDescent="0.25">
      <c r="A39" s="5">
        <v>20174090189152</v>
      </c>
      <c r="B39" s="2">
        <v>42788</v>
      </c>
      <c r="C39" s="2">
        <v>42802</v>
      </c>
      <c r="D39" s="5"/>
      <c r="E39" s="1" t="s">
        <v>18</v>
      </c>
      <c r="F39" s="1" t="s">
        <v>29</v>
      </c>
      <c r="G39" s="1" t="s">
        <v>938</v>
      </c>
      <c r="H39" s="1" t="s">
        <v>552</v>
      </c>
      <c r="I39" s="1" t="s">
        <v>27</v>
      </c>
      <c r="J39" s="1" t="s">
        <v>36</v>
      </c>
      <c r="K39" s="1">
        <v>999</v>
      </c>
      <c r="L39" s="1" t="s">
        <v>21</v>
      </c>
      <c r="M39" s="1" t="s">
        <v>213</v>
      </c>
      <c r="N39" s="1">
        <v>300</v>
      </c>
      <c r="O39" s="1" t="s">
        <v>23</v>
      </c>
      <c r="P39" s="1">
        <f t="shared" si="0"/>
        <v>13</v>
      </c>
    </row>
    <row r="40" spans="1:16" x14ac:dyDescent="0.25">
      <c r="A40" s="5">
        <v>20174090196382</v>
      </c>
      <c r="B40" s="2">
        <v>42789</v>
      </c>
      <c r="C40" s="2">
        <v>42803</v>
      </c>
      <c r="D40" s="5">
        <v>20173000082441</v>
      </c>
      <c r="E40" s="2">
        <v>42811</v>
      </c>
      <c r="F40" s="1" t="s">
        <v>29</v>
      </c>
      <c r="G40" s="1" t="s">
        <v>974</v>
      </c>
      <c r="H40" s="1" t="s">
        <v>975</v>
      </c>
      <c r="I40" s="1" t="s">
        <v>27</v>
      </c>
      <c r="J40" s="1" t="s">
        <v>36</v>
      </c>
      <c r="K40" s="1">
        <v>999</v>
      </c>
      <c r="L40" s="1" t="s">
        <v>21</v>
      </c>
      <c r="M40" s="1" t="s">
        <v>976</v>
      </c>
      <c r="N40" s="1">
        <v>300</v>
      </c>
      <c r="O40" s="1" t="s">
        <v>23</v>
      </c>
      <c r="P40" s="1" t="str">
        <f t="shared" si="0"/>
        <v>-</v>
      </c>
    </row>
    <row r="41" spans="1:16" x14ac:dyDescent="0.25">
      <c r="A41" s="5">
        <v>20174090197432</v>
      </c>
      <c r="B41" s="2">
        <v>42790</v>
      </c>
      <c r="C41" s="2">
        <v>42804</v>
      </c>
      <c r="D41" s="5" t="s">
        <v>989</v>
      </c>
      <c r="E41" s="2">
        <v>42797</v>
      </c>
      <c r="F41" s="1" t="s">
        <v>29</v>
      </c>
      <c r="G41" s="1" t="s">
        <v>990</v>
      </c>
      <c r="H41" s="1" t="s">
        <v>874</v>
      </c>
      <c r="I41" s="1" t="s">
        <v>19</v>
      </c>
      <c r="J41" s="1" t="s">
        <v>36</v>
      </c>
      <c r="K41" s="1">
        <v>999</v>
      </c>
      <c r="L41" s="1" t="s">
        <v>21</v>
      </c>
      <c r="M41" s="1" t="s">
        <v>32</v>
      </c>
      <c r="N41" s="1">
        <v>402</v>
      </c>
      <c r="O41" s="1" t="s">
        <v>33</v>
      </c>
      <c r="P41" s="1">
        <f t="shared" si="0"/>
        <v>22</v>
      </c>
    </row>
    <row r="42" spans="1:16" x14ac:dyDescent="0.25">
      <c r="A42" s="5">
        <v>20174090198582</v>
      </c>
      <c r="B42" s="2">
        <v>42790</v>
      </c>
      <c r="C42" s="2">
        <v>42804</v>
      </c>
      <c r="D42" s="5" t="s">
        <v>1001</v>
      </c>
      <c r="E42" s="2">
        <v>42802</v>
      </c>
      <c r="F42" s="1" t="s">
        <v>29</v>
      </c>
      <c r="G42" s="1" t="s">
        <v>1002</v>
      </c>
      <c r="H42" s="1" t="s">
        <v>1003</v>
      </c>
      <c r="I42" s="1" t="s">
        <v>19</v>
      </c>
      <c r="J42" s="1" t="s">
        <v>36</v>
      </c>
      <c r="K42" s="1">
        <v>999</v>
      </c>
      <c r="L42" s="1" t="s">
        <v>21</v>
      </c>
      <c r="M42" s="1" t="s">
        <v>32</v>
      </c>
      <c r="N42" s="1">
        <v>402</v>
      </c>
      <c r="O42" s="1" t="s">
        <v>33</v>
      </c>
      <c r="P42" s="1">
        <f t="shared" si="0"/>
        <v>7</v>
      </c>
    </row>
    <row r="43" spans="1:16" x14ac:dyDescent="0.25">
      <c r="A43" s="5">
        <v>20174090198862</v>
      </c>
      <c r="B43" s="2">
        <v>42790</v>
      </c>
      <c r="C43" s="2">
        <v>42804</v>
      </c>
      <c r="D43" s="5" t="s">
        <v>1011</v>
      </c>
      <c r="E43" s="2">
        <v>42802</v>
      </c>
      <c r="F43" s="1" t="s">
        <v>29</v>
      </c>
      <c r="G43" s="1" t="s">
        <v>1012</v>
      </c>
      <c r="H43" s="1" t="s">
        <v>1013</v>
      </c>
      <c r="I43" s="1" t="s">
        <v>19</v>
      </c>
      <c r="J43" s="1" t="s">
        <v>36</v>
      </c>
      <c r="K43" s="1">
        <v>999</v>
      </c>
      <c r="L43" s="1" t="s">
        <v>21</v>
      </c>
      <c r="M43" s="1" t="s">
        <v>32</v>
      </c>
      <c r="N43" s="1">
        <v>402</v>
      </c>
      <c r="O43" s="1" t="s">
        <v>33</v>
      </c>
      <c r="P43" s="1">
        <f t="shared" si="0"/>
        <v>12</v>
      </c>
    </row>
    <row r="44" spans="1:16" x14ac:dyDescent="0.25">
      <c r="A44" s="5">
        <v>20174090201442</v>
      </c>
      <c r="B44" s="2">
        <v>42790</v>
      </c>
      <c r="C44" s="2">
        <v>42804</v>
      </c>
      <c r="D44" s="5" t="s">
        <v>1024</v>
      </c>
      <c r="E44" s="2">
        <v>42803</v>
      </c>
      <c r="F44" s="1" t="s">
        <v>29</v>
      </c>
      <c r="G44" s="1" t="s">
        <v>16</v>
      </c>
      <c r="H44" s="1" t="s">
        <v>1025</v>
      </c>
      <c r="I44" s="1" t="s">
        <v>19</v>
      </c>
      <c r="J44" s="1" t="s">
        <v>36</v>
      </c>
      <c r="K44" s="1">
        <v>999</v>
      </c>
      <c r="L44" s="1" t="s">
        <v>21</v>
      </c>
      <c r="M44" s="1" t="s">
        <v>32</v>
      </c>
      <c r="N44" s="1">
        <v>402</v>
      </c>
      <c r="O44" s="1" t="s">
        <v>33</v>
      </c>
      <c r="P44" s="1">
        <f t="shared" si="0"/>
        <v>12</v>
      </c>
    </row>
    <row r="45" spans="1:16" x14ac:dyDescent="0.25">
      <c r="A45" s="5">
        <v>20174090202322</v>
      </c>
      <c r="B45" s="2">
        <v>42790</v>
      </c>
      <c r="C45" s="2">
        <v>42804</v>
      </c>
      <c r="D45" s="5">
        <v>20173090064981</v>
      </c>
      <c r="E45" s="2">
        <v>42797</v>
      </c>
      <c r="F45" s="1" t="s">
        <v>29</v>
      </c>
      <c r="G45" s="1" t="s">
        <v>1032</v>
      </c>
      <c r="H45" s="1" t="s">
        <v>1033</v>
      </c>
      <c r="I45" s="1" t="s">
        <v>19</v>
      </c>
      <c r="J45" s="1" t="s">
        <v>36</v>
      </c>
      <c r="K45" s="1">
        <v>999</v>
      </c>
      <c r="L45" s="1" t="s">
        <v>21</v>
      </c>
      <c r="M45" s="1" t="s">
        <v>992</v>
      </c>
      <c r="N45" s="1">
        <v>309</v>
      </c>
      <c r="O45" s="1" t="s">
        <v>23</v>
      </c>
      <c r="P45" s="1">
        <f t="shared" si="0"/>
        <v>13</v>
      </c>
    </row>
    <row r="46" spans="1:16" x14ac:dyDescent="0.25">
      <c r="A46" s="5">
        <v>20174090202872</v>
      </c>
      <c r="B46" s="2">
        <v>42790</v>
      </c>
      <c r="C46" s="2">
        <v>42804</v>
      </c>
      <c r="D46" s="5">
        <v>20173050069431</v>
      </c>
      <c r="E46" s="2">
        <v>42801</v>
      </c>
      <c r="F46" s="1" t="s">
        <v>29</v>
      </c>
      <c r="G46" s="1" t="s">
        <v>1034</v>
      </c>
      <c r="H46" s="1" t="s">
        <v>1035</v>
      </c>
      <c r="I46" s="1" t="s">
        <v>19</v>
      </c>
      <c r="J46" s="1" t="s">
        <v>36</v>
      </c>
      <c r="K46" s="1">
        <v>999</v>
      </c>
      <c r="L46" s="1" t="s">
        <v>21</v>
      </c>
      <c r="M46" s="1" t="s">
        <v>233</v>
      </c>
      <c r="N46" s="1">
        <v>305</v>
      </c>
      <c r="O46" s="1" t="s">
        <v>23</v>
      </c>
      <c r="P46" s="1">
        <f t="shared" si="0"/>
        <v>7</v>
      </c>
    </row>
    <row r="47" spans="1:16" x14ac:dyDescent="0.25">
      <c r="A47" s="5">
        <v>20174090203092</v>
      </c>
      <c r="B47" s="2">
        <v>42790</v>
      </c>
      <c r="C47" s="2">
        <v>42804</v>
      </c>
      <c r="D47" s="5" t="s">
        <v>1046</v>
      </c>
      <c r="E47" s="2">
        <v>42802</v>
      </c>
      <c r="F47" s="1" t="s">
        <v>29</v>
      </c>
      <c r="G47" s="1" t="s">
        <v>1047</v>
      </c>
      <c r="H47" s="1" t="s">
        <v>1048</v>
      </c>
      <c r="I47" s="1" t="s">
        <v>19</v>
      </c>
      <c r="J47" s="1" t="s">
        <v>36</v>
      </c>
      <c r="K47" s="1">
        <v>999</v>
      </c>
      <c r="L47" s="1" t="s">
        <v>21</v>
      </c>
      <c r="M47" s="1" t="s">
        <v>32</v>
      </c>
      <c r="N47" s="1">
        <v>402</v>
      </c>
      <c r="O47" s="1" t="s">
        <v>33</v>
      </c>
      <c r="P47" s="1">
        <f t="shared" si="0"/>
        <v>11</v>
      </c>
    </row>
    <row r="48" spans="1:16" x14ac:dyDescent="0.25">
      <c r="A48" s="5">
        <v>20174090203912</v>
      </c>
      <c r="B48" s="2">
        <v>42793</v>
      </c>
      <c r="C48" s="2">
        <v>42807</v>
      </c>
      <c r="D48" s="5">
        <v>20174020078061</v>
      </c>
      <c r="E48" s="2">
        <v>42808</v>
      </c>
      <c r="F48" s="1" t="s">
        <v>29</v>
      </c>
      <c r="G48" s="1" t="s">
        <v>1065</v>
      </c>
      <c r="H48" s="1" t="s">
        <v>1066</v>
      </c>
      <c r="I48" s="1" t="s">
        <v>27</v>
      </c>
      <c r="J48" s="1" t="s">
        <v>36</v>
      </c>
      <c r="K48" s="1">
        <v>999</v>
      </c>
      <c r="L48" s="1" t="s">
        <v>21</v>
      </c>
      <c r="M48" s="1" t="s">
        <v>32</v>
      </c>
      <c r="N48" s="1">
        <v>402</v>
      </c>
      <c r="O48" s="1" t="s">
        <v>33</v>
      </c>
      <c r="P48" s="1">
        <f t="shared" si="0"/>
        <v>12</v>
      </c>
    </row>
    <row r="49" spans="1:16" x14ac:dyDescent="0.25">
      <c r="A49" s="5">
        <v>20174090218472</v>
      </c>
      <c r="B49" s="2">
        <v>42795</v>
      </c>
      <c r="C49" s="2">
        <v>42809</v>
      </c>
      <c r="D49" s="5" t="s">
        <v>1130</v>
      </c>
      <c r="E49" s="2">
        <v>42807</v>
      </c>
      <c r="F49" s="1" t="s">
        <v>29</v>
      </c>
      <c r="G49" s="1" t="s">
        <v>1131</v>
      </c>
      <c r="H49" s="1" t="s">
        <v>1132</v>
      </c>
      <c r="I49" s="1" t="s">
        <v>19</v>
      </c>
      <c r="J49" s="1" t="s">
        <v>36</v>
      </c>
      <c r="K49" s="1">
        <v>999</v>
      </c>
      <c r="L49" s="1" t="s">
        <v>21</v>
      </c>
      <c r="M49" s="1" t="s">
        <v>32</v>
      </c>
      <c r="N49" s="1">
        <v>402</v>
      </c>
      <c r="O49" s="1" t="s">
        <v>33</v>
      </c>
      <c r="P49" s="1">
        <f t="shared" si="0"/>
        <v>15</v>
      </c>
    </row>
    <row r="50" spans="1:16" x14ac:dyDescent="0.25">
      <c r="A50" s="5">
        <v>20174090220162</v>
      </c>
      <c r="B50" s="2">
        <v>42795</v>
      </c>
      <c r="C50" s="2">
        <v>42809</v>
      </c>
      <c r="D50" s="5">
        <v>20173070073811</v>
      </c>
      <c r="E50" s="2">
        <v>42804</v>
      </c>
      <c r="F50" s="1" t="s">
        <v>29</v>
      </c>
      <c r="G50" s="1" t="s">
        <v>1153</v>
      </c>
      <c r="H50" s="1" t="s">
        <v>1154</v>
      </c>
      <c r="I50" s="1" t="s">
        <v>19</v>
      </c>
      <c r="J50" s="1" t="s">
        <v>36</v>
      </c>
      <c r="K50" s="1">
        <v>999</v>
      </c>
      <c r="L50" s="1" t="s">
        <v>21</v>
      </c>
      <c r="M50" s="1" t="s">
        <v>1155</v>
      </c>
      <c r="N50" s="1">
        <v>307</v>
      </c>
      <c r="O50" s="1" t="s">
        <v>23</v>
      </c>
      <c r="P50" s="1">
        <f t="shared" si="0"/>
        <v>12</v>
      </c>
    </row>
    <row r="51" spans="1:16" x14ac:dyDescent="0.25">
      <c r="A51" s="5">
        <v>20174090225732</v>
      </c>
      <c r="B51" s="2">
        <v>42796</v>
      </c>
      <c r="C51" s="2">
        <v>42810</v>
      </c>
      <c r="D51" s="5" t="s">
        <v>1206</v>
      </c>
      <c r="E51" s="2">
        <v>42809</v>
      </c>
      <c r="F51" s="1" t="s">
        <v>29</v>
      </c>
      <c r="G51" s="1" t="s">
        <v>1207</v>
      </c>
      <c r="H51" s="1" t="s">
        <v>1208</v>
      </c>
      <c r="I51" s="1" t="s">
        <v>19</v>
      </c>
      <c r="J51" s="1" t="s">
        <v>36</v>
      </c>
      <c r="K51" s="1">
        <v>999</v>
      </c>
      <c r="L51" s="1" t="s">
        <v>21</v>
      </c>
      <c r="M51" s="1" t="s">
        <v>32</v>
      </c>
      <c r="N51" s="1">
        <v>402</v>
      </c>
      <c r="O51" s="1" t="s">
        <v>33</v>
      </c>
      <c r="P51" s="1">
        <f t="shared" si="0"/>
        <v>9</v>
      </c>
    </row>
    <row r="52" spans="1:16" x14ac:dyDescent="0.25">
      <c r="A52" s="5">
        <v>20174090226072</v>
      </c>
      <c r="B52" s="2">
        <v>42796</v>
      </c>
      <c r="C52" s="2">
        <v>42810</v>
      </c>
      <c r="D52" s="5" t="s">
        <v>1220</v>
      </c>
      <c r="E52" s="2">
        <v>42809</v>
      </c>
      <c r="F52" s="1" t="s">
        <v>29</v>
      </c>
      <c r="G52" s="1" t="s">
        <v>1221</v>
      </c>
      <c r="H52" s="1" t="s">
        <v>1222</v>
      </c>
      <c r="I52" s="1" t="s">
        <v>19</v>
      </c>
      <c r="J52" s="1" t="s">
        <v>36</v>
      </c>
      <c r="K52" s="1">
        <v>999</v>
      </c>
      <c r="L52" s="1" t="s">
        <v>21</v>
      </c>
      <c r="M52" s="1" t="s">
        <v>32</v>
      </c>
      <c r="N52" s="1">
        <v>402</v>
      </c>
      <c r="O52" s="1" t="s">
        <v>33</v>
      </c>
      <c r="P52" s="1">
        <f t="shared" si="0"/>
        <v>13</v>
      </c>
    </row>
    <row r="53" spans="1:16" x14ac:dyDescent="0.25">
      <c r="A53" s="5">
        <v>20174090233592</v>
      </c>
      <c r="B53" s="2">
        <v>42800</v>
      </c>
      <c r="C53" s="2">
        <v>42815</v>
      </c>
      <c r="D53" s="5">
        <v>20173040081931</v>
      </c>
      <c r="E53" s="2">
        <v>42811</v>
      </c>
      <c r="F53" s="1" t="s">
        <v>29</v>
      </c>
      <c r="G53" s="1" t="s">
        <v>1269</v>
      </c>
      <c r="H53" s="1" t="s">
        <v>1270</v>
      </c>
      <c r="I53" s="1" t="s">
        <v>19</v>
      </c>
      <c r="J53" s="1" t="s">
        <v>36</v>
      </c>
      <c r="K53" s="1">
        <v>999</v>
      </c>
      <c r="L53" s="1" t="s">
        <v>21</v>
      </c>
      <c r="M53" s="1" t="s">
        <v>563</v>
      </c>
      <c r="N53" s="1">
        <v>304</v>
      </c>
      <c r="O53" s="1" t="s">
        <v>23</v>
      </c>
      <c r="P53" s="1">
        <f t="shared" si="0"/>
        <v>13</v>
      </c>
    </row>
    <row r="54" spans="1:16" x14ac:dyDescent="0.25">
      <c r="A54" s="5">
        <v>20174090237972</v>
      </c>
      <c r="B54" s="2">
        <v>42800</v>
      </c>
      <c r="C54" s="2">
        <v>42815</v>
      </c>
      <c r="D54" s="5" t="s">
        <v>1292</v>
      </c>
      <c r="E54" s="2">
        <v>42811</v>
      </c>
      <c r="F54" s="1" t="s">
        <v>29</v>
      </c>
      <c r="G54" s="1" t="s">
        <v>16</v>
      </c>
      <c r="H54" s="1" t="s">
        <v>1293</v>
      </c>
      <c r="I54" s="1" t="s">
        <v>19</v>
      </c>
      <c r="J54" s="1" t="s">
        <v>36</v>
      </c>
      <c r="K54" s="1">
        <v>999</v>
      </c>
      <c r="L54" s="1" t="s">
        <v>21</v>
      </c>
      <c r="M54" s="1" t="s">
        <v>32</v>
      </c>
      <c r="N54" s="1">
        <v>402</v>
      </c>
      <c r="O54" s="1" t="s">
        <v>33</v>
      </c>
      <c r="P54" s="1">
        <f t="shared" si="0"/>
        <v>11</v>
      </c>
    </row>
    <row r="55" spans="1:16" x14ac:dyDescent="0.25">
      <c r="A55" s="5">
        <v>20174090243802</v>
      </c>
      <c r="B55" s="2">
        <v>42801</v>
      </c>
      <c r="C55" s="2">
        <v>42816</v>
      </c>
      <c r="D55" s="5" t="s">
        <v>1342</v>
      </c>
      <c r="E55" s="2">
        <v>42815</v>
      </c>
      <c r="F55" s="1" t="s">
        <v>29</v>
      </c>
      <c r="G55" s="1" t="s">
        <v>1343</v>
      </c>
      <c r="H55" s="1" t="s">
        <v>1344</v>
      </c>
      <c r="I55" s="1" t="s">
        <v>19</v>
      </c>
      <c r="J55" s="1" t="s">
        <v>36</v>
      </c>
      <c r="K55" s="1">
        <v>999</v>
      </c>
      <c r="L55" s="1" t="s">
        <v>21</v>
      </c>
      <c r="M55" s="1" t="s">
        <v>32</v>
      </c>
      <c r="N55" s="1">
        <v>402</v>
      </c>
      <c r="O55" s="1" t="s">
        <v>33</v>
      </c>
      <c r="P55" s="1">
        <f t="shared" si="0"/>
        <v>11</v>
      </c>
    </row>
    <row r="56" spans="1:16" x14ac:dyDescent="0.25">
      <c r="A56" s="5">
        <v>20174090243832</v>
      </c>
      <c r="B56" s="2">
        <v>42801</v>
      </c>
      <c r="C56" s="2">
        <v>42816</v>
      </c>
      <c r="D56" s="5" t="s">
        <v>1345</v>
      </c>
      <c r="E56" s="2">
        <v>42811</v>
      </c>
      <c r="F56" s="1" t="s">
        <v>29</v>
      </c>
      <c r="G56" s="1" t="s">
        <v>1346</v>
      </c>
      <c r="H56" s="1" t="s">
        <v>1347</v>
      </c>
      <c r="I56" s="1" t="s">
        <v>19</v>
      </c>
      <c r="J56" s="1" t="s">
        <v>36</v>
      </c>
      <c r="K56" s="1">
        <v>999</v>
      </c>
      <c r="L56" s="1" t="s">
        <v>21</v>
      </c>
      <c r="M56" s="1" t="s">
        <v>32</v>
      </c>
      <c r="N56" s="1">
        <v>402</v>
      </c>
      <c r="O56" s="1" t="s">
        <v>33</v>
      </c>
      <c r="P56" s="1">
        <f t="shared" si="0"/>
        <v>14</v>
      </c>
    </row>
    <row r="57" spans="1:16" x14ac:dyDescent="0.25">
      <c r="A57" s="5">
        <v>20174090243882</v>
      </c>
      <c r="B57" s="2">
        <v>42801</v>
      </c>
      <c r="C57" s="2">
        <v>42816</v>
      </c>
      <c r="D57" s="5" t="s">
        <v>1348</v>
      </c>
      <c r="E57" s="2">
        <v>42807</v>
      </c>
      <c r="F57" s="1" t="s">
        <v>29</v>
      </c>
      <c r="G57" s="1" t="s">
        <v>1349</v>
      </c>
      <c r="H57" s="1" t="s">
        <v>1350</v>
      </c>
      <c r="I57" s="1" t="s">
        <v>19</v>
      </c>
      <c r="J57" s="1" t="s">
        <v>36</v>
      </c>
      <c r="K57" s="1">
        <v>999</v>
      </c>
      <c r="L57" s="1" t="s">
        <v>21</v>
      </c>
      <c r="M57" s="1" t="s">
        <v>32</v>
      </c>
      <c r="N57" s="1">
        <v>402</v>
      </c>
      <c r="O57" s="1" t="s">
        <v>33</v>
      </c>
      <c r="P57" s="1">
        <f t="shared" si="0"/>
        <v>10</v>
      </c>
    </row>
    <row r="58" spans="1:16" x14ac:dyDescent="0.25">
      <c r="A58" s="5">
        <v>20174090251682</v>
      </c>
      <c r="B58" s="2">
        <v>42803</v>
      </c>
      <c r="C58" s="2">
        <v>42818</v>
      </c>
      <c r="D58" s="5">
        <v>20173090075571</v>
      </c>
      <c r="E58" s="2">
        <v>42807</v>
      </c>
      <c r="F58" s="1" t="s">
        <v>29</v>
      </c>
      <c r="G58" s="1" t="s">
        <v>1406</v>
      </c>
      <c r="H58" s="1" t="s">
        <v>296</v>
      </c>
      <c r="I58" s="1" t="s">
        <v>19</v>
      </c>
      <c r="J58" s="1" t="s">
        <v>36</v>
      </c>
      <c r="K58" s="1">
        <v>999</v>
      </c>
      <c r="L58" s="1" t="s">
        <v>21</v>
      </c>
      <c r="M58" s="1" t="s">
        <v>297</v>
      </c>
      <c r="N58" s="1">
        <v>309</v>
      </c>
      <c r="O58" s="1" t="s">
        <v>23</v>
      </c>
      <c r="P58" s="1">
        <f t="shared" si="0"/>
        <v>6</v>
      </c>
    </row>
    <row r="59" spans="1:16" x14ac:dyDescent="0.25">
      <c r="A59" s="5">
        <v>20174090253992</v>
      </c>
      <c r="B59" s="2">
        <v>42803</v>
      </c>
      <c r="C59" s="2">
        <v>42818</v>
      </c>
      <c r="D59" s="5" t="s">
        <v>1439</v>
      </c>
      <c r="E59" s="2">
        <v>42816</v>
      </c>
      <c r="F59" s="1" t="s">
        <v>29</v>
      </c>
      <c r="G59" s="1" t="s">
        <v>1440</v>
      </c>
      <c r="H59" s="1" t="s">
        <v>1441</v>
      </c>
      <c r="I59" s="1" t="s">
        <v>19</v>
      </c>
      <c r="J59" s="1" t="s">
        <v>36</v>
      </c>
      <c r="K59" s="1">
        <v>999</v>
      </c>
      <c r="L59" s="1" t="s">
        <v>21</v>
      </c>
      <c r="M59" s="1" t="s">
        <v>32</v>
      </c>
      <c r="N59" s="1">
        <v>402</v>
      </c>
      <c r="O59" s="1" t="s">
        <v>33</v>
      </c>
      <c r="P59" s="1">
        <f t="shared" si="0"/>
        <v>4</v>
      </c>
    </row>
    <row r="60" spans="1:16" x14ac:dyDescent="0.25">
      <c r="A60" s="5">
        <v>20174090261192</v>
      </c>
      <c r="B60" s="2">
        <v>42807</v>
      </c>
      <c r="C60" s="2">
        <v>42822</v>
      </c>
      <c r="D60" s="5" t="s">
        <v>1472</v>
      </c>
      <c r="E60" s="2">
        <v>42823</v>
      </c>
      <c r="F60" s="1" t="s">
        <v>29</v>
      </c>
      <c r="G60" s="1" t="s">
        <v>1473</v>
      </c>
      <c r="H60" s="1" t="s">
        <v>1474</v>
      </c>
      <c r="I60" s="1" t="s">
        <v>27</v>
      </c>
      <c r="J60" s="1" t="s">
        <v>36</v>
      </c>
      <c r="K60" s="1">
        <v>999</v>
      </c>
      <c r="L60" s="1" t="s">
        <v>21</v>
      </c>
      <c r="M60" s="1" t="s">
        <v>32</v>
      </c>
      <c r="N60" s="1">
        <v>402</v>
      </c>
      <c r="O60" s="1" t="s">
        <v>33</v>
      </c>
      <c r="P60" s="1">
        <f t="shared" si="0"/>
        <v>13</v>
      </c>
    </row>
    <row r="61" spans="1:16" x14ac:dyDescent="0.25">
      <c r="A61" s="5">
        <v>20174090261322</v>
      </c>
      <c r="B61" s="2">
        <v>42807</v>
      </c>
      <c r="C61" s="2">
        <v>42822</v>
      </c>
      <c r="D61" s="5" t="s">
        <v>1475</v>
      </c>
      <c r="E61" s="2">
        <v>42811</v>
      </c>
      <c r="F61" s="1" t="s">
        <v>29</v>
      </c>
      <c r="G61" s="1" t="s">
        <v>1476</v>
      </c>
      <c r="H61" s="1" t="s">
        <v>1434</v>
      </c>
      <c r="I61" s="1" t="s">
        <v>19</v>
      </c>
      <c r="J61" s="1" t="s">
        <v>36</v>
      </c>
      <c r="K61" s="1">
        <v>999</v>
      </c>
      <c r="L61" s="1" t="s">
        <v>21</v>
      </c>
      <c r="M61" s="1" t="s">
        <v>32</v>
      </c>
      <c r="N61" s="1">
        <v>402</v>
      </c>
      <c r="O61" s="1" t="s">
        <v>33</v>
      </c>
      <c r="P61" s="1">
        <f t="shared" si="0"/>
        <v>16</v>
      </c>
    </row>
    <row r="62" spans="1:16" x14ac:dyDescent="0.25">
      <c r="A62" s="5">
        <v>20174090262082</v>
      </c>
      <c r="B62" s="2">
        <v>42807</v>
      </c>
      <c r="C62" s="2">
        <v>42822</v>
      </c>
      <c r="D62" s="5">
        <v>20173070090171</v>
      </c>
      <c r="E62" s="2">
        <v>42818</v>
      </c>
      <c r="F62" s="1" t="s">
        <v>29</v>
      </c>
      <c r="G62" s="1" t="s">
        <v>1478</v>
      </c>
      <c r="H62" s="1" t="s">
        <v>1479</v>
      </c>
      <c r="I62" s="1" t="s">
        <v>19</v>
      </c>
      <c r="J62" s="1" t="s">
        <v>573</v>
      </c>
      <c r="K62" s="1">
        <v>999</v>
      </c>
      <c r="L62" s="1" t="s">
        <v>21</v>
      </c>
      <c r="M62" s="1" t="s">
        <v>689</v>
      </c>
      <c r="N62" s="1">
        <v>307</v>
      </c>
      <c r="O62" s="1" t="s">
        <v>23</v>
      </c>
      <c r="P62" s="1">
        <f t="shared" si="0"/>
        <v>4</v>
      </c>
    </row>
    <row r="63" spans="1:16" x14ac:dyDescent="0.25">
      <c r="A63" s="5">
        <v>20174090264932</v>
      </c>
      <c r="B63" s="2">
        <v>42807</v>
      </c>
      <c r="C63" s="2">
        <v>42822</v>
      </c>
      <c r="D63" s="5">
        <v>20175000095341</v>
      </c>
      <c r="E63" s="2">
        <v>42823</v>
      </c>
      <c r="F63" s="1" t="s">
        <v>29</v>
      </c>
      <c r="G63" s="1" t="s">
        <v>1497</v>
      </c>
      <c r="H63" s="1" t="s">
        <v>1498</v>
      </c>
      <c r="I63" s="1" t="s">
        <v>27</v>
      </c>
      <c r="J63" s="1" t="s">
        <v>36</v>
      </c>
      <c r="K63" s="1">
        <v>500</v>
      </c>
      <c r="L63" s="1" t="s">
        <v>1499</v>
      </c>
      <c r="M63" s="1" t="s">
        <v>87</v>
      </c>
      <c r="N63" s="1">
        <v>500</v>
      </c>
      <c r="O63" s="1"/>
      <c r="P63" s="1">
        <f t="shared" si="0"/>
        <v>11</v>
      </c>
    </row>
    <row r="64" spans="1:16" x14ac:dyDescent="0.25">
      <c r="A64" s="5">
        <v>20174090265252</v>
      </c>
      <c r="B64" s="2">
        <v>42807</v>
      </c>
      <c r="C64" s="2">
        <v>42822</v>
      </c>
      <c r="D64" s="5"/>
      <c r="E64" s="1" t="s">
        <v>18</v>
      </c>
      <c r="F64" s="1" t="s">
        <v>29</v>
      </c>
      <c r="G64" s="1" t="s">
        <v>1506</v>
      </c>
      <c r="H64" s="1" t="s">
        <v>1507</v>
      </c>
      <c r="I64" s="1" t="s">
        <v>27</v>
      </c>
      <c r="J64" s="1" t="s">
        <v>36</v>
      </c>
      <c r="K64" s="1">
        <v>304</v>
      </c>
      <c r="L64" s="1" t="s">
        <v>322</v>
      </c>
      <c r="M64" s="1" t="s">
        <v>323</v>
      </c>
      <c r="N64" s="1">
        <v>304</v>
      </c>
      <c r="O64" s="1"/>
      <c r="P64" s="1">
        <f t="shared" si="0"/>
        <v>16</v>
      </c>
    </row>
    <row r="65" spans="1:16" x14ac:dyDescent="0.25">
      <c r="A65" s="5">
        <v>20174090271842</v>
      </c>
      <c r="B65" s="2">
        <v>42808</v>
      </c>
      <c r="C65" s="2">
        <v>42823</v>
      </c>
      <c r="D65" s="5">
        <v>20174020086391</v>
      </c>
      <c r="E65" s="2">
        <v>42816</v>
      </c>
      <c r="F65" s="1" t="s">
        <v>29</v>
      </c>
      <c r="G65" s="1" t="s">
        <v>1530</v>
      </c>
      <c r="H65" s="1" t="s">
        <v>1531</v>
      </c>
      <c r="I65" s="1" t="s">
        <v>19</v>
      </c>
      <c r="J65" s="1" t="s">
        <v>36</v>
      </c>
      <c r="K65" s="1">
        <v>999</v>
      </c>
      <c r="L65" s="1" t="s">
        <v>21</v>
      </c>
      <c r="M65" s="1" t="s">
        <v>32</v>
      </c>
      <c r="N65" s="1">
        <v>402</v>
      </c>
      <c r="O65" s="1" t="s">
        <v>33</v>
      </c>
      <c r="P65" s="1" t="str">
        <f t="shared" si="0"/>
        <v>-</v>
      </c>
    </row>
    <row r="66" spans="1:16" x14ac:dyDescent="0.25">
      <c r="A66" s="5">
        <v>20174090271852</v>
      </c>
      <c r="B66" s="2">
        <v>42808</v>
      </c>
      <c r="C66" s="2">
        <v>42823</v>
      </c>
      <c r="D66" s="5" t="s">
        <v>1532</v>
      </c>
      <c r="E66" s="2">
        <v>42811</v>
      </c>
      <c r="F66" s="1" t="s">
        <v>29</v>
      </c>
      <c r="G66" s="1" t="s">
        <v>1533</v>
      </c>
      <c r="H66" s="1" t="s">
        <v>1534</v>
      </c>
      <c r="I66" s="1" t="s">
        <v>19</v>
      </c>
      <c r="J66" s="1" t="s">
        <v>36</v>
      </c>
      <c r="K66" s="1">
        <v>999</v>
      </c>
      <c r="L66" s="1" t="s">
        <v>21</v>
      </c>
      <c r="M66" s="1" t="s">
        <v>32</v>
      </c>
      <c r="N66" s="1">
        <v>402</v>
      </c>
      <c r="O66" s="1" t="s">
        <v>33</v>
      </c>
      <c r="P66" s="1">
        <f t="shared" si="0"/>
        <v>8</v>
      </c>
    </row>
    <row r="67" spans="1:16" x14ac:dyDescent="0.25">
      <c r="A67" s="5">
        <v>20174090271992</v>
      </c>
      <c r="B67" s="2">
        <v>42808</v>
      </c>
      <c r="C67" s="2">
        <v>42823</v>
      </c>
      <c r="D67" s="5" t="s">
        <v>1538</v>
      </c>
      <c r="E67" s="2">
        <v>42821</v>
      </c>
      <c r="F67" s="1" t="s">
        <v>29</v>
      </c>
      <c r="G67" s="1" t="s">
        <v>182</v>
      </c>
      <c r="H67" s="1" t="s">
        <v>1539</v>
      </c>
      <c r="I67" s="1" t="s">
        <v>19</v>
      </c>
      <c r="J67" s="1" t="s">
        <v>36</v>
      </c>
      <c r="K67" s="1">
        <v>999</v>
      </c>
      <c r="L67" s="1" t="s">
        <v>21</v>
      </c>
      <c r="M67" s="1" t="s">
        <v>32</v>
      </c>
      <c r="N67" s="1">
        <v>402</v>
      </c>
      <c r="O67" s="1" t="s">
        <v>33</v>
      </c>
      <c r="P67" s="1">
        <f t="shared" ref="P67:P85" si="1">IFERROR(E66-B66,"-")</f>
        <v>3</v>
      </c>
    </row>
    <row r="68" spans="1:16" x14ac:dyDescent="0.25">
      <c r="A68" s="5">
        <v>20174090272952</v>
      </c>
      <c r="B68" s="2">
        <v>42808</v>
      </c>
      <c r="C68" s="2">
        <v>42823</v>
      </c>
      <c r="D68" s="5" t="s">
        <v>1550</v>
      </c>
      <c r="E68" s="2">
        <v>42822</v>
      </c>
      <c r="F68" s="1" t="s">
        <v>29</v>
      </c>
      <c r="G68" s="1" t="s">
        <v>1551</v>
      </c>
      <c r="H68" s="1" t="s">
        <v>1552</v>
      </c>
      <c r="I68" s="1" t="s">
        <v>19</v>
      </c>
      <c r="J68" s="1" t="s">
        <v>36</v>
      </c>
      <c r="K68" s="1">
        <v>999</v>
      </c>
      <c r="L68" s="1" t="s">
        <v>21</v>
      </c>
      <c r="M68" s="1" t="s">
        <v>32</v>
      </c>
      <c r="N68" s="1">
        <v>402</v>
      </c>
      <c r="O68" s="1" t="s">
        <v>33</v>
      </c>
      <c r="P68" s="1">
        <f t="shared" si="1"/>
        <v>13</v>
      </c>
    </row>
    <row r="69" spans="1:16" x14ac:dyDescent="0.25">
      <c r="A69" s="5">
        <v>20174090275452</v>
      </c>
      <c r="B69" s="2">
        <v>42809</v>
      </c>
      <c r="C69" s="2">
        <v>42824</v>
      </c>
      <c r="D69" s="5" t="s">
        <v>1566</v>
      </c>
      <c r="E69" s="2">
        <v>42821</v>
      </c>
      <c r="F69" s="1" t="s">
        <v>29</v>
      </c>
      <c r="G69" s="1" t="s">
        <v>1567</v>
      </c>
      <c r="H69" s="1" t="s">
        <v>1539</v>
      </c>
      <c r="I69" s="1" t="s">
        <v>19</v>
      </c>
      <c r="J69" s="1" t="s">
        <v>36</v>
      </c>
      <c r="K69" s="1">
        <v>999</v>
      </c>
      <c r="L69" s="1" t="s">
        <v>21</v>
      </c>
      <c r="M69" s="1" t="s">
        <v>32</v>
      </c>
      <c r="N69" s="1">
        <v>402</v>
      </c>
      <c r="O69" s="1" t="s">
        <v>33</v>
      </c>
      <c r="P69" s="1">
        <f t="shared" si="1"/>
        <v>14</v>
      </c>
    </row>
    <row r="70" spans="1:16" x14ac:dyDescent="0.25">
      <c r="A70" s="5">
        <v>20174090277512</v>
      </c>
      <c r="B70" s="2">
        <v>42809</v>
      </c>
      <c r="C70" s="2">
        <v>42824</v>
      </c>
      <c r="D70" s="5" t="s">
        <v>1593</v>
      </c>
      <c r="E70" s="2">
        <v>42822</v>
      </c>
      <c r="F70" s="1" t="s">
        <v>29</v>
      </c>
      <c r="G70" s="1" t="s">
        <v>1594</v>
      </c>
      <c r="H70" s="1" t="s">
        <v>1595</v>
      </c>
      <c r="I70" s="1" t="s">
        <v>19</v>
      </c>
      <c r="J70" s="1" t="s">
        <v>36</v>
      </c>
      <c r="K70" s="1">
        <v>999</v>
      </c>
      <c r="L70" s="1" t="s">
        <v>21</v>
      </c>
      <c r="M70" s="1" t="s">
        <v>32</v>
      </c>
      <c r="N70" s="1">
        <v>402</v>
      </c>
      <c r="O70" s="1" t="s">
        <v>33</v>
      </c>
      <c r="P70" s="1">
        <f t="shared" si="1"/>
        <v>12</v>
      </c>
    </row>
    <row r="71" spans="1:16" x14ac:dyDescent="0.25">
      <c r="A71" s="5">
        <v>20174090294872</v>
      </c>
      <c r="B71" s="2">
        <v>42815</v>
      </c>
      <c r="C71" s="2">
        <v>42829</v>
      </c>
      <c r="D71" s="5"/>
      <c r="E71" s="1" t="s">
        <v>18</v>
      </c>
      <c r="F71" s="1" t="s">
        <v>29</v>
      </c>
      <c r="G71" s="1" t="s">
        <v>1745</v>
      </c>
      <c r="H71" s="1" t="s">
        <v>1746</v>
      </c>
      <c r="I71" s="1" t="s">
        <v>72</v>
      </c>
      <c r="J71" s="1" t="s">
        <v>36</v>
      </c>
      <c r="K71" s="1">
        <v>300</v>
      </c>
      <c r="L71" s="1" t="s">
        <v>973</v>
      </c>
      <c r="M71" s="1" t="s">
        <v>61</v>
      </c>
      <c r="N71" s="1">
        <v>300</v>
      </c>
      <c r="O71" s="1"/>
      <c r="P71" s="1">
        <f t="shared" si="1"/>
        <v>13</v>
      </c>
    </row>
    <row r="72" spans="1:16" x14ac:dyDescent="0.25">
      <c r="A72" s="5">
        <v>20174090298022</v>
      </c>
      <c r="B72" s="2">
        <v>42816</v>
      </c>
      <c r="C72" s="2">
        <v>42830</v>
      </c>
      <c r="D72" s="5"/>
      <c r="E72" s="1" t="s">
        <v>18</v>
      </c>
      <c r="F72" s="1" t="s">
        <v>29</v>
      </c>
      <c r="G72" s="1" t="s">
        <v>16</v>
      </c>
      <c r="H72" s="1" t="s">
        <v>1769</v>
      </c>
      <c r="I72" s="1" t="s">
        <v>72</v>
      </c>
      <c r="J72" s="1" t="s">
        <v>36</v>
      </c>
      <c r="K72" s="1">
        <v>402</v>
      </c>
      <c r="L72" s="1" t="s">
        <v>1770</v>
      </c>
      <c r="M72" s="1" t="s">
        <v>18</v>
      </c>
      <c r="N72" s="1" t="s">
        <v>18</v>
      </c>
      <c r="O72" s="1"/>
      <c r="P72" s="1" t="str">
        <f t="shared" si="1"/>
        <v>-</v>
      </c>
    </row>
    <row r="73" spans="1:16" x14ac:dyDescent="0.25">
      <c r="A73" s="5">
        <v>20174090302822</v>
      </c>
      <c r="B73" s="2">
        <v>42816</v>
      </c>
      <c r="C73" s="2">
        <v>42830</v>
      </c>
      <c r="D73" s="5" t="s">
        <v>1812</v>
      </c>
      <c r="E73" s="2">
        <v>42828</v>
      </c>
      <c r="F73" s="1" t="s">
        <v>29</v>
      </c>
      <c r="G73" s="1" t="s">
        <v>1813</v>
      </c>
      <c r="H73" s="1" t="s">
        <v>1814</v>
      </c>
      <c r="I73" s="1" t="s">
        <v>19</v>
      </c>
      <c r="J73" s="1" t="s">
        <v>36</v>
      </c>
      <c r="K73" s="1">
        <v>999</v>
      </c>
      <c r="L73" s="1" t="s">
        <v>21</v>
      </c>
      <c r="M73" s="1" t="s">
        <v>32</v>
      </c>
      <c r="N73" s="1">
        <v>402</v>
      </c>
      <c r="O73" s="1" t="s">
        <v>33</v>
      </c>
      <c r="P73" s="1" t="str">
        <f t="shared" si="1"/>
        <v>-</v>
      </c>
    </row>
    <row r="74" spans="1:16" x14ac:dyDescent="0.25">
      <c r="A74" s="5">
        <v>20174090302862</v>
      </c>
      <c r="B74" s="2">
        <v>42816</v>
      </c>
      <c r="C74" s="2">
        <v>42830</v>
      </c>
      <c r="D74" s="5" t="s">
        <v>1815</v>
      </c>
      <c r="E74" s="2">
        <v>42828</v>
      </c>
      <c r="F74" s="1" t="s">
        <v>29</v>
      </c>
      <c r="G74" s="1" t="s">
        <v>1816</v>
      </c>
      <c r="H74" s="1" t="s">
        <v>1817</v>
      </c>
      <c r="I74" s="1" t="s">
        <v>19</v>
      </c>
      <c r="J74" s="1" t="s">
        <v>36</v>
      </c>
      <c r="K74" s="1">
        <v>999</v>
      </c>
      <c r="L74" s="1" t="s">
        <v>21</v>
      </c>
      <c r="M74" s="1" t="s">
        <v>32</v>
      </c>
      <c r="N74" s="1">
        <v>402</v>
      </c>
      <c r="O74" s="1" t="s">
        <v>33</v>
      </c>
      <c r="P74" s="1">
        <f t="shared" si="1"/>
        <v>12</v>
      </c>
    </row>
    <row r="75" spans="1:16" x14ac:dyDescent="0.25">
      <c r="A75" s="5">
        <v>20174090313192</v>
      </c>
      <c r="B75" s="2">
        <v>42818</v>
      </c>
      <c r="C75" s="2">
        <v>42832</v>
      </c>
      <c r="D75" s="5"/>
      <c r="E75" s="1" t="s">
        <v>18</v>
      </c>
      <c r="F75" s="1" t="s">
        <v>29</v>
      </c>
      <c r="G75" s="1" t="s">
        <v>1876</v>
      </c>
      <c r="H75" s="1" t="s">
        <v>1877</v>
      </c>
      <c r="I75" s="1" t="s">
        <v>72</v>
      </c>
      <c r="J75" s="1" t="s">
        <v>36</v>
      </c>
      <c r="K75" s="1">
        <v>500</v>
      </c>
      <c r="L75" s="1" t="s">
        <v>1878</v>
      </c>
      <c r="M75" s="1" t="s">
        <v>1879</v>
      </c>
      <c r="N75" s="1">
        <v>500</v>
      </c>
      <c r="O75" s="1"/>
      <c r="P75" s="1">
        <f t="shared" si="1"/>
        <v>12</v>
      </c>
    </row>
    <row r="76" spans="1:16" x14ac:dyDescent="0.25">
      <c r="A76" s="5">
        <v>20174090315722</v>
      </c>
      <c r="B76" s="2">
        <v>42821</v>
      </c>
      <c r="C76" s="2">
        <v>42835</v>
      </c>
      <c r="D76" s="5"/>
      <c r="E76" s="1" t="s">
        <v>18</v>
      </c>
      <c r="F76" s="1" t="s">
        <v>29</v>
      </c>
      <c r="G76" s="1" t="s">
        <v>1890</v>
      </c>
      <c r="H76" s="1" t="s">
        <v>1877</v>
      </c>
      <c r="I76" s="1" t="s">
        <v>72</v>
      </c>
      <c r="J76" s="1" t="s">
        <v>36</v>
      </c>
      <c r="K76" s="1">
        <v>500</v>
      </c>
      <c r="L76" s="1" t="s">
        <v>1891</v>
      </c>
      <c r="M76" s="1" t="s">
        <v>87</v>
      </c>
      <c r="N76" s="1">
        <v>500</v>
      </c>
      <c r="O76" s="1"/>
      <c r="P76" s="1" t="str">
        <f t="shared" si="1"/>
        <v>-</v>
      </c>
    </row>
    <row r="77" spans="1:16" x14ac:dyDescent="0.25">
      <c r="A77" s="5">
        <v>20174090315742</v>
      </c>
      <c r="B77" s="2">
        <v>42821</v>
      </c>
      <c r="C77" s="2">
        <v>42835</v>
      </c>
      <c r="D77" s="5" t="s">
        <v>1892</v>
      </c>
      <c r="E77" s="2">
        <v>42824</v>
      </c>
      <c r="F77" s="1" t="s">
        <v>29</v>
      </c>
      <c r="G77" s="1" t="s">
        <v>1893</v>
      </c>
      <c r="H77" s="1" t="s">
        <v>1877</v>
      </c>
      <c r="I77" s="1" t="s">
        <v>19</v>
      </c>
      <c r="J77" s="1" t="s">
        <v>36</v>
      </c>
      <c r="K77" s="1">
        <v>306</v>
      </c>
      <c r="L77" s="1" t="s">
        <v>1894</v>
      </c>
      <c r="M77" s="1" t="s">
        <v>1895</v>
      </c>
      <c r="N77" s="1">
        <v>306</v>
      </c>
      <c r="O77" s="1"/>
      <c r="P77" s="1" t="str">
        <f t="shared" si="1"/>
        <v>-</v>
      </c>
    </row>
    <row r="78" spans="1:16" x14ac:dyDescent="0.25">
      <c r="A78" s="5">
        <v>20174090316652</v>
      </c>
      <c r="B78" s="2">
        <v>42821</v>
      </c>
      <c r="C78" s="2">
        <v>42835</v>
      </c>
      <c r="D78" s="5" t="s">
        <v>1904</v>
      </c>
      <c r="E78" s="2">
        <v>42828</v>
      </c>
      <c r="F78" s="1" t="s">
        <v>29</v>
      </c>
      <c r="G78" s="1" t="s">
        <v>1905</v>
      </c>
      <c r="H78" s="1" t="s">
        <v>1906</v>
      </c>
      <c r="I78" s="1" t="s">
        <v>19</v>
      </c>
      <c r="J78" s="1" t="s">
        <v>36</v>
      </c>
      <c r="K78" s="1">
        <v>999</v>
      </c>
      <c r="L78" s="1" t="s">
        <v>21</v>
      </c>
      <c r="M78" s="1" t="s">
        <v>32</v>
      </c>
      <c r="N78" s="1">
        <v>402</v>
      </c>
      <c r="O78" s="1" t="s">
        <v>33</v>
      </c>
      <c r="P78" s="1">
        <f t="shared" si="1"/>
        <v>3</v>
      </c>
    </row>
    <row r="79" spans="1:16" x14ac:dyDescent="0.25">
      <c r="A79" s="5">
        <v>20174090316682</v>
      </c>
      <c r="B79" s="2">
        <v>42821</v>
      </c>
      <c r="C79" s="2">
        <v>42835</v>
      </c>
      <c r="D79" s="5"/>
      <c r="E79" s="1" t="s">
        <v>18</v>
      </c>
      <c r="F79" s="1" t="s">
        <v>29</v>
      </c>
      <c r="G79" s="1" t="s">
        <v>1907</v>
      </c>
      <c r="H79" s="1" t="s">
        <v>1908</v>
      </c>
      <c r="I79" s="1" t="s">
        <v>72</v>
      </c>
      <c r="J79" s="1" t="s">
        <v>36</v>
      </c>
      <c r="K79" s="1">
        <v>402</v>
      </c>
      <c r="L79" s="1" t="s">
        <v>1770</v>
      </c>
      <c r="M79" s="1" t="s">
        <v>18</v>
      </c>
      <c r="N79" s="1" t="s">
        <v>18</v>
      </c>
      <c r="O79" s="1"/>
      <c r="P79" s="1">
        <f t="shared" si="1"/>
        <v>7</v>
      </c>
    </row>
    <row r="80" spans="1:16" x14ac:dyDescent="0.25">
      <c r="A80" s="5">
        <v>20174090316702</v>
      </c>
      <c r="B80" s="2">
        <v>42821</v>
      </c>
      <c r="C80" s="2">
        <v>42835</v>
      </c>
      <c r="D80" s="5">
        <v>20174020100631</v>
      </c>
      <c r="E80" s="2">
        <v>42829</v>
      </c>
      <c r="F80" s="1" t="s">
        <v>29</v>
      </c>
      <c r="G80" s="1" t="s">
        <v>1909</v>
      </c>
      <c r="H80" s="1" t="s">
        <v>1908</v>
      </c>
      <c r="I80" s="1" t="s">
        <v>19</v>
      </c>
      <c r="J80" s="1" t="s">
        <v>36</v>
      </c>
      <c r="K80" s="1">
        <v>402</v>
      </c>
      <c r="L80" s="1" t="s">
        <v>1770</v>
      </c>
      <c r="M80" s="1" t="s">
        <v>18</v>
      </c>
      <c r="N80" s="1" t="s">
        <v>18</v>
      </c>
      <c r="O80" s="1"/>
      <c r="P80" s="1" t="str">
        <f t="shared" si="1"/>
        <v>-</v>
      </c>
    </row>
    <row r="81" spans="1:16" x14ac:dyDescent="0.25">
      <c r="A81" s="5">
        <v>20174090316762</v>
      </c>
      <c r="B81" s="2">
        <v>42821</v>
      </c>
      <c r="C81" s="2">
        <v>42835</v>
      </c>
      <c r="D81" s="5" t="s">
        <v>1910</v>
      </c>
      <c r="E81" s="2">
        <v>42825</v>
      </c>
      <c r="F81" s="1" t="s">
        <v>29</v>
      </c>
      <c r="G81" s="1" t="s">
        <v>1911</v>
      </c>
      <c r="H81" s="1" t="s">
        <v>1912</v>
      </c>
      <c r="I81" s="1" t="s">
        <v>19</v>
      </c>
      <c r="J81" s="1" t="s">
        <v>36</v>
      </c>
      <c r="K81" s="1">
        <v>999</v>
      </c>
      <c r="L81" s="1" t="s">
        <v>21</v>
      </c>
      <c r="M81" s="1" t="s">
        <v>32</v>
      </c>
      <c r="N81" s="1">
        <v>402</v>
      </c>
      <c r="O81" s="1" t="s">
        <v>33</v>
      </c>
      <c r="P81" s="1">
        <f t="shared" si="1"/>
        <v>8</v>
      </c>
    </row>
    <row r="82" spans="1:16" x14ac:dyDescent="0.25">
      <c r="A82" s="5">
        <v>20174090322322</v>
      </c>
      <c r="B82" s="2">
        <v>42822</v>
      </c>
      <c r="C82" s="2">
        <v>42836</v>
      </c>
      <c r="D82" s="5"/>
      <c r="E82" s="1" t="s">
        <v>18</v>
      </c>
      <c r="F82" s="1" t="s">
        <v>29</v>
      </c>
      <c r="G82" s="1" t="s">
        <v>1963</v>
      </c>
      <c r="H82" s="1" t="s">
        <v>1964</v>
      </c>
      <c r="I82" s="1" t="s">
        <v>72</v>
      </c>
      <c r="J82" s="1" t="s">
        <v>36</v>
      </c>
      <c r="K82" s="1">
        <v>601</v>
      </c>
      <c r="L82" s="1" t="s">
        <v>1965</v>
      </c>
      <c r="M82" s="1" t="s">
        <v>577</v>
      </c>
      <c r="N82" s="1">
        <v>601</v>
      </c>
      <c r="O82" s="1"/>
      <c r="P82" s="1">
        <f t="shared" si="1"/>
        <v>4</v>
      </c>
    </row>
    <row r="83" spans="1:16" x14ac:dyDescent="0.25">
      <c r="A83" s="5">
        <v>20174090324812</v>
      </c>
      <c r="B83" s="2">
        <v>42822</v>
      </c>
      <c r="C83" s="2">
        <v>42836</v>
      </c>
      <c r="D83" s="5" t="s">
        <v>1979</v>
      </c>
      <c r="E83" s="2">
        <v>42823</v>
      </c>
      <c r="F83" s="1" t="s">
        <v>29</v>
      </c>
      <c r="G83" s="1" t="s">
        <v>182</v>
      </c>
      <c r="H83" s="1" t="s">
        <v>1980</v>
      </c>
      <c r="I83" s="1" t="s">
        <v>19</v>
      </c>
      <c r="J83" s="1" t="s">
        <v>36</v>
      </c>
      <c r="K83" s="1">
        <v>999</v>
      </c>
      <c r="L83" s="1" t="s">
        <v>21</v>
      </c>
      <c r="M83" s="1" t="s">
        <v>32</v>
      </c>
      <c r="N83" s="1">
        <v>402</v>
      </c>
      <c r="O83" s="1" t="s">
        <v>33</v>
      </c>
      <c r="P83" s="1" t="str">
        <f t="shared" si="1"/>
        <v>-</v>
      </c>
    </row>
    <row r="84" spans="1:16" x14ac:dyDescent="0.25">
      <c r="A84" s="5">
        <v>20174090325632</v>
      </c>
      <c r="B84" s="2">
        <v>42823</v>
      </c>
      <c r="C84" s="2">
        <v>42837</v>
      </c>
      <c r="D84" s="5" t="s">
        <v>1994</v>
      </c>
      <c r="E84" s="2">
        <v>42828</v>
      </c>
      <c r="F84" s="1" t="s">
        <v>29</v>
      </c>
      <c r="G84" s="1" t="s">
        <v>1995</v>
      </c>
      <c r="H84" s="1" t="s">
        <v>1996</v>
      </c>
      <c r="I84" s="1" t="s">
        <v>19</v>
      </c>
      <c r="J84" s="1" t="s">
        <v>36</v>
      </c>
      <c r="K84" s="1">
        <v>999</v>
      </c>
      <c r="L84" s="1" t="s">
        <v>21</v>
      </c>
      <c r="M84" s="1" t="s">
        <v>32</v>
      </c>
      <c r="N84" s="1">
        <v>402</v>
      </c>
      <c r="O84" s="1" t="s">
        <v>33</v>
      </c>
      <c r="P84" s="1">
        <f t="shared" si="1"/>
        <v>1</v>
      </c>
    </row>
    <row r="85" spans="1:16" x14ac:dyDescent="0.25">
      <c r="A85" s="5">
        <v>20174090341372</v>
      </c>
      <c r="B85" s="2">
        <v>42825</v>
      </c>
      <c r="C85" s="2">
        <v>42843</v>
      </c>
      <c r="D85" s="5"/>
      <c r="E85" s="1" t="s">
        <v>18</v>
      </c>
      <c r="F85" s="1" t="s">
        <v>29</v>
      </c>
      <c r="G85" s="1" t="s">
        <v>2086</v>
      </c>
      <c r="H85" s="1" t="s">
        <v>2087</v>
      </c>
      <c r="I85" s="1" t="s">
        <v>72</v>
      </c>
      <c r="J85" s="1" t="s">
        <v>36</v>
      </c>
      <c r="K85" s="1">
        <v>402</v>
      </c>
      <c r="L85" s="1" t="s">
        <v>1770</v>
      </c>
      <c r="M85" s="1" t="s">
        <v>18</v>
      </c>
      <c r="N85" s="1" t="s">
        <v>18</v>
      </c>
      <c r="O85" s="1"/>
      <c r="P85" s="1">
        <f t="shared" si="1"/>
        <v>5</v>
      </c>
    </row>
    <row r="88" spans="1:16" ht="30" x14ac:dyDescent="0.25">
      <c r="D88" s="34" t="s">
        <v>2109</v>
      </c>
      <c r="E88" s="36" t="s">
        <v>2096</v>
      </c>
      <c r="F88" s="8" t="s">
        <v>2097</v>
      </c>
    </row>
    <row r="89" spans="1:16" x14ac:dyDescent="0.25">
      <c r="D89" s="11" t="s">
        <v>19</v>
      </c>
      <c r="E89" s="11">
        <v>59</v>
      </c>
      <c r="F89" s="12">
        <f>+E89/$E$93</f>
        <v>0.71084337349397586</v>
      </c>
    </row>
    <row r="90" spans="1:16" ht="30" x14ac:dyDescent="0.25">
      <c r="D90" s="23" t="s">
        <v>2098</v>
      </c>
      <c r="E90" s="14">
        <v>13</v>
      </c>
      <c r="F90" s="15">
        <f t="shared" ref="F90:F93" si="2">+E90/$E$93</f>
        <v>0.15662650602409639</v>
      </c>
    </row>
    <row r="91" spans="1:16" x14ac:dyDescent="0.25">
      <c r="D91" s="27" t="s">
        <v>72</v>
      </c>
      <c r="E91" s="27">
        <v>7</v>
      </c>
      <c r="F91" s="28">
        <f t="shared" si="2"/>
        <v>8.4337349397590355E-2</v>
      </c>
    </row>
    <row r="92" spans="1:16" ht="30" x14ac:dyDescent="0.25">
      <c r="D92" s="25" t="s">
        <v>2099</v>
      </c>
      <c r="E92" s="19">
        <v>4</v>
      </c>
      <c r="F92" s="20">
        <f t="shared" si="2"/>
        <v>4.8192771084337352E-2</v>
      </c>
    </row>
    <row r="93" spans="1:16" x14ac:dyDescent="0.25">
      <c r="D93" s="3" t="s">
        <v>2096</v>
      </c>
      <c r="E93" s="3">
        <f>SUBTOTAL(9,E89:E92)</f>
        <v>83</v>
      </c>
      <c r="F93" s="35">
        <f t="shared" si="2"/>
        <v>1</v>
      </c>
    </row>
  </sheetData>
  <autoFilter ref="A2:P85"/>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opLeftCell="A34" workbookViewId="0">
      <selection activeCell="F3" sqref="F3:F46"/>
    </sheetView>
  </sheetViews>
  <sheetFormatPr baseColWidth="10" defaultRowHeight="15" x14ac:dyDescent="0.25"/>
  <cols>
    <col min="1" max="1" width="17.28515625" customWidth="1"/>
    <col min="4" max="4" width="18.7109375" customWidth="1"/>
    <col min="16" max="16" width="19" customWidth="1"/>
  </cols>
  <sheetData>
    <row r="1" spans="1:16" ht="21" x14ac:dyDescent="0.35">
      <c r="A1" s="21" t="s">
        <v>2107</v>
      </c>
    </row>
    <row r="2" spans="1:16" x14ac:dyDescent="0.25">
      <c r="A2" s="7" t="s">
        <v>0</v>
      </c>
      <c r="B2" s="3" t="s">
        <v>1</v>
      </c>
      <c r="C2" s="3" t="s">
        <v>2</v>
      </c>
      <c r="D2" s="7" t="s">
        <v>3</v>
      </c>
      <c r="E2" s="3" t="s">
        <v>4</v>
      </c>
      <c r="F2" s="3" t="s">
        <v>5</v>
      </c>
      <c r="G2" s="3" t="s">
        <v>6</v>
      </c>
      <c r="H2" s="3" t="s">
        <v>7</v>
      </c>
      <c r="I2" s="3" t="s">
        <v>8</v>
      </c>
      <c r="J2" s="3" t="s">
        <v>9</v>
      </c>
      <c r="K2" s="3" t="s">
        <v>10</v>
      </c>
      <c r="L2" s="3" t="s">
        <v>11</v>
      </c>
      <c r="M2" s="3" t="s">
        <v>12</v>
      </c>
      <c r="N2" s="3" t="s">
        <v>13</v>
      </c>
      <c r="O2" s="3" t="s">
        <v>14</v>
      </c>
      <c r="P2" s="3" t="s">
        <v>2095</v>
      </c>
    </row>
    <row r="3" spans="1:16" x14ac:dyDescent="0.25">
      <c r="A3" s="5">
        <v>20174090106772</v>
      </c>
      <c r="B3" s="2">
        <v>42767</v>
      </c>
      <c r="C3" s="2">
        <v>42781</v>
      </c>
      <c r="D3" s="5">
        <v>20173000034481</v>
      </c>
      <c r="E3" s="2">
        <v>42773</v>
      </c>
      <c r="F3" s="1" t="s">
        <v>129</v>
      </c>
      <c r="G3" s="1" t="s">
        <v>130</v>
      </c>
      <c r="H3" s="1" t="s">
        <v>131</v>
      </c>
      <c r="I3" s="1" t="s">
        <v>19</v>
      </c>
      <c r="J3" s="1" t="s">
        <v>118</v>
      </c>
      <c r="K3" s="1">
        <v>999</v>
      </c>
      <c r="L3" s="1" t="s">
        <v>21</v>
      </c>
      <c r="M3" s="1" t="s">
        <v>132</v>
      </c>
      <c r="N3" s="1">
        <v>300</v>
      </c>
      <c r="O3" s="1" t="s">
        <v>23</v>
      </c>
      <c r="P3" s="1" t="str">
        <f t="shared" ref="P3:P46" si="0">IFERROR(E2-B2,"-")</f>
        <v>-</v>
      </c>
    </row>
    <row r="4" spans="1:16" x14ac:dyDescent="0.25">
      <c r="A4" s="5">
        <v>20174090107552</v>
      </c>
      <c r="B4" s="2">
        <v>42767</v>
      </c>
      <c r="C4" s="2">
        <v>42781</v>
      </c>
      <c r="D4" s="5">
        <v>20173050045901</v>
      </c>
      <c r="E4" s="2">
        <v>42782</v>
      </c>
      <c r="F4" s="1" t="s">
        <v>129</v>
      </c>
      <c r="G4" s="1" t="s">
        <v>153</v>
      </c>
      <c r="H4" s="1" t="s">
        <v>154</v>
      </c>
      <c r="I4" s="1" t="s">
        <v>27</v>
      </c>
      <c r="J4" s="1" t="s">
        <v>40</v>
      </c>
      <c r="K4" s="1">
        <v>999</v>
      </c>
      <c r="L4" s="1" t="s">
        <v>21</v>
      </c>
      <c r="M4" s="1" t="s">
        <v>155</v>
      </c>
      <c r="N4" s="1">
        <v>305</v>
      </c>
      <c r="O4" s="1" t="s">
        <v>23</v>
      </c>
      <c r="P4" s="1">
        <f t="shared" si="0"/>
        <v>6</v>
      </c>
    </row>
    <row r="5" spans="1:16" x14ac:dyDescent="0.25">
      <c r="A5" s="5">
        <v>20174090114012</v>
      </c>
      <c r="B5" s="2">
        <v>42769</v>
      </c>
      <c r="C5" s="2">
        <v>42783</v>
      </c>
      <c r="D5" s="5">
        <v>20173050042551</v>
      </c>
      <c r="E5" s="2">
        <v>42780</v>
      </c>
      <c r="F5" s="1" t="s">
        <v>129</v>
      </c>
      <c r="G5" s="1" t="s">
        <v>16</v>
      </c>
      <c r="H5" s="1" t="s">
        <v>232</v>
      </c>
      <c r="I5" s="1" t="s">
        <v>19</v>
      </c>
      <c r="J5" s="1" t="s">
        <v>20</v>
      </c>
      <c r="K5" s="1">
        <v>999</v>
      </c>
      <c r="L5" s="1" t="s">
        <v>21</v>
      </c>
      <c r="M5" s="1" t="s">
        <v>233</v>
      </c>
      <c r="N5" s="1">
        <v>305</v>
      </c>
      <c r="O5" s="1" t="s">
        <v>23</v>
      </c>
      <c r="P5" s="1">
        <f t="shared" si="0"/>
        <v>15</v>
      </c>
    </row>
    <row r="6" spans="1:16" x14ac:dyDescent="0.25">
      <c r="A6" s="5">
        <v>20174090124752</v>
      </c>
      <c r="B6" s="2">
        <v>42772</v>
      </c>
      <c r="C6" s="2">
        <v>42786</v>
      </c>
      <c r="D6" s="5">
        <v>20172000055891</v>
      </c>
      <c r="E6" s="2">
        <v>42790</v>
      </c>
      <c r="F6" s="1" t="s">
        <v>129</v>
      </c>
      <c r="G6" s="1" t="s">
        <v>16</v>
      </c>
      <c r="H6" s="1" t="s">
        <v>340</v>
      </c>
      <c r="I6" s="1" t="s">
        <v>27</v>
      </c>
      <c r="J6" s="1" t="s">
        <v>40</v>
      </c>
      <c r="K6" s="1">
        <v>999</v>
      </c>
      <c r="L6" s="1" t="s">
        <v>21</v>
      </c>
      <c r="M6" s="1" t="s">
        <v>83</v>
      </c>
      <c r="N6" s="1">
        <v>200</v>
      </c>
      <c r="O6" s="1" t="s">
        <v>23</v>
      </c>
      <c r="P6" s="1">
        <f t="shared" si="0"/>
        <v>11</v>
      </c>
    </row>
    <row r="7" spans="1:16" x14ac:dyDescent="0.25">
      <c r="A7" s="5">
        <v>20174090130322</v>
      </c>
      <c r="B7" s="2">
        <v>42774</v>
      </c>
      <c r="C7" s="2">
        <v>42788</v>
      </c>
      <c r="D7" s="5">
        <v>20175000040291</v>
      </c>
      <c r="E7" s="2">
        <v>42779</v>
      </c>
      <c r="F7" s="1" t="s">
        <v>129</v>
      </c>
      <c r="G7" s="1" t="s">
        <v>406</v>
      </c>
      <c r="H7" s="1" t="s">
        <v>407</v>
      </c>
      <c r="I7" s="1" t="s">
        <v>19</v>
      </c>
      <c r="J7" s="1" t="s">
        <v>40</v>
      </c>
      <c r="K7" s="1">
        <v>999</v>
      </c>
      <c r="L7" s="1" t="s">
        <v>21</v>
      </c>
      <c r="M7" s="1" t="s">
        <v>408</v>
      </c>
      <c r="N7" s="1">
        <v>500</v>
      </c>
      <c r="O7" s="1" t="s">
        <v>23</v>
      </c>
      <c r="P7" s="1">
        <f t="shared" si="0"/>
        <v>18</v>
      </c>
    </row>
    <row r="8" spans="1:16" x14ac:dyDescent="0.25">
      <c r="A8" s="5">
        <v>20174090131562</v>
      </c>
      <c r="B8" s="2">
        <v>42774</v>
      </c>
      <c r="C8" s="2">
        <v>42788</v>
      </c>
      <c r="D8" s="5">
        <v>20172000045401</v>
      </c>
      <c r="E8" s="2">
        <v>42782</v>
      </c>
      <c r="F8" s="1" t="s">
        <v>129</v>
      </c>
      <c r="G8" s="1" t="s">
        <v>410</v>
      </c>
      <c r="H8" s="1" t="s">
        <v>411</v>
      </c>
      <c r="I8" s="1" t="s">
        <v>19</v>
      </c>
      <c r="J8" s="1" t="s">
        <v>140</v>
      </c>
      <c r="K8" s="1">
        <v>999</v>
      </c>
      <c r="L8" s="1" t="s">
        <v>21</v>
      </c>
      <c r="M8" s="1" t="s">
        <v>83</v>
      </c>
      <c r="N8" s="1">
        <v>200</v>
      </c>
      <c r="O8" s="1" t="s">
        <v>23</v>
      </c>
      <c r="P8" s="1">
        <f t="shared" si="0"/>
        <v>5</v>
      </c>
    </row>
    <row r="9" spans="1:16" x14ac:dyDescent="0.25">
      <c r="A9" s="5">
        <v>20174090143892</v>
      </c>
      <c r="B9" s="2">
        <v>42776</v>
      </c>
      <c r="C9" s="2">
        <v>42790</v>
      </c>
      <c r="D9" s="5"/>
      <c r="E9" s="1" t="s">
        <v>18</v>
      </c>
      <c r="F9" s="1" t="s">
        <v>129</v>
      </c>
      <c r="G9" s="1" t="s">
        <v>540</v>
      </c>
      <c r="H9" s="1" t="s">
        <v>541</v>
      </c>
      <c r="I9" s="1" t="s">
        <v>27</v>
      </c>
      <c r="J9" s="1" t="s">
        <v>40</v>
      </c>
      <c r="K9" s="1">
        <v>999</v>
      </c>
      <c r="L9" s="1" t="s">
        <v>21</v>
      </c>
      <c r="M9" s="1" t="s">
        <v>103</v>
      </c>
      <c r="N9" s="1">
        <v>701</v>
      </c>
      <c r="O9" s="1" t="s">
        <v>23</v>
      </c>
      <c r="P9" s="1">
        <f t="shared" si="0"/>
        <v>8</v>
      </c>
    </row>
    <row r="10" spans="1:16" x14ac:dyDescent="0.25">
      <c r="A10" s="5">
        <v>20174090146912</v>
      </c>
      <c r="B10" s="2">
        <v>42779</v>
      </c>
      <c r="C10" s="2">
        <v>42793</v>
      </c>
      <c r="D10" s="5">
        <v>20172000049271</v>
      </c>
      <c r="E10" s="2">
        <v>42786</v>
      </c>
      <c r="F10" s="1" t="s">
        <v>129</v>
      </c>
      <c r="G10" s="1" t="s">
        <v>564</v>
      </c>
      <c r="H10" s="1" t="s">
        <v>565</v>
      </c>
      <c r="I10" s="1" t="s">
        <v>19</v>
      </c>
      <c r="J10" s="1" t="s">
        <v>109</v>
      </c>
      <c r="K10" s="1">
        <v>200</v>
      </c>
      <c r="L10" s="1" t="s">
        <v>566</v>
      </c>
      <c r="M10" s="1" t="s">
        <v>567</v>
      </c>
      <c r="N10" s="1">
        <v>200</v>
      </c>
      <c r="O10" s="1"/>
      <c r="P10" s="1" t="str">
        <f t="shared" si="0"/>
        <v>-</v>
      </c>
    </row>
    <row r="11" spans="1:16" x14ac:dyDescent="0.25">
      <c r="A11" s="5">
        <v>20174090153892</v>
      </c>
      <c r="B11" s="2">
        <v>42780</v>
      </c>
      <c r="C11" s="2">
        <v>42794</v>
      </c>
      <c r="D11" s="5">
        <v>20173000055741</v>
      </c>
      <c r="E11" s="2">
        <v>42790</v>
      </c>
      <c r="F11" s="1" t="s">
        <v>129</v>
      </c>
      <c r="G11" s="1" t="s">
        <v>631</v>
      </c>
      <c r="H11" s="1" t="s">
        <v>632</v>
      </c>
      <c r="I11" s="1" t="s">
        <v>19</v>
      </c>
      <c r="J11" s="1" t="s">
        <v>20</v>
      </c>
      <c r="K11" s="1">
        <v>999</v>
      </c>
      <c r="L11" s="1" t="s">
        <v>21</v>
      </c>
      <c r="M11" s="1" t="s">
        <v>618</v>
      </c>
      <c r="N11" s="1">
        <v>300</v>
      </c>
      <c r="O11" s="1" t="s">
        <v>23</v>
      </c>
      <c r="P11" s="1">
        <f t="shared" si="0"/>
        <v>7</v>
      </c>
    </row>
    <row r="12" spans="1:16" x14ac:dyDescent="0.25">
      <c r="A12" s="5">
        <v>20174090158542</v>
      </c>
      <c r="B12" s="2">
        <v>42781</v>
      </c>
      <c r="C12" s="2">
        <v>42795</v>
      </c>
      <c r="D12" s="5">
        <v>20172000054481</v>
      </c>
      <c r="E12" s="2">
        <v>42789</v>
      </c>
      <c r="F12" s="1" t="s">
        <v>129</v>
      </c>
      <c r="G12" s="1" t="s">
        <v>658</v>
      </c>
      <c r="H12" s="1" t="s">
        <v>659</v>
      </c>
      <c r="I12" s="1" t="s">
        <v>19</v>
      </c>
      <c r="J12" s="1" t="s">
        <v>40</v>
      </c>
      <c r="K12" s="1">
        <v>999</v>
      </c>
      <c r="L12" s="1" t="s">
        <v>21</v>
      </c>
      <c r="M12" s="1" t="s">
        <v>83</v>
      </c>
      <c r="N12" s="1">
        <v>200</v>
      </c>
      <c r="O12" s="1" t="s">
        <v>23</v>
      </c>
      <c r="P12" s="1">
        <f t="shared" si="0"/>
        <v>10</v>
      </c>
    </row>
    <row r="13" spans="1:16" x14ac:dyDescent="0.25">
      <c r="A13" s="5">
        <v>20174090165372</v>
      </c>
      <c r="B13" s="2">
        <v>42782</v>
      </c>
      <c r="C13" s="2">
        <v>42796</v>
      </c>
      <c r="D13" s="5">
        <v>20176010051651</v>
      </c>
      <c r="E13" s="2">
        <v>42787</v>
      </c>
      <c r="F13" s="1" t="s">
        <v>129</v>
      </c>
      <c r="G13" s="1" t="s">
        <v>724</v>
      </c>
      <c r="H13" s="1" t="s">
        <v>725</v>
      </c>
      <c r="I13" s="1" t="s">
        <v>19</v>
      </c>
      <c r="J13" s="1" t="s">
        <v>40</v>
      </c>
      <c r="K13" s="1">
        <v>999</v>
      </c>
      <c r="L13" s="1" t="s">
        <v>21</v>
      </c>
      <c r="M13" s="1" t="s">
        <v>577</v>
      </c>
      <c r="N13" s="1">
        <v>601</v>
      </c>
      <c r="O13" s="1" t="s">
        <v>23</v>
      </c>
      <c r="P13" s="1">
        <f t="shared" si="0"/>
        <v>8</v>
      </c>
    </row>
    <row r="14" spans="1:16" x14ac:dyDescent="0.25">
      <c r="A14" s="5">
        <v>20174090165502</v>
      </c>
      <c r="B14" s="2">
        <v>42782</v>
      </c>
      <c r="C14" s="2">
        <v>42796</v>
      </c>
      <c r="D14" s="5">
        <v>20173040062491</v>
      </c>
      <c r="E14" s="2">
        <v>42795</v>
      </c>
      <c r="F14" s="1" t="s">
        <v>129</v>
      </c>
      <c r="G14" s="1" t="s">
        <v>730</v>
      </c>
      <c r="H14" s="1" t="s">
        <v>547</v>
      </c>
      <c r="I14" s="1" t="s">
        <v>19</v>
      </c>
      <c r="J14" s="1" t="s">
        <v>40</v>
      </c>
      <c r="K14" s="1">
        <v>999</v>
      </c>
      <c r="L14" s="1" t="s">
        <v>21</v>
      </c>
      <c r="M14" s="1" t="s">
        <v>628</v>
      </c>
      <c r="N14" s="1">
        <v>304</v>
      </c>
      <c r="O14" s="1" t="s">
        <v>23</v>
      </c>
      <c r="P14" s="1">
        <f t="shared" si="0"/>
        <v>5</v>
      </c>
    </row>
    <row r="15" spans="1:16" x14ac:dyDescent="0.25">
      <c r="A15" s="5">
        <v>20174090170372</v>
      </c>
      <c r="B15" s="2">
        <v>42782</v>
      </c>
      <c r="C15" s="2">
        <v>42796</v>
      </c>
      <c r="D15" s="5">
        <v>20173000056591</v>
      </c>
      <c r="E15" s="2">
        <v>42790</v>
      </c>
      <c r="F15" s="1" t="s">
        <v>129</v>
      </c>
      <c r="G15" s="1" t="s">
        <v>784</v>
      </c>
      <c r="H15" s="1" t="s">
        <v>519</v>
      </c>
      <c r="I15" s="1" t="s">
        <v>19</v>
      </c>
      <c r="J15" s="1" t="s">
        <v>40</v>
      </c>
      <c r="K15" s="1">
        <v>999</v>
      </c>
      <c r="L15" s="1" t="s">
        <v>21</v>
      </c>
      <c r="M15" s="1" t="s">
        <v>785</v>
      </c>
      <c r="N15" s="1">
        <v>300</v>
      </c>
      <c r="O15" s="1" t="s">
        <v>23</v>
      </c>
      <c r="P15" s="1">
        <f t="shared" si="0"/>
        <v>13</v>
      </c>
    </row>
    <row r="16" spans="1:16" x14ac:dyDescent="0.25">
      <c r="A16" s="5">
        <v>20174090174032</v>
      </c>
      <c r="B16" s="2">
        <v>42783</v>
      </c>
      <c r="C16" s="2">
        <v>42797</v>
      </c>
      <c r="D16" s="5">
        <v>20172000054711</v>
      </c>
      <c r="E16" s="2">
        <v>42789</v>
      </c>
      <c r="F16" s="1" t="s">
        <v>129</v>
      </c>
      <c r="G16" s="1" t="s">
        <v>799</v>
      </c>
      <c r="H16" s="1" t="s">
        <v>800</v>
      </c>
      <c r="I16" s="1" t="s">
        <v>19</v>
      </c>
      <c r="J16" s="1" t="s">
        <v>118</v>
      </c>
      <c r="K16" s="1">
        <v>999</v>
      </c>
      <c r="L16" s="1" t="s">
        <v>21</v>
      </c>
      <c r="M16" s="1" t="s">
        <v>83</v>
      </c>
      <c r="N16" s="1">
        <v>200</v>
      </c>
      <c r="O16" s="1" t="s">
        <v>23</v>
      </c>
      <c r="P16" s="1">
        <f t="shared" si="0"/>
        <v>8</v>
      </c>
    </row>
    <row r="17" spans="1:16" x14ac:dyDescent="0.25">
      <c r="A17" s="5">
        <v>20174090175812</v>
      </c>
      <c r="B17" s="2">
        <v>42786</v>
      </c>
      <c r="C17" s="2">
        <v>42800</v>
      </c>
      <c r="D17" s="5">
        <v>20177030057451</v>
      </c>
      <c r="E17" s="2">
        <v>42793</v>
      </c>
      <c r="F17" s="1" t="s">
        <v>129</v>
      </c>
      <c r="G17" s="1" t="s">
        <v>802</v>
      </c>
      <c r="H17" s="1" t="s">
        <v>803</v>
      </c>
      <c r="I17" s="1" t="s">
        <v>19</v>
      </c>
      <c r="J17" s="1" t="s">
        <v>118</v>
      </c>
      <c r="K17" s="1">
        <v>999</v>
      </c>
      <c r="L17" s="1" t="s">
        <v>21</v>
      </c>
      <c r="M17" s="1" t="s">
        <v>804</v>
      </c>
      <c r="N17" s="1">
        <v>703</v>
      </c>
      <c r="O17" s="1" t="s">
        <v>23</v>
      </c>
      <c r="P17" s="1">
        <f t="shared" si="0"/>
        <v>6</v>
      </c>
    </row>
    <row r="18" spans="1:16" x14ac:dyDescent="0.25">
      <c r="A18" s="5">
        <v>20174090175872</v>
      </c>
      <c r="B18" s="2">
        <v>42786</v>
      </c>
      <c r="C18" s="2">
        <v>42800</v>
      </c>
      <c r="D18" s="5">
        <v>20175000062781</v>
      </c>
      <c r="E18" s="2">
        <v>42796</v>
      </c>
      <c r="F18" s="1" t="s">
        <v>129</v>
      </c>
      <c r="G18" s="1" t="s">
        <v>806</v>
      </c>
      <c r="H18" s="1" t="s">
        <v>512</v>
      </c>
      <c r="I18" s="1" t="s">
        <v>19</v>
      </c>
      <c r="J18" s="1" t="s">
        <v>40</v>
      </c>
      <c r="K18" s="1">
        <v>999</v>
      </c>
      <c r="L18" s="1" t="s">
        <v>21</v>
      </c>
      <c r="M18" s="1" t="s">
        <v>807</v>
      </c>
      <c r="N18" s="1">
        <v>500</v>
      </c>
      <c r="O18" s="1" t="s">
        <v>23</v>
      </c>
      <c r="P18" s="1">
        <f t="shared" si="0"/>
        <v>7</v>
      </c>
    </row>
    <row r="19" spans="1:16" x14ac:dyDescent="0.25">
      <c r="A19" s="5">
        <v>20174090176302</v>
      </c>
      <c r="B19" s="2">
        <v>42786</v>
      </c>
      <c r="C19" s="2">
        <v>42800</v>
      </c>
      <c r="D19" s="5">
        <v>20173040051481</v>
      </c>
      <c r="E19" s="2">
        <v>42787</v>
      </c>
      <c r="F19" s="1" t="s">
        <v>129</v>
      </c>
      <c r="G19" s="1" t="s">
        <v>808</v>
      </c>
      <c r="H19" s="1" t="s">
        <v>314</v>
      </c>
      <c r="I19" s="1" t="s">
        <v>19</v>
      </c>
      <c r="J19" s="1" t="s">
        <v>40</v>
      </c>
      <c r="K19" s="1">
        <v>999</v>
      </c>
      <c r="L19" s="1" t="s">
        <v>21</v>
      </c>
      <c r="M19" s="1" t="s">
        <v>559</v>
      </c>
      <c r="N19" s="1">
        <v>304</v>
      </c>
      <c r="O19" s="1" t="s">
        <v>23</v>
      </c>
      <c r="P19" s="1">
        <f t="shared" si="0"/>
        <v>10</v>
      </c>
    </row>
    <row r="20" spans="1:16" x14ac:dyDescent="0.25">
      <c r="A20" s="5">
        <v>20174090178172</v>
      </c>
      <c r="B20" s="2">
        <v>42786</v>
      </c>
      <c r="C20" s="2">
        <v>42800</v>
      </c>
      <c r="D20" s="5">
        <v>20175000066191</v>
      </c>
      <c r="E20" s="2">
        <v>42800</v>
      </c>
      <c r="F20" s="1" t="s">
        <v>129</v>
      </c>
      <c r="G20" s="1" t="s">
        <v>16</v>
      </c>
      <c r="H20" s="1" t="s">
        <v>827</v>
      </c>
      <c r="I20" s="1" t="s">
        <v>19</v>
      </c>
      <c r="J20" s="1" t="s">
        <v>40</v>
      </c>
      <c r="K20" s="1">
        <v>999</v>
      </c>
      <c r="L20" s="1" t="s">
        <v>21</v>
      </c>
      <c r="M20" s="1" t="s">
        <v>828</v>
      </c>
      <c r="N20" s="1">
        <v>500</v>
      </c>
      <c r="O20" s="1" t="s">
        <v>23</v>
      </c>
      <c r="P20" s="1">
        <f t="shared" si="0"/>
        <v>1</v>
      </c>
    </row>
    <row r="21" spans="1:16" x14ac:dyDescent="0.25">
      <c r="A21" s="5">
        <v>20174090180982</v>
      </c>
      <c r="B21" s="2">
        <v>42786</v>
      </c>
      <c r="C21" s="2">
        <v>42800</v>
      </c>
      <c r="D21" s="5"/>
      <c r="E21" s="1" t="s">
        <v>18</v>
      </c>
      <c r="F21" s="1" t="s">
        <v>129</v>
      </c>
      <c r="G21" s="1" t="s">
        <v>864</v>
      </c>
      <c r="H21" s="1" t="s">
        <v>865</v>
      </c>
      <c r="I21" s="1" t="s">
        <v>27</v>
      </c>
      <c r="J21" s="1" t="s">
        <v>118</v>
      </c>
      <c r="K21" s="1">
        <v>999</v>
      </c>
      <c r="L21" s="1" t="s">
        <v>21</v>
      </c>
      <c r="M21" s="1" t="s">
        <v>323</v>
      </c>
      <c r="N21" s="1">
        <v>304</v>
      </c>
      <c r="O21" s="1" t="s">
        <v>33</v>
      </c>
      <c r="P21" s="1">
        <f t="shared" si="0"/>
        <v>14</v>
      </c>
    </row>
    <row r="22" spans="1:16" x14ac:dyDescent="0.25">
      <c r="A22" s="5">
        <v>20174090183202</v>
      </c>
      <c r="B22" s="2">
        <v>42787</v>
      </c>
      <c r="C22" s="2">
        <v>42801</v>
      </c>
      <c r="D22" s="5">
        <v>20172000060501</v>
      </c>
      <c r="E22" s="2">
        <v>42794</v>
      </c>
      <c r="F22" s="1" t="s">
        <v>129</v>
      </c>
      <c r="G22" s="1" t="s">
        <v>891</v>
      </c>
      <c r="H22" s="1" t="s">
        <v>892</v>
      </c>
      <c r="I22" s="1" t="s">
        <v>19</v>
      </c>
      <c r="J22" s="1" t="s">
        <v>40</v>
      </c>
      <c r="K22" s="1">
        <v>999</v>
      </c>
      <c r="L22" s="1" t="s">
        <v>21</v>
      </c>
      <c r="M22" s="1" t="s">
        <v>83</v>
      </c>
      <c r="N22" s="1">
        <v>200</v>
      </c>
      <c r="O22" s="1" t="s">
        <v>23</v>
      </c>
      <c r="P22" s="1" t="str">
        <f t="shared" si="0"/>
        <v>-</v>
      </c>
    </row>
    <row r="23" spans="1:16" x14ac:dyDescent="0.25">
      <c r="A23" s="5">
        <v>20174090183902</v>
      </c>
      <c r="B23" s="2">
        <v>42787</v>
      </c>
      <c r="C23" s="2">
        <v>42801</v>
      </c>
      <c r="D23" s="5">
        <v>20172000063991</v>
      </c>
      <c r="E23" s="2">
        <v>42797</v>
      </c>
      <c r="F23" s="1" t="s">
        <v>129</v>
      </c>
      <c r="G23" s="1" t="s">
        <v>848</v>
      </c>
      <c r="H23" s="1" t="s">
        <v>895</v>
      </c>
      <c r="I23" s="1" t="s">
        <v>19</v>
      </c>
      <c r="J23" s="1" t="s">
        <v>40</v>
      </c>
      <c r="K23" s="1">
        <v>999</v>
      </c>
      <c r="L23" s="1" t="s">
        <v>21</v>
      </c>
      <c r="M23" s="1" t="s">
        <v>83</v>
      </c>
      <c r="N23" s="1">
        <v>200</v>
      </c>
      <c r="O23" s="1" t="s">
        <v>23</v>
      </c>
      <c r="P23" s="1">
        <f t="shared" si="0"/>
        <v>7</v>
      </c>
    </row>
    <row r="24" spans="1:16" x14ac:dyDescent="0.25">
      <c r="A24" s="5">
        <v>20174090203112</v>
      </c>
      <c r="B24" s="2">
        <v>42790</v>
      </c>
      <c r="C24" s="2">
        <v>42804</v>
      </c>
      <c r="D24" s="5">
        <v>20176040072381</v>
      </c>
      <c r="E24" s="2">
        <v>42803</v>
      </c>
      <c r="F24" s="1" t="s">
        <v>129</v>
      </c>
      <c r="G24" s="1" t="s">
        <v>1049</v>
      </c>
      <c r="H24" s="1" t="s">
        <v>1050</v>
      </c>
      <c r="I24" s="1" t="s">
        <v>19</v>
      </c>
      <c r="J24" s="1" t="s">
        <v>40</v>
      </c>
      <c r="K24" s="1">
        <v>999</v>
      </c>
      <c r="L24" s="1" t="s">
        <v>21</v>
      </c>
      <c r="M24" s="1" t="s">
        <v>550</v>
      </c>
      <c r="N24" s="1">
        <v>604</v>
      </c>
      <c r="O24" s="1" t="s">
        <v>23</v>
      </c>
      <c r="P24" s="1">
        <f t="shared" si="0"/>
        <v>10</v>
      </c>
    </row>
    <row r="25" spans="1:16" x14ac:dyDescent="0.25">
      <c r="A25" s="5">
        <v>20174090216892</v>
      </c>
      <c r="B25" s="2">
        <v>42795</v>
      </c>
      <c r="C25" s="2">
        <v>42809</v>
      </c>
      <c r="D25" s="5">
        <v>20173060075691</v>
      </c>
      <c r="E25" s="2">
        <v>42807</v>
      </c>
      <c r="F25" s="1" t="s">
        <v>129</v>
      </c>
      <c r="G25" s="1" t="s">
        <v>1121</v>
      </c>
      <c r="H25" s="1" t="s">
        <v>1122</v>
      </c>
      <c r="I25" s="1" t="s">
        <v>19</v>
      </c>
      <c r="J25" s="1" t="s">
        <v>40</v>
      </c>
      <c r="K25" s="1">
        <v>306</v>
      </c>
      <c r="L25" s="1" t="s">
        <v>702</v>
      </c>
      <c r="M25" s="1" t="s">
        <v>703</v>
      </c>
      <c r="N25" s="1">
        <v>306</v>
      </c>
      <c r="O25" s="1"/>
      <c r="P25" s="1">
        <f t="shared" si="0"/>
        <v>13</v>
      </c>
    </row>
    <row r="26" spans="1:16" x14ac:dyDescent="0.25">
      <c r="A26" s="5">
        <v>20174090233062</v>
      </c>
      <c r="B26" s="2">
        <v>42800</v>
      </c>
      <c r="C26" s="2">
        <v>42815</v>
      </c>
      <c r="D26" s="5" t="s">
        <v>1265</v>
      </c>
      <c r="E26" s="2">
        <v>42801</v>
      </c>
      <c r="F26" s="1" t="s">
        <v>129</v>
      </c>
      <c r="G26" s="1" t="s">
        <v>16</v>
      </c>
      <c r="H26" s="1" t="s">
        <v>827</v>
      </c>
      <c r="I26" s="1" t="s">
        <v>19</v>
      </c>
      <c r="J26" s="1" t="s">
        <v>118</v>
      </c>
      <c r="K26" s="1">
        <v>999</v>
      </c>
      <c r="L26" s="1" t="s">
        <v>21</v>
      </c>
      <c r="M26" s="1" t="s">
        <v>828</v>
      </c>
      <c r="N26" s="1">
        <v>500</v>
      </c>
      <c r="O26" s="1" t="s">
        <v>23</v>
      </c>
      <c r="P26" s="1">
        <f t="shared" si="0"/>
        <v>12</v>
      </c>
    </row>
    <row r="27" spans="1:16" x14ac:dyDescent="0.25">
      <c r="A27" s="5">
        <v>20174090240262</v>
      </c>
      <c r="B27" s="2">
        <v>42801</v>
      </c>
      <c r="C27" s="2">
        <v>42816</v>
      </c>
      <c r="D27" s="5">
        <v>20172000095611</v>
      </c>
      <c r="E27" s="2">
        <v>42823</v>
      </c>
      <c r="F27" s="1" t="s">
        <v>129</v>
      </c>
      <c r="G27" s="1" t="s">
        <v>1302</v>
      </c>
      <c r="H27" s="1" t="s">
        <v>1303</v>
      </c>
      <c r="I27" s="1" t="s">
        <v>27</v>
      </c>
      <c r="J27" s="1" t="s">
        <v>305</v>
      </c>
      <c r="K27" s="1">
        <v>100</v>
      </c>
      <c r="L27" s="1" t="s">
        <v>1304</v>
      </c>
      <c r="M27" s="1" t="s">
        <v>693</v>
      </c>
      <c r="N27" s="1">
        <v>100</v>
      </c>
      <c r="O27" s="1"/>
      <c r="P27" s="1">
        <f t="shared" si="0"/>
        <v>1</v>
      </c>
    </row>
    <row r="28" spans="1:16" x14ac:dyDescent="0.25">
      <c r="A28" s="5">
        <v>20174090243552</v>
      </c>
      <c r="B28" s="2">
        <v>42801</v>
      </c>
      <c r="C28" s="2">
        <v>42816</v>
      </c>
      <c r="D28" s="5">
        <v>20176020088721</v>
      </c>
      <c r="E28" s="2">
        <v>42817</v>
      </c>
      <c r="F28" s="1" t="s">
        <v>129</v>
      </c>
      <c r="G28" s="1" t="s">
        <v>1335</v>
      </c>
      <c r="H28" s="1" t="s">
        <v>892</v>
      </c>
      <c r="I28" s="1" t="s">
        <v>27</v>
      </c>
      <c r="J28" s="1" t="s">
        <v>40</v>
      </c>
      <c r="K28" s="1">
        <v>999</v>
      </c>
      <c r="L28" s="1" t="s">
        <v>21</v>
      </c>
      <c r="M28" s="1" t="s">
        <v>1336</v>
      </c>
      <c r="N28" s="1">
        <v>602</v>
      </c>
      <c r="O28" s="1" t="s">
        <v>23</v>
      </c>
      <c r="P28" s="1">
        <f t="shared" si="0"/>
        <v>22</v>
      </c>
    </row>
    <row r="29" spans="1:16" x14ac:dyDescent="0.25">
      <c r="A29" s="5">
        <v>20174090259512</v>
      </c>
      <c r="B29" s="2">
        <v>42804</v>
      </c>
      <c r="C29" s="2">
        <v>42821</v>
      </c>
      <c r="D29" s="5">
        <v>20172000075361</v>
      </c>
      <c r="E29" s="2">
        <v>42807</v>
      </c>
      <c r="F29" s="1" t="s">
        <v>129</v>
      </c>
      <c r="G29" s="1" t="s">
        <v>1460</v>
      </c>
      <c r="H29" s="1" t="s">
        <v>1461</v>
      </c>
      <c r="I29" s="1" t="s">
        <v>19</v>
      </c>
      <c r="J29" s="1" t="s">
        <v>40</v>
      </c>
      <c r="K29" s="1">
        <v>999</v>
      </c>
      <c r="L29" s="1" t="s">
        <v>21</v>
      </c>
      <c r="M29" s="1" t="s">
        <v>83</v>
      </c>
      <c r="N29" s="1">
        <v>200</v>
      </c>
      <c r="O29" s="1" t="s">
        <v>23</v>
      </c>
      <c r="P29" s="1">
        <f t="shared" si="0"/>
        <v>16</v>
      </c>
    </row>
    <row r="30" spans="1:16" x14ac:dyDescent="0.25">
      <c r="A30" s="5">
        <v>20174090279942</v>
      </c>
      <c r="B30" s="2">
        <v>42810</v>
      </c>
      <c r="C30" s="2">
        <v>42825</v>
      </c>
      <c r="D30" s="5">
        <v>20177040089551</v>
      </c>
      <c r="E30" s="2">
        <v>42818</v>
      </c>
      <c r="F30" s="1" t="s">
        <v>129</v>
      </c>
      <c r="G30" s="1" t="s">
        <v>1621</v>
      </c>
      <c r="H30" s="1" t="s">
        <v>646</v>
      </c>
      <c r="I30" s="1" t="s">
        <v>19</v>
      </c>
      <c r="J30" s="1" t="s">
        <v>40</v>
      </c>
      <c r="K30" s="1">
        <v>999</v>
      </c>
      <c r="L30" s="1" t="s">
        <v>21</v>
      </c>
      <c r="M30" s="1" t="s">
        <v>1622</v>
      </c>
      <c r="N30" s="1">
        <v>704</v>
      </c>
      <c r="O30" s="1" t="s">
        <v>23</v>
      </c>
      <c r="P30" s="1">
        <f t="shared" si="0"/>
        <v>3</v>
      </c>
    </row>
    <row r="31" spans="1:16" x14ac:dyDescent="0.25">
      <c r="A31" s="5">
        <v>20174090280342</v>
      </c>
      <c r="B31" s="2">
        <v>42810</v>
      </c>
      <c r="C31" s="2">
        <v>42825</v>
      </c>
      <c r="D31" s="5">
        <v>20175000089501</v>
      </c>
      <c r="E31" s="2">
        <v>42818</v>
      </c>
      <c r="F31" s="1" t="s">
        <v>129</v>
      </c>
      <c r="G31" s="1" t="s">
        <v>1623</v>
      </c>
      <c r="H31" s="1" t="s">
        <v>163</v>
      </c>
      <c r="I31" s="1" t="s">
        <v>19</v>
      </c>
      <c r="J31" s="1" t="s">
        <v>40</v>
      </c>
      <c r="K31" s="1">
        <v>999</v>
      </c>
      <c r="L31" s="1" t="s">
        <v>21</v>
      </c>
      <c r="M31" s="1" t="s">
        <v>56</v>
      </c>
      <c r="N31" s="1">
        <v>500</v>
      </c>
      <c r="O31" s="1" t="s">
        <v>23</v>
      </c>
      <c r="P31" s="1">
        <f t="shared" si="0"/>
        <v>8</v>
      </c>
    </row>
    <row r="32" spans="1:16" x14ac:dyDescent="0.25">
      <c r="A32" s="5">
        <v>20174090282852</v>
      </c>
      <c r="B32" s="2">
        <v>42810</v>
      </c>
      <c r="C32" s="2">
        <v>42825</v>
      </c>
      <c r="D32" s="5"/>
      <c r="E32" s="1" t="s">
        <v>18</v>
      </c>
      <c r="F32" s="1" t="s">
        <v>129</v>
      </c>
      <c r="G32" s="1" t="s">
        <v>1638</v>
      </c>
      <c r="H32" s="1" t="s">
        <v>1639</v>
      </c>
      <c r="I32" s="1" t="s">
        <v>27</v>
      </c>
      <c r="J32" s="1" t="s">
        <v>90</v>
      </c>
      <c r="K32" s="1">
        <v>309</v>
      </c>
      <c r="L32" s="1" t="s">
        <v>1640</v>
      </c>
      <c r="M32" s="1" t="s">
        <v>18</v>
      </c>
      <c r="N32" s="1" t="s">
        <v>18</v>
      </c>
      <c r="O32" s="1"/>
      <c r="P32" s="1">
        <f t="shared" si="0"/>
        <v>8</v>
      </c>
    </row>
    <row r="33" spans="1:16" x14ac:dyDescent="0.25">
      <c r="A33" s="5">
        <v>20174090283352</v>
      </c>
      <c r="B33" s="2">
        <v>42810</v>
      </c>
      <c r="C33" s="2">
        <v>42825</v>
      </c>
      <c r="D33" s="5">
        <v>20173000089271</v>
      </c>
      <c r="E33" s="2">
        <v>42817</v>
      </c>
      <c r="F33" s="1" t="s">
        <v>129</v>
      </c>
      <c r="G33" s="1" t="s">
        <v>1642</v>
      </c>
      <c r="H33" s="1" t="s">
        <v>1643</v>
      </c>
      <c r="I33" s="1" t="s">
        <v>19</v>
      </c>
      <c r="J33" s="1" t="s">
        <v>460</v>
      </c>
      <c r="K33" s="1">
        <v>300</v>
      </c>
      <c r="L33" s="1" t="s">
        <v>1198</v>
      </c>
      <c r="M33" s="1" t="s">
        <v>1199</v>
      </c>
      <c r="N33" s="1">
        <v>300</v>
      </c>
      <c r="O33" s="1"/>
      <c r="P33" s="1" t="str">
        <f t="shared" si="0"/>
        <v>-</v>
      </c>
    </row>
    <row r="34" spans="1:16" x14ac:dyDescent="0.25">
      <c r="A34" s="5">
        <v>20174090290242</v>
      </c>
      <c r="B34" s="2">
        <v>42811</v>
      </c>
      <c r="C34" s="2">
        <v>42828</v>
      </c>
      <c r="D34" s="5">
        <v>20172000084801</v>
      </c>
      <c r="E34" s="2">
        <v>42816</v>
      </c>
      <c r="F34" s="1" t="s">
        <v>129</v>
      </c>
      <c r="G34" s="1" t="s">
        <v>1698</v>
      </c>
      <c r="H34" s="1" t="s">
        <v>1699</v>
      </c>
      <c r="I34" s="1" t="s">
        <v>19</v>
      </c>
      <c r="J34" s="1" t="s">
        <v>118</v>
      </c>
      <c r="K34" s="1">
        <v>999</v>
      </c>
      <c r="L34" s="1" t="s">
        <v>21</v>
      </c>
      <c r="M34" s="1" t="s">
        <v>83</v>
      </c>
      <c r="N34" s="1">
        <v>200</v>
      </c>
      <c r="O34" s="1" t="s">
        <v>23</v>
      </c>
      <c r="P34" s="1">
        <f t="shared" si="0"/>
        <v>7</v>
      </c>
    </row>
    <row r="35" spans="1:16" x14ac:dyDescent="0.25">
      <c r="A35" s="5">
        <v>20174090294282</v>
      </c>
      <c r="B35" s="2">
        <v>42815</v>
      </c>
      <c r="C35" s="2">
        <v>42829</v>
      </c>
      <c r="D35" s="5">
        <v>20173050090041</v>
      </c>
      <c r="E35" s="2">
        <v>42818</v>
      </c>
      <c r="F35" s="1" t="s">
        <v>129</v>
      </c>
      <c r="G35" s="1" t="s">
        <v>1733</v>
      </c>
      <c r="H35" s="1" t="s">
        <v>1734</v>
      </c>
      <c r="I35" s="1" t="s">
        <v>19</v>
      </c>
      <c r="J35" s="1" t="s">
        <v>118</v>
      </c>
      <c r="K35" s="1">
        <v>999</v>
      </c>
      <c r="L35" s="1" t="s">
        <v>21</v>
      </c>
      <c r="M35" s="1" t="s">
        <v>1116</v>
      </c>
      <c r="N35" s="1">
        <v>305</v>
      </c>
      <c r="O35" s="1" t="s">
        <v>23</v>
      </c>
      <c r="P35" s="1">
        <f t="shared" si="0"/>
        <v>5</v>
      </c>
    </row>
    <row r="36" spans="1:16" x14ac:dyDescent="0.25">
      <c r="A36" s="5">
        <v>20174090296742</v>
      </c>
      <c r="B36" s="2">
        <v>42816</v>
      </c>
      <c r="C36" s="2">
        <v>42830</v>
      </c>
      <c r="D36" s="5">
        <v>20173030090221</v>
      </c>
      <c r="E36" s="2">
        <v>42818</v>
      </c>
      <c r="F36" s="1" t="s">
        <v>129</v>
      </c>
      <c r="G36" s="1" t="s">
        <v>615</v>
      </c>
      <c r="H36" s="1" t="s">
        <v>1760</v>
      </c>
      <c r="I36" s="1" t="s">
        <v>19</v>
      </c>
      <c r="J36" s="1" t="s">
        <v>305</v>
      </c>
      <c r="K36" s="1">
        <v>999</v>
      </c>
      <c r="L36" s="1" t="s">
        <v>21</v>
      </c>
      <c r="M36" s="1" t="s">
        <v>735</v>
      </c>
      <c r="N36" s="1">
        <v>303</v>
      </c>
      <c r="O36" s="1" t="s">
        <v>23</v>
      </c>
      <c r="P36" s="1">
        <f t="shared" si="0"/>
        <v>3</v>
      </c>
    </row>
    <row r="37" spans="1:16" x14ac:dyDescent="0.25">
      <c r="A37" s="5">
        <v>20174090299552</v>
      </c>
      <c r="B37" s="2">
        <v>42816</v>
      </c>
      <c r="C37" s="2">
        <v>42830</v>
      </c>
      <c r="D37" s="5">
        <v>20177030089631</v>
      </c>
      <c r="E37" s="2">
        <v>42818</v>
      </c>
      <c r="F37" s="1" t="s">
        <v>129</v>
      </c>
      <c r="G37" s="1" t="s">
        <v>1794</v>
      </c>
      <c r="H37" s="1" t="s">
        <v>1795</v>
      </c>
      <c r="I37" s="1" t="s">
        <v>19</v>
      </c>
      <c r="J37" s="1" t="s">
        <v>118</v>
      </c>
      <c r="K37" s="1">
        <v>999</v>
      </c>
      <c r="L37" s="1" t="s">
        <v>21</v>
      </c>
      <c r="M37" s="1" t="s">
        <v>1796</v>
      </c>
      <c r="N37" s="1">
        <v>703</v>
      </c>
      <c r="O37" s="1" t="s">
        <v>23</v>
      </c>
      <c r="P37" s="1">
        <f t="shared" si="0"/>
        <v>2</v>
      </c>
    </row>
    <row r="38" spans="1:16" x14ac:dyDescent="0.25">
      <c r="A38" s="5">
        <v>20174090316822</v>
      </c>
      <c r="B38" s="2">
        <v>42821</v>
      </c>
      <c r="C38" s="2">
        <v>42835</v>
      </c>
      <c r="D38" s="5"/>
      <c r="E38" s="1" t="s">
        <v>18</v>
      </c>
      <c r="F38" s="1" t="s">
        <v>129</v>
      </c>
      <c r="G38" s="1" t="s">
        <v>1913</v>
      </c>
      <c r="H38" s="1" t="s">
        <v>1914</v>
      </c>
      <c r="I38" s="1" t="s">
        <v>72</v>
      </c>
      <c r="J38" s="1" t="s">
        <v>118</v>
      </c>
      <c r="K38" s="1">
        <v>306</v>
      </c>
      <c r="L38" s="1" t="s">
        <v>1915</v>
      </c>
      <c r="M38" s="1" t="s">
        <v>894</v>
      </c>
      <c r="N38" s="1">
        <v>306</v>
      </c>
      <c r="O38" s="1"/>
      <c r="P38" s="1">
        <f t="shared" si="0"/>
        <v>2</v>
      </c>
    </row>
    <row r="39" spans="1:16" x14ac:dyDescent="0.25">
      <c r="A39" s="5">
        <v>20174090320262</v>
      </c>
      <c r="B39" s="2">
        <v>42822</v>
      </c>
      <c r="C39" s="2">
        <v>42836</v>
      </c>
      <c r="D39" s="5">
        <v>20173050099951</v>
      </c>
      <c r="E39" s="2">
        <v>42828</v>
      </c>
      <c r="F39" s="1" t="s">
        <v>129</v>
      </c>
      <c r="G39" s="1" t="s">
        <v>1947</v>
      </c>
      <c r="H39" s="1" t="s">
        <v>840</v>
      </c>
      <c r="I39" s="1" t="s">
        <v>19</v>
      </c>
      <c r="J39" s="1" t="s">
        <v>40</v>
      </c>
      <c r="K39" s="1">
        <v>305</v>
      </c>
      <c r="L39" s="1" t="s">
        <v>1948</v>
      </c>
      <c r="M39" s="1" t="s">
        <v>1949</v>
      </c>
      <c r="N39" s="1">
        <v>305</v>
      </c>
      <c r="O39" s="1"/>
      <c r="P39" s="1" t="str">
        <f t="shared" si="0"/>
        <v>-</v>
      </c>
    </row>
    <row r="40" spans="1:16" x14ac:dyDescent="0.25">
      <c r="A40" s="5">
        <v>20174090320282</v>
      </c>
      <c r="B40" s="2">
        <v>42822</v>
      </c>
      <c r="C40" s="2">
        <v>42836</v>
      </c>
      <c r="D40" s="5">
        <v>20173050100021</v>
      </c>
      <c r="E40" s="2">
        <v>42828</v>
      </c>
      <c r="F40" s="1" t="s">
        <v>129</v>
      </c>
      <c r="G40" s="1" t="s">
        <v>1950</v>
      </c>
      <c r="H40" s="1" t="s">
        <v>840</v>
      </c>
      <c r="I40" s="1" t="s">
        <v>19</v>
      </c>
      <c r="J40" s="1" t="s">
        <v>118</v>
      </c>
      <c r="K40" s="1">
        <v>305</v>
      </c>
      <c r="L40" s="1" t="s">
        <v>1704</v>
      </c>
      <c r="M40" s="1" t="s">
        <v>610</v>
      </c>
      <c r="N40" s="1">
        <v>305</v>
      </c>
      <c r="O40" s="1"/>
      <c r="P40" s="1">
        <f t="shared" si="0"/>
        <v>6</v>
      </c>
    </row>
    <row r="41" spans="1:16" x14ac:dyDescent="0.25">
      <c r="A41" s="5">
        <v>20174090320292</v>
      </c>
      <c r="B41" s="2">
        <v>42822</v>
      </c>
      <c r="C41" s="2">
        <v>42836</v>
      </c>
      <c r="D41" s="5"/>
      <c r="E41" s="1" t="s">
        <v>18</v>
      </c>
      <c r="F41" s="1" t="s">
        <v>129</v>
      </c>
      <c r="G41" s="1" t="s">
        <v>1951</v>
      </c>
      <c r="H41" s="1" t="s">
        <v>840</v>
      </c>
      <c r="I41" s="1" t="s">
        <v>72</v>
      </c>
      <c r="J41" s="1" t="s">
        <v>118</v>
      </c>
      <c r="K41" s="1">
        <v>500</v>
      </c>
      <c r="L41" s="1" t="s">
        <v>1952</v>
      </c>
      <c r="M41" s="1" t="s">
        <v>87</v>
      </c>
      <c r="N41" s="1">
        <v>500</v>
      </c>
      <c r="O41" s="1"/>
      <c r="P41" s="1">
        <f t="shared" si="0"/>
        <v>6</v>
      </c>
    </row>
    <row r="42" spans="1:16" x14ac:dyDescent="0.25">
      <c r="A42" s="5">
        <v>20174090320302</v>
      </c>
      <c r="B42" s="2">
        <v>42822</v>
      </c>
      <c r="C42" s="2">
        <v>42836</v>
      </c>
      <c r="D42" s="5">
        <v>20173000098001</v>
      </c>
      <c r="E42" s="2">
        <v>42825</v>
      </c>
      <c r="F42" s="1" t="s">
        <v>129</v>
      </c>
      <c r="G42" s="1" t="s">
        <v>1953</v>
      </c>
      <c r="H42" s="1" t="s">
        <v>840</v>
      </c>
      <c r="I42" s="1" t="s">
        <v>19</v>
      </c>
      <c r="J42" s="1" t="s">
        <v>118</v>
      </c>
      <c r="K42" s="1">
        <v>999</v>
      </c>
      <c r="L42" s="1" t="s">
        <v>21</v>
      </c>
      <c r="M42" s="1" t="s">
        <v>1654</v>
      </c>
      <c r="N42" s="1">
        <v>300</v>
      </c>
      <c r="O42" s="1" t="s">
        <v>23</v>
      </c>
      <c r="P42" s="1" t="str">
        <f t="shared" si="0"/>
        <v>-</v>
      </c>
    </row>
    <row r="43" spans="1:16" x14ac:dyDescent="0.25">
      <c r="A43" s="5">
        <v>20174090322252</v>
      </c>
      <c r="B43" s="2">
        <v>42822</v>
      </c>
      <c r="C43" s="2">
        <v>42836</v>
      </c>
      <c r="D43" s="5">
        <v>20173050099451</v>
      </c>
      <c r="E43" s="2">
        <v>42828</v>
      </c>
      <c r="F43" s="1" t="s">
        <v>129</v>
      </c>
      <c r="G43" s="1" t="s">
        <v>1960</v>
      </c>
      <c r="H43" s="1" t="s">
        <v>1961</v>
      </c>
      <c r="I43" s="1" t="s">
        <v>19</v>
      </c>
      <c r="J43" s="1" t="s">
        <v>40</v>
      </c>
      <c r="K43" s="1">
        <v>500</v>
      </c>
      <c r="L43" s="1" t="s">
        <v>1320</v>
      </c>
      <c r="M43" s="1" t="s">
        <v>87</v>
      </c>
      <c r="N43" s="1">
        <v>500</v>
      </c>
      <c r="O43" s="1"/>
      <c r="P43" s="1">
        <f t="shared" si="0"/>
        <v>3</v>
      </c>
    </row>
    <row r="44" spans="1:16" x14ac:dyDescent="0.25">
      <c r="A44" s="5">
        <v>20174090341752</v>
      </c>
      <c r="B44" s="2">
        <v>42825</v>
      </c>
      <c r="C44" s="2">
        <v>42843</v>
      </c>
      <c r="D44" s="5"/>
      <c r="E44" s="1" t="s">
        <v>18</v>
      </c>
      <c r="F44" s="1" t="s">
        <v>129</v>
      </c>
      <c r="G44" s="1" t="s">
        <v>2088</v>
      </c>
      <c r="H44" s="1" t="s">
        <v>2089</v>
      </c>
      <c r="I44" s="1" t="s">
        <v>72</v>
      </c>
      <c r="J44" s="1" t="s">
        <v>140</v>
      </c>
      <c r="K44" s="1">
        <v>300</v>
      </c>
      <c r="L44" s="1" t="s">
        <v>1671</v>
      </c>
      <c r="M44" s="1" t="s">
        <v>18</v>
      </c>
      <c r="N44" s="1" t="s">
        <v>18</v>
      </c>
      <c r="O44" s="1"/>
      <c r="P44" s="1">
        <f t="shared" si="0"/>
        <v>6</v>
      </c>
    </row>
    <row r="45" spans="1:16" x14ac:dyDescent="0.25">
      <c r="A45" s="5">
        <v>20174090343332</v>
      </c>
      <c r="B45" s="2">
        <v>42825</v>
      </c>
      <c r="C45" s="2">
        <v>42843</v>
      </c>
      <c r="D45" s="5"/>
      <c r="E45" s="1" t="s">
        <v>18</v>
      </c>
      <c r="F45" s="1" t="s">
        <v>129</v>
      </c>
      <c r="G45" s="1" t="s">
        <v>37</v>
      </c>
      <c r="H45" s="1" t="s">
        <v>2091</v>
      </c>
      <c r="I45" s="1" t="s">
        <v>72</v>
      </c>
      <c r="J45" s="1" t="s">
        <v>118</v>
      </c>
      <c r="K45" s="1">
        <v>500</v>
      </c>
      <c r="L45" s="1" t="s">
        <v>393</v>
      </c>
      <c r="M45" s="1" t="s">
        <v>87</v>
      </c>
      <c r="N45" s="1">
        <v>500</v>
      </c>
      <c r="O45" s="1"/>
      <c r="P45" s="1" t="str">
        <f t="shared" si="0"/>
        <v>-</v>
      </c>
    </row>
    <row r="46" spans="1:16" x14ac:dyDescent="0.25">
      <c r="A46" s="5">
        <v>20174090343342</v>
      </c>
      <c r="B46" s="2">
        <v>42825</v>
      </c>
      <c r="C46" s="2">
        <v>42843</v>
      </c>
      <c r="D46" s="5"/>
      <c r="E46" s="1" t="s">
        <v>18</v>
      </c>
      <c r="F46" s="1" t="s">
        <v>129</v>
      </c>
      <c r="G46" s="1" t="s">
        <v>2092</v>
      </c>
      <c r="H46" s="1" t="s">
        <v>2093</v>
      </c>
      <c r="I46" s="1" t="s">
        <v>72</v>
      </c>
      <c r="J46" s="1" t="s">
        <v>573</v>
      </c>
      <c r="K46" s="1">
        <v>307</v>
      </c>
      <c r="L46" s="1" t="s">
        <v>1772</v>
      </c>
      <c r="M46" s="1" t="s">
        <v>923</v>
      </c>
      <c r="N46" s="1">
        <v>307</v>
      </c>
      <c r="O46" s="1"/>
      <c r="P46" s="1" t="str">
        <f t="shared" si="0"/>
        <v>-</v>
      </c>
    </row>
    <row r="49" spans="4:6" ht="45" x14ac:dyDescent="0.25">
      <c r="D49" s="34" t="s">
        <v>2108</v>
      </c>
      <c r="E49" s="8" t="s">
        <v>2096</v>
      </c>
      <c r="F49" s="8" t="s">
        <v>2097</v>
      </c>
    </row>
    <row r="50" spans="4:6" x14ac:dyDescent="0.25">
      <c r="D50" s="11" t="s">
        <v>19</v>
      </c>
      <c r="E50" s="11">
        <v>32</v>
      </c>
      <c r="F50" s="12">
        <f>+E50/$E$54</f>
        <v>0.72727272727272729</v>
      </c>
    </row>
    <row r="51" spans="4:6" ht="30" x14ac:dyDescent="0.25">
      <c r="D51" s="23" t="s">
        <v>2098</v>
      </c>
      <c r="E51" s="14">
        <v>4</v>
      </c>
      <c r="F51" s="15">
        <f t="shared" ref="F51:F54" si="1">+E51/$E$54</f>
        <v>9.0909090909090912E-2</v>
      </c>
    </row>
    <row r="52" spans="4:6" x14ac:dyDescent="0.25">
      <c r="D52" s="27" t="s">
        <v>72</v>
      </c>
      <c r="E52" s="27">
        <v>5</v>
      </c>
      <c r="F52" s="28">
        <f t="shared" si="1"/>
        <v>0.11363636363636363</v>
      </c>
    </row>
    <row r="53" spans="4:6" ht="30" x14ac:dyDescent="0.25">
      <c r="D53" s="25" t="s">
        <v>2099</v>
      </c>
      <c r="E53" s="19">
        <v>3</v>
      </c>
      <c r="F53" s="20">
        <f t="shared" si="1"/>
        <v>6.8181818181818177E-2</v>
      </c>
    </row>
    <row r="54" spans="4:6" x14ac:dyDescent="0.25">
      <c r="D54" s="3" t="s">
        <v>2096</v>
      </c>
      <c r="E54" s="3">
        <f>SUBTOTAL(9,E50:E53)</f>
        <v>44</v>
      </c>
      <c r="F54" s="26">
        <f t="shared" si="1"/>
        <v>1</v>
      </c>
    </row>
  </sheetData>
  <autoFilter ref="A2:P46"/>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opLeftCell="A48" workbookViewId="0">
      <selection activeCell="F3" sqref="F3:F63"/>
    </sheetView>
  </sheetViews>
  <sheetFormatPr baseColWidth="10" defaultRowHeight="15" x14ac:dyDescent="0.25"/>
  <cols>
    <col min="1" max="1" width="17.140625" customWidth="1"/>
    <col min="2" max="2" width="13.7109375" customWidth="1"/>
    <col min="4" max="4" width="17.85546875" customWidth="1"/>
    <col min="16" max="16" width="17.42578125" customWidth="1"/>
  </cols>
  <sheetData>
    <row r="1" spans="1:16" ht="21" x14ac:dyDescent="0.35">
      <c r="A1" s="21" t="s">
        <v>2106</v>
      </c>
    </row>
    <row r="2" spans="1:16" x14ac:dyDescent="0.25">
      <c r="A2" s="7" t="s">
        <v>0</v>
      </c>
      <c r="B2" s="3" t="s">
        <v>1</v>
      </c>
      <c r="C2" s="3" t="s">
        <v>2</v>
      </c>
      <c r="D2" s="7" t="s">
        <v>3</v>
      </c>
      <c r="E2" s="3" t="s">
        <v>4</v>
      </c>
      <c r="F2" s="3" t="s">
        <v>5</v>
      </c>
      <c r="G2" s="3" t="s">
        <v>6</v>
      </c>
      <c r="H2" s="3" t="s">
        <v>7</v>
      </c>
      <c r="I2" s="3" t="s">
        <v>8</v>
      </c>
      <c r="J2" s="3" t="s">
        <v>9</v>
      </c>
      <c r="K2" s="3" t="s">
        <v>10</v>
      </c>
      <c r="L2" s="3" t="s">
        <v>11</v>
      </c>
      <c r="M2" s="3" t="s">
        <v>12</v>
      </c>
      <c r="N2" s="3" t="s">
        <v>13</v>
      </c>
      <c r="O2" s="3" t="s">
        <v>14</v>
      </c>
      <c r="P2" s="3" t="s">
        <v>2095</v>
      </c>
    </row>
    <row r="3" spans="1:16" x14ac:dyDescent="0.25">
      <c r="A3" s="5">
        <v>20174090099222</v>
      </c>
      <c r="B3" s="2">
        <v>42766</v>
      </c>
      <c r="C3" s="2">
        <v>42787</v>
      </c>
      <c r="D3" s="5">
        <v>20173050033911</v>
      </c>
      <c r="E3" s="2">
        <v>42773</v>
      </c>
      <c r="F3" s="1" t="s">
        <v>44</v>
      </c>
      <c r="G3" s="1" t="s">
        <v>45</v>
      </c>
      <c r="H3" s="1" t="s">
        <v>46</v>
      </c>
      <c r="I3" s="1" t="s">
        <v>19</v>
      </c>
      <c r="J3" s="1" t="s">
        <v>40</v>
      </c>
      <c r="K3" s="1">
        <v>999</v>
      </c>
      <c r="L3" s="1" t="s">
        <v>21</v>
      </c>
      <c r="M3" s="1" t="s">
        <v>47</v>
      </c>
      <c r="N3" s="1">
        <v>305</v>
      </c>
      <c r="O3" s="1" t="s">
        <v>23</v>
      </c>
      <c r="P3" s="1" t="str">
        <f t="shared" ref="P3:P63" si="0">IFERROR(E2-B2,"-")</f>
        <v>-</v>
      </c>
    </row>
    <row r="4" spans="1:16" x14ac:dyDescent="0.25">
      <c r="A4" s="5">
        <v>20174090099692</v>
      </c>
      <c r="B4" s="2">
        <v>42766</v>
      </c>
      <c r="C4" s="2">
        <v>42787</v>
      </c>
      <c r="D4" s="5">
        <v>20175000032971</v>
      </c>
      <c r="E4" s="2">
        <v>42772</v>
      </c>
      <c r="F4" s="1" t="s">
        <v>44</v>
      </c>
      <c r="G4" s="1" t="s">
        <v>16</v>
      </c>
      <c r="H4" s="1" t="s">
        <v>48</v>
      </c>
      <c r="I4" s="1" t="s">
        <v>19</v>
      </c>
      <c r="J4" s="1" t="s">
        <v>49</v>
      </c>
      <c r="K4" s="1">
        <v>999</v>
      </c>
      <c r="L4" s="1" t="s">
        <v>21</v>
      </c>
      <c r="M4" s="1" t="s">
        <v>50</v>
      </c>
      <c r="N4" s="1">
        <v>500</v>
      </c>
      <c r="O4" s="1" t="s">
        <v>23</v>
      </c>
      <c r="P4" s="1">
        <f t="shared" si="0"/>
        <v>7</v>
      </c>
    </row>
    <row r="5" spans="1:16" x14ac:dyDescent="0.25">
      <c r="A5" s="5">
        <v>20174090106912</v>
      </c>
      <c r="B5" s="2">
        <v>42767</v>
      </c>
      <c r="C5" s="2">
        <v>42788</v>
      </c>
      <c r="D5" s="5">
        <v>20175000035771</v>
      </c>
      <c r="E5" s="2">
        <v>42774</v>
      </c>
      <c r="F5" s="1" t="s">
        <v>44</v>
      </c>
      <c r="G5" s="1" t="s">
        <v>16</v>
      </c>
      <c r="H5" s="1" t="s">
        <v>135</v>
      </c>
      <c r="I5" s="1" t="s">
        <v>19</v>
      </c>
      <c r="J5" s="1" t="s">
        <v>40</v>
      </c>
      <c r="K5" s="1">
        <v>999</v>
      </c>
      <c r="L5" s="1" t="s">
        <v>21</v>
      </c>
      <c r="M5" s="1" t="s">
        <v>136</v>
      </c>
      <c r="N5" s="1">
        <v>500</v>
      </c>
      <c r="O5" s="1" t="s">
        <v>23</v>
      </c>
      <c r="P5" s="1">
        <f t="shared" si="0"/>
        <v>6</v>
      </c>
    </row>
    <row r="6" spans="1:16" x14ac:dyDescent="0.25">
      <c r="A6" s="5">
        <v>20174090107022</v>
      </c>
      <c r="B6" s="2">
        <v>42767</v>
      </c>
      <c r="C6" s="2">
        <v>42788</v>
      </c>
      <c r="D6" s="5">
        <v>20175000035781</v>
      </c>
      <c r="E6" s="2">
        <v>42774</v>
      </c>
      <c r="F6" s="1" t="s">
        <v>44</v>
      </c>
      <c r="G6" s="1" t="s">
        <v>16</v>
      </c>
      <c r="H6" s="1" t="s">
        <v>135</v>
      </c>
      <c r="I6" s="1" t="s">
        <v>19</v>
      </c>
      <c r="J6" s="1" t="s">
        <v>40</v>
      </c>
      <c r="K6" s="1">
        <v>999</v>
      </c>
      <c r="L6" s="1" t="s">
        <v>21</v>
      </c>
      <c r="M6" s="1" t="s">
        <v>136</v>
      </c>
      <c r="N6" s="1">
        <v>500</v>
      </c>
      <c r="O6" s="1" t="s">
        <v>23</v>
      </c>
      <c r="P6" s="1">
        <f t="shared" si="0"/>
        <v>7</v>
      </c>
    </row>
    <row r="7" spans="1:16" x14ac:dyDescent="0.25">
      <c r="A7" s="5">
        <v>20174090109272</v>
      </c>
      <c r="B7" s="2">
        <v>42768</v>
      </c>
      <c r="C7" s="2">
        <v>42789</v>
      </c>
      <c r="D7" s="5">
        <v>20175000040451</v>
      </c>
      <c r="E7" s="2">
        <v>42779</v>
      </c>
      <c r="F7" s="1" t="s">
        <v>44</v>
      </c>
      <c r="G7" s="1" t="s">
        <v>16</v>
      </c>
      <c r="H7" s="1" t="s">
        <v>166</v>
      </c>
      <c r="I7" s="1" t="s">
        <v>19</v>
      </c>
      <c r="J7" s="1" t="s">
        <v>42</v>
      </c>
      <c r="K7" s="1">
        <v>999</v>
      </c>
      <c r="L7" s="1" t="s">
        <v>21</v>
      </c>
      <c r="M7" s="1" t="s">
        <v>167</v>
      </c>
      <c r="N7" s="1">
        <v>500</v>
      </c>
      <c r="O7" s="1" t="s">
        <v>23</v>
      </c>
      <c r="P7" s="1">
        <f t="shared" si="0"/>
        <v>7</v>
      </c>
    </row>
    <row r="8" spans="1:16" x14ac:dyDescent="0.25">
      <c r="A8" s="5">
        <v>20174090114432</v>
      </c>
      <c r="B8" s="2">
        <v>42769</v>
      </c>
      <c r="C8" s="2">
        <v>42790</v>
      </c>
      <c r="D8" s="5">
        <v>20173060043041</v>
      </c>
      <c r="E8" s="2">
        <v>42780</v>
      </c>
      <c r="F8" s="1" t="s">
        <v>44</v>
      </c>
      <c r="G8" s="1" t="s">
        <v>237</v>
      </c>
      <c r="H8" s="1" t="s">
        <v>160</v>
      </c>
      <c r="I8" s="1" t="s">
        <v>19</v>
      </c>
      <c r="J8" s="1" t="s">
        <v>42</v>
      </c>
      <c r="K8" s="1">
        <v>999</v>
      </c>
      <c r="L8" s="1" t="s">
        <v>21</v>
      </c>
      <c r="M8" s="1" t="s">
        <v>43</v>
      </c>
      <c r="N8" s="1">
        <v>306</v>
      </c>
      <c r="O8" s="1" t="s">
        <v>23</v>
      </c>
      <c r="P8" s="1">
        <f t="shared" si="0"/>
        <v>11</v>
      </c>
    </row>
    <row r="9" spans="1:16" x14ac:dyDescent="0.25">
      <c r="A9" s="5">
        <v>20174090115222</v>
      </c>
      <c r="B9" s="2">
        <v>42769</v>
      </c>
      <c r="C9" s="2">
        <v>42790</v>
      </c>
      <c r="D9" s="5">
        <v>20175000049141</v>
      </c>
      <c r="E9" s="2">
        <v>42786</v>
      </c>
      <c r="F9" s="1" t="s">
        <v>44</v>
      </c>
      <c r="G9" s="1" t="s">
        <v>245</v>
      </c>
      <c r="H9" s="1" t="s">
        <v>163</v>
      </c>
      <c r="I9" s="1" t="s">
        <v>19</v>
      </c>
      <c r="J9" s="1" t="s">
        <v>49</v>
      </c>
      <c r="K9" s="1">
        <v>999</v>
      </c>
      <c r="L9" s="1" t="s">
        <v>21</v>
      </c>
      <c r="M9" s="1" t="s">
        <v>75</v>
      </c>
      <c r="N9" s="1">
        <v>500</v>
      </c>
      <c r="O9" s="1" t="s">
        <v>23</v>
      </c>
      <c r="P9" s="1">
        <f t="shared" si="0"/>
        <v>11</v>
      </c>
    </row>
    <row r="10" spans="1:16" x14ac:dyDescent="0.25">
      <c r="A10" s="5">
        <v>20174090124772</v>
      </c>
      <c r="B10" s="2">
        <v>42773</v>
      </c>
      <c r="C10" s="2">
        <v>42794</v>
      </c>
      <c r="D10" s="5">
        <v>20173040041551</v>
      </c>
      <c r="E10" s="2">
        <v>42780</v>
      </c>
      <c r="F10" s="1" t="s">
        <v>44</v>
      </c>
      <c r="G10" s="1" t="s">
        <v>16</v>
      </c>
      <c r="H10" s="1" t="s">
        <v>341</v>
      </c>
      <c r="I10" s="1" t="s">
        <v>19</v>
      </c>
      <c r="J10" s="1" t="s">
        <v>49</v>
      </c>
      <c r="K10" s="1">
        <v>999</v>
      </c>
      <c r="L10" s="1" t="s">
        <v>21</v>
      </c>
      <c r="M10" s="1" t="s">
        <v>311</v>
      </c>
      <c r="N10" s="1">
        <v>304</v>
      </c>
      <c r="O10" s="1" t="s">
        <v>23</v>
      </c>
      <c r="P10" s="1">
        <f t="shared" si="0"/>
        <v>17</v>
      </c>
    </row>
    <row r="11" spans="1:16" x14ac:dyDescent="0.25">
      <c r="A11" s="5">
        <v>20174090125062</v>
      </c>
      <c r="B11" s="2">
        <v>42773</v>
      </c>
      <c r="C11" s="2">
        <v>42794</v>
      </c>
      <c r="D11" s="5">
        <v>20173000048761</v>
      </c>
      <c r="E11" s="2">
        <v>42786</v>
      </c>
      <c r="F11" s="1" t="s">
        <v>44</v>
      </c>
      <c r="G11" s="1" t="s">
        <v>351</v>
      </c>
      <c r="H11" s="1" t="s">
        <v>352</v>
      </c>
      <c r="I11" s="1" t="s">
        <v>19</v>
      </c>
      <c r="J11" s="1" t="s">
        <v>42</v>
      </c>
      <c r="K11" s="1">
        <v>999</v>
      </c>
      <c r="L11" s="1" t="s">
        <v>21</v>
      </c>
      <c r="M11" s="1" t="s">
        <v>353</v>
      </c>
      <c r="N11" s="1">
        <v>300</v>
      </c>
      <c r="O11" s="1" t="s">
        <v>23</v>
      </c>
      <c r="P11" s="1">
        <f t="shared" si="0"/>
        <v>7</v>
      </c>
    </row>
    <row r="12" spans="1:16" x14ac:dyDescent="0.25">
      <c r="A12" s="5">
        <v>20174090130112</v>
      </c>
      <c r="B12" s="2">
        <v>42773</v>
      </c>
      <c r="C12" s="2">
        <v>42794</v>
      </c>
      <c r="D12" s="5">
        <v>20173060057461</v>
      </c>
      <c r="E12" s="2">
        <v>42790</v>
      </c>
      <c r="F12" s="1" t="s">
        <v>44</v>
      </c>
      <c r="G12" s="1" t="s">
        <v>16</v>
      </c>
      <c r="H12" s="1" t="s">
        <v>400</v>
      </c>
      <c r="I12" s="1" t="s">
        <v>19</v>
      </c>
      <c r="J12" s="1" t="s">
        <v>40</v>
      </c>
      <c r="K12" s="1">
        <v>999</v>
      </c>
      <c r="L12" s="1" t="s">
        <v>21</v>
      </c>
      <c r="M12" s="1" t="s">
        <v>384</v>
      </c>
      <c r="N12" s="1">
        <v>603</v>
      </c>
      <c r="O12" s="1" t="s">
        <v>23</v>
      </c>
      <c r="P12" s="1">
        <f t="shared" si="0"/>
        <v>13</v>
      </c>
    </row>
    <row r="13" spans="1:16" x14ac:dyDescent="0.25">
      <c r="A13" s="5">
        <v>20174090138782</v>
      </c>
      <c r="B13" s="2">
        <v>42775</v>
      </c>
      <c r="C13" s="2">
        <v>42796</v>
      </c>
      <c r="D13" s="5">
        <v>20173060039241</v>
      </c>
      <c r="E13" s="2">
        <v>42776</v>
      </c>
      <c r="F13" s="1" t="s">
        <v>44</v>
      </c>
      <c r="G13" s="1" t="s">
        <v>473</v>
      </c>
      <c r="H13" s="1" t="s">
        <v>399</v>
      </c>
      <c r="I13" s="1" t="s">
        <v>19</v>
      </c>
      <c r="J13" s="1" t="s">
        <v>49</v>
      </c>
      <c r="K13" s="1">
        <v>999</v>
      </c>
      <c r="L13" s="1" t="s">
        <v>21</v>
      </c>
      <c r="M13" s="1" t="s">
        <v>276</v>
      </c>
      <c r="N13" s="1">
        <v>306</v>
      </c>
      <c r="O13" s="1" t="s">
        <v>23</v>
      </c>
      <c r="P13" s="1">
        <f t="shared" si="0"/>
        <v>17</v>
      </c>
    </row>
    <row r="14" spans="1:16" x14ac:dyDescent="0.25">
      <c r="A14" s="5">
        <v>20174090139102</v>
      </c>
      <c r="B14" s="2">
        <v>42775</v>
      </c>
      <c r="C14" s="2">
        <v>42796</v>
      </c>
      <c r="D14" s="5">
        <v>20175000067181</v>
      </c>
      <c r="E14" s="2">
        <v>42800</v>
      </c>
      <c r="F14" s="1" t="s">
        <v>44</v>
      </c>
      <c r="G14" s="1" t="s">
        <v>477</v>
      </c>
      <c r="H14" s="1" t="s">
        <v>26</v>
      </c>
      <c r="I14" s="1" t="s">
        <v>27</v>
      </c>
      <c r="J14" s="1" t="s">
        <v>20</v>
      </c>
      <c r="K14" s="1">
        <v>999</v>
      </c>
      <c r="L14" s="1" t="s">
        <v>21</v>
      </c>
      <c r="M14" s="1" t="s">
        <v>330</v>
      </c>
      <c r="N14" s="1">
        <v>500</v>
      </c>
      <c r="O14" s="1" t="s">
        <v>23</v>
      </c>
      <c r="P14" s="1">
        <f t="shared" si="0"/>
        <v>1</v>
      </c>
    </row>
    <row r="15" spans="1:16" x14ac:dyDescent="0.25">
      <c r="A15" s="5">
        <v>20174090141562</v>
      </c>
      <c r="B15" s="2">
        <v>42776</v>
      </c>
      <c r="C15" s="2">
        <v>42797</v>
      </c>
      <c r="D15" s="5"/>
      <c r="E15" s="1" t="s">
        <v>18</v>
      </c>
      <c r="F15" s="1" t="s">
        <v>44</v>
      </c>
      <c r="G15" s="1" t="s">
        <v>451</v>
      </c>
      <c r="H15" s="1" t="s">
        <v>452</v>
      </c>
      <c r="I15" s="1" t="s">
        <v>27</v>
      </c>
      <c r="J15" s="1" t="s">
        <v>453</v>
      </c>
      <c r="K15" s="1">
        <v>999</v>
      </c>
      <c r="L15" s="1" t="s">
        <v>21</v>
      </c>
      <c r="M15" s="1" t="s">
        <v>337</v>
      </c>
      <c r="N15" s="1">
        <v>500</v>
      </c>
      <c r="O15" s="1" t="s">
        <v>23</v>
      </c>
      <c r="P15" s="1">
        <f t="shared" si="0"/>
        <v>25</v>
      </c>
    </row>
    <row r="16" spans="1:16" x14ac:dyDescent="0.25">
      <c r="A16" s="5">
        <v>20174090152812</v>
      </c>
      <c r="B16" s="2">
        <v>42780</v>
      </c>
      <c r="C16" s="2">
        <v>42801</v>
      </c>
      <c r="D16" s="5">
        <v>20173000045241</v>
      </c>
      <c r="E16" s="2">
        <v>42782</v>
      </c>
      <c r="F16" s="1" t="s">
        <v>44</v>
      </c>
      <c r="G16" s="1" t="s">
        <v>602</v>
      </c>
      <c r="H16" s="1" t="s">
        <v>603</v>
      </c>
      <c r="I16" s="1" t="s">
        <v>19</v>
      </c>
      <c r="J16" s="1" t="s">
        <v>20</v>
      </c>
      <c r="K16" s="1">
        <v>999</v>
      </c>
      <c r="L16" s="1" t="s">
        <v>21</v>
      </c>
      <c r="M16" s="1" t="s">
        <v>604</v>
      </c>
      <c r="N16" s="1">
        <v>300</v>
      </c>
      <c r="O16" s="1" t="s">
        <v>23</v>
      </c>
      <c r="P16" s="1" t="str">
        <f t="shared" si="0"/>
        <v>-</v>
      </c>
    </row>
    <row r="17" spans="1:16" x14ac:dyDescent="0.25">
      <c r="A17" s="5">
        <v>20174090152832</v>
      </c>
      <c r="B17" s="2">
        <v>42780</v>
      </c>
      <c r="C17" s="2">
        <v>42801</v>
      </c>
      <c r="D17" s="5">
        <v>20173060052711</v>
      </c>
      <c r="E17" s="2">
        <v>42788</v>
      </c>
      <c r="F17" s="1" t="s">
        <v>44</v>
      </c>
      <c r="G17" s="1" t="s">
        <v>605</v>
      </c>
      <c r="H17" s="1" t="s">
        <v>512</v>
      </c>
      <c r="I17" s="1" t="s">
        <v>19</v>
      </c>
      <c r="J17" s="1" t="s">
        <v>20</v>
      </c>
      <c r="K17" s="1">
        <v>999</v>
      </c>
      <c r="L17" s="1" t="s">
        <v>21</v>
      </c>
      <c r="M17" s="1" t="s">
        <v>606</v>
      </c>
      <c r="N17" s="1">
        <v>306</v>
      </c>
      <c r="O17" s="1" t="s">
        <v>23</v>
      </c>
      <c r="P17" s="1">
        <f t="shared" si="0"/>
        <v>2</v>
      </c>
    </row>
    <row r="18" spans="1:16" x14ac:dyDescent="0.25">
      <c r="A18" s="5">
        <v>20174090158602</v>
      </c>
      <c r="B18" s="2">
        <v>42781</v>
      </c>
      <c r="C18" s="2">
        <v>42802</v>
      </c>
      <c r="D18" s="5">
        <v>20173060046961</v>
      </c>
      <c r="E18" s="2">
        <v>42783</v>
      </c>
      <c r="F18" s="1" t="s">
        <v>44</v>
      </c>
      <c r="G18" s="1" t="s">
        <v>663</v>
      </c>
      <c r="H18" s="1" t="s">
        <v>664</v>
      </c>
      <c r="I18" s="1" t="s">
        <v>19</v>
      </c>
      <c r="J18" s="1" t="s">
        <v>49</v>
      </c>
      <c r="K18" s="1">
        <v>999</v>
      </c>
      <c r="L18" s="1" t="s">
        <v>21</v>
      </c>
      <c r="M18" s="1" t="s">
        <v>665</v>
      </c>
      <c r="N18" s="1">
        <v>306</v>
      </c>
      <c r="O18" s="1" t="s">
        <v>23</v>
      </c>
      <c r="P18" s="1">
        <f t="shared" si="0"/>
        <v>8</v>
      </c>
    </row>
    <row r="19" spans="1:16" x14ac:dyDescent="0.25">
      <c r="A19" s="5">
        <v>20174090158652</v>
      </c>
      <c r="B19" s="2">
        <v>42781</v>
      </c>
      <c r="C19" s="2">
        <v>42802</v>
      </c>
      <c r="D19" s="5">
        <v>20175000070651</v>
      </c>
      <c r="E19" s="2">
        <v>42801</v>
      </c>
      <c r="F19" s="1" t="s">
        <v>44</v>
      </c>
      <c r="G19" s="1" t="s">
        <v>666</v>
      </c>
      <c r="H19" s="1" t="s">
        <v>512</v>
      </c>
      <c r="I19" s="1" t="s">
        <v>19</v>
      </c>
      <c r="J19" s="1" t="s">
        <v>49</v>
      </c>
      <c r="K19" s="1">
        <v>999</v>
      </c>
      <c r="L19" s="1" t="s">
        <v>21</v>
      </c>
      <c r="M19" s="1" t="s">
        <v>50</v>
      </c>
      <c r="N19" s="1">
        <v>500</v>
      </c>
      <c r="O19" s="1" t="s">
        <v>23</v>
      </c>
      <c r="P19" s="1">
        <f t="shared" si="0"/>
        <v>2</v>
      </c>
    </row>
    <row r="20" spans="1:16" x14ac:dyDescent="0.25">
      <c r="A20" s="5">
        <v>20174090159472</v>
      </c>
      <c r="B20" s="2">
        <v>42781</v>
      </c>
      <c r="C20" s="2">
        <v>42802</v>
      </c>
      <c r="D20" s="5"/>
      <c r="E20" s="1" t="s">
        <v>18</v>
      </c>
      <c r="F20" s="1" t="s">
        <v>44</v>
      </c>
      <c r="G20" s="1" t="s">
        <v>680</v>
      </c>
      <c r="H20" s="1" t="s">
        <v>681</v>
      </c>
      <c r="I20" s="1" t="s">
        <v>27</v>
      </c>
      <c r="J20" s="1" t="s">
        <v>20</v>
      </c>
      <c r="K20" s="1">
        <v>703</v>
      </c>
      <c r="L20" s="1" t="s">
        <v>377</v>
      </c>
      <c r="M20" s="1" t="s">
        <v>378</v>
      </c>
      <c r="N20" s="1">
        <v>703</v>
      </c>
      <c r="O20" s="1"/>
      <c r="P20" s="1">
        <f t="shared" si="0"/>
        <v>20</v>
      </c>
    </row>
    <row r="21" spans="1:16" x14ac:dyDescent="0.25">
      <c r="A21" s="5">
        <v>20174090163932</v>
      </c>
      <c r="B21" s="2">
        <v>42781</v>
      </c>
      <c r="C21" s="2">
        <v>42802</v>
      </c>
      <c r="D21" s="5"/>
      <c r="E21" s="1" t="s">
        <v>18</v>
      </c>
      <c r="F21" s="1" t="s">
        <v>44</v>
      </c>
      <c r="G21" s="1" t="s">
        <v>716</v>
      </c>
      <c r="H21" s="1" t="s">
        <v>717</v>
      </c>
      <c r="I21" s="1" t="s">
        <v>27</v>
      </c>
      <c r="J21" s="1" t="s">
        <v>40</v>
      </c>
      <c r="K21" s="1">
        <v>999</v>
      </c>
      <c r="L21" s="1" t="s">
        <v>21</v>
      </c>
      <c r="M21" s="1" t="s">
        <v>689</v>
      </c>
      <c r="N21" s="1">
        <v>307</v>
      </c>
      <c r="O21" s="1" t="s">
        <v>23</v>
      </c>
      <c r="P21" s="1" t="str">
        <f t="shared" si="0"/>
        <v>-</v>
      </c>
    </row>
    <row r="22" spans="1:16" x14ac:dyDescent="0.25">
      <c r="A22" s="5">
        <v>20174090167332</v>
      </c>
      <c r="B22" s="2">
        <v>42782</v>
      </c>
      <c r="C22" s="2">
        <v>42803</v>
      </c>
      <c r="D22" s="5">
        <v>20175000073191</v>
      </c>
      <c r="E22" s="2">
        <v>42803</v>
      </c>
      <c r="F22" s="1" t="s">
        <v>44</v>
      </c>
      <c r="G22" s="1" t="s">
        <v>748</v>
      </c>
      <c r="H22" s="1" t="s">
        <v>26</v>
      </c>
      <c r="I22" s="1" t="s">
        <v>19</v>
      </c>
      <c r="J22" s="1" t="s">
        <v>90</v>
      </c>
      <c r="K22" s="1">
        <v>999</v>
      </c>
      <c r="L22" s="1" t="s">
        <v>21</v>
      </c>
      <c r="M22" s="1" t="s">
        <v>75</v>
      </c>
      <c r="N22" s="1">
        <v>500</v>
      </c>
      <c r="O22" s="1" t="s">
        <v>23</v>
      </c>
      <c r="P22" s="1" t="str">
        <f t="shared" si="0"/>
        <v>-</v>
      </c>
    </row>
    <row r="23" spans="1:16" x14ac:dyDescent="0.25">
      <c r="A23" s="5">
        <v>20174090169482</v>
      </c>
      <c r="B23" s="2">
        <v>42782</v>
      </c>
      <c r="C23" s="2">
        <v>42803</v>
      </c>
      <c r="D23" s="5">
        <v>20173060063321</v>
      </c>
      <c r="E23" s="2">
        <v>42796</v>
      </c>
      <c r="F23" s="1" t="s">
        <v>44</v>
      </c>
      <c r="G23" s="1" t="s">
        <v>772</v>
      </c>
      <c r="H23" s="1" t="s">
        <v>773</v>
      </c>
      <c r="I23" s="1" t="s">
        <v>19</v>
      </c>
      <c r="J23" s="1" t="s">
        <v>40</v>
      </c>
      <c r="K23" s="1">
        <v>999</v>
      </c>
      <c r="L23" s="1" t="s">
        <v>21</v>
      </c>
      <c r="M23" s="1" t="s">
        <v>606</v>
      </c>
      <c r="N23" s="1">
        <v>306</v>
      </c>
      <c r="O23" s="1" t="s">
        <v>23</v>
      </c>
      <c r="P23" s="1">
        <f t="shared" si="0"/>
        <v>21</v>
      </c>
    </row>
    <row r="24" spans="1:16" x14ac:dyDescent="0.25">
      <c r="A24" s="5">
        <v>20174090172592</v>
      </c>
      <c r="B24" s="2">
        <v>42783</v>
      </c>
      <c r="C24" s="2">
        <v>42804</v>
      </c>
      <c r="D24" s="5">
        <v>20176040083451</v>
      </c>
      <c r="E24" s="2">
        <v>42811</v>
      </c>
      <c r="F24" s="1" t="s">
        <v>44</v>
      </c>
      <c r="G24" s="1" t="s">
        <v>16</v>
      </c>
      <c r="H24" s="1" t="s">
        <v>789</v>
      </c>
      <c r="I24" s="1" t="s">
        <v>27</v>
      </c>
      <c r="J24" s="1" t="s">
        <v>790</v>
      </c>
      <c r="K24" s="1">
        <v>604</v>
      </c>
      <c r="L24" s="1" t="s">
        <v>791</v>
      </c>
      <c r="M24" s="1" t="s">
        <v>65</v>
      </c>
      <c r="N24" s="1">
        <v>604</v>
      </c>
      <c r="O24" s="1"/>
      <c r="P24" s="1">
        <f t="shared" si="0"/>
        <v>14</v>
      </c>
    </row>
    <row r="25" spans="1:16" x14ac:dyDescent="0.25">
      <c r="A25" s="5">
        <v>20174090180132</v>
      </c>
      <c r="B25" s="2">
        <v>42786</v>
      </c>
      <c r="C25" s="2">
        <v>42807</v>
      </c>
      <c r="D25" s="5">
        <v>20173040068521</v>
      </c>
      <c r="E25" s="2">
        <v>42800</v>
      </c>
      <c r="F25" s="1" t="s">
        <v>44</v>
      </c>
      <c r="G25" s="1" t="s">
        <v>846</v>
      </c>
      <c r="H25" s="1" t="s">
        <v>847</v>
      </c>
      <c r="I25" s="1" t="s">
        <v>19</v>
      </c>
      <c r="J25" s="1" t="s">
        <v>40</v>
      </c>
      <c r="K25" s="1">
        <v>999</v>
      </c>
      <c r="L25" s="1" t="s">
        <v>21</v>
      </c>
      <c r="M25" s="1" t="s">
        <v>334</v>
      </c>
      <c r="N25" s="1">
        <v>304</v>
      </c>
      <c r="O25" s="1" t="s">
        <v>23</v>
      </c>
      <c r="P25" s="1">
        <f t="shared" si="0"/>
        <v>28</v>
      </c>
    </row>
    <row r="26" spans="1:16" x14ac:dyDescent="0.25">
      <c r="A26" s="5">
        <v>20174090182252</v>
      </c>
      <c r="B26" s="2">
        <v>42787</v>
      </c>
      <c r="C26" s="2">
        <v>42808</v>
      </c>
      <c r="D26" s="5">
        <v>20173050059931</v>
      </c>
      <c r="E26" s="2">
        <v>42794</v>
      </c>
      <c r="F26" s="1" t="s">
        <v>44</v>
      </c>
      <c r="G26" s="1" t="s">
        <v>885</v>
      </c>
      <c r="H26" s="1" t="s">
        <v>163</v>
      </c>
      <c r="I26" s="1" t="s">
        <v>19</v>
      </c>
      <c r="J26" s="1" t="s">
        <v>49</v>
      </c>
      <c r="K26" s="1">
        <v>999</v>
      </c>
      <c r="L26" s="1" t="s">
        <v>21</v>
      </c>
      <c r="M26" s="1" t="s">
        <v>47</v>
      </c>
      <c r="N26" s="1">
        <v>305</v>
      </c>
      <c r="O26" s="1" t="s">
        <v>23</v>
      </c>
      <c r="P26" s="1">
        <f t="shared" si="0"/>
        <v>14</v>
      </c>
    </row>
    <row r="27" spans="1:16" x14ac:dyDescent="0.25">
      <c r="A27" s="5">
        <v>20174090198462</v>
      </c>
      <c r="B27" s="2">
        <v>42790</v>
      </c>
      <c r="C27" s="2">
        <v>42811</v>
      </c>
      <c r="D27" s="5">
        <v>20173060065571</v>
      </c>
      <c r="E27" s="2">
        <v>42797</v>
      </c>
      <c r="F27" s="1" t="s">
        <v>44</v>
      </c>
      <c r="G27" s="1" t="s">
        <v>999</v>
      </c>
      <c r="H27" s="1" t="s">
        <v>1000</v>
      </c>
      <c r="I27" s="1" t="s">
        <v>19</v>
      </c>
      <c r="J27" s="1" t="s">
        <v>40</v>
      </c>
      <c r="K27" s="1">
        <v>999</v>
      </c>
      <c r="L27" s="1" t="s">
        <v>21</v>
      </c>
      <c r="M27" s="1" t="s">
        <v>495</v>
      </c>
      <c r="N27" s="1">
        <v>306</v>
      </c>
      <c r="O27" s="1" t="s">
        <v>23</v>
      </c>
      <c r="P27" s="1">
        <f t="shared" si="0"/>
        <v>7</v>
      </c>
    </row>
    <row r="28" spans="1:16" x14ac:dyDescent="0.25">
      <c r="A28" s="5">
        <v>20174090203882</v>
      </c>
      <c r="B28" s="2">
        <v>42793</v>
      </c>
      <c r="C28" s="2">
        <v>42815</v>
      </c>
      <c r="D28" s="5">
        <v>20176040079531</v>
      </c>
      <c r="E28" s="2">
        <v>42809</v>
      </c>
      <c r="F28" s="1" t="s">
        <v>44</v>
      </c>
      <c r="G28" s="1" t="s">
        <v>1061</v>
      </c>
      <c r="H28" s="1" t="s">
        <v>519</v>
      </c>
      <c r="I28" s="1" t="s">
        <v>19</v>
      </c>
      <c r="J28" s="1" t="s">
        <v>40</v>
      </c>
      <c r="K28" s="1">
        <v>999</v>
      </c>
      <c r="L28" s="1" t="s">
        <v>21</v>
      </c>
      <c r="M28" s="1" t="s">
        <v>22</v>
      </c>
      <c r="N28" s="1">
        <v>604</v>
      </c>
      <c r="O28" s="1" t="s">
        <v>23</v>
      </c>
      <c r="P28" s="1">
        <f t="shared" si="0"/>
        <v>7</v>
      </c>
    </row>
    <row r="29" spans="1:16" x14ac:dyDescent="0.25">
      <c r="A29" s="5">
        <v>20174090203942</v>
      </c>
      <c r="B29" s="2">
        <v>42793</v>
      </c>
      <c r="C29" s="2">
        <v>42815</v>
      </c>
      <c r="D29" s="5">
        <v>20175000083381</v>
      </c>
      <c r="E29" s="2">
        <v>42811</v>
      </c>
      <c r="F29" s="1" t="s">
        <v>44</v>
      </c>
      <c r="G29" s="1" t="s">
        <v>1067</v>
      </c>
      <c r="H29" s="1" t="s">
        <v>1068</v>
      </c>
      <c r="I29" s="1" t="s">
        <v>19</v>
      </c>
      <c r="J29" s="1" t="s">
        <v>42</v>
      </c>
      <c r="K29" s="1">
        <v>999</v>
      </c>
      <c r="L29" s="1" t="s">
        <v>21</v>
      </c>
      <c r="M29" s="1" t="s">
        <v>1069</v>
      </c>
      <c r="N29" s="1">
        <v>500</v>
      </c>
      <c r="O29" s="1" t="s">
        <v>23</v>
      </c>
      <c r="P29" s="1">
        <f t="shared" si="0"/>
        <v>16</v>
      </c>
    </row>
    <row r="30" spans="1:16" x14ac:dyDescent="0.25">
      <c r="A30" s="5">
        <v>20174090205482</v>
      </c>
      <c r="B30" s="2">
        <v>42793</v>
      </c>
      <c r="C30" s="2">
        <v>42815</v>
      </c>
      <c r="D30" s="5">
        <v>20173060076881</v>
      </c>
      <c r="E30" s="2">
        <v>42807</v>
      </c>
      <c r="F30" s="1" t="s">
        <v>44</v>
      </c>
      <c r="G30" s="1" t="s">
        <v>1078</v>
      </c>
      <c r="H30" s="1" t="s">
        <v>519</v>
      </c>
      <c r="I30" s="1" t="s">
        <v>19</v>
      </c>
      <c r="J30" s="1" t="s">
        <v>49</v>
      </c>
      <c r="K30" s="1">
        <v>999</v>
      </c>
      <c r="L30" s="1" t="s">
        <v>21</v>
      </c>
      <c r="M30" s="1" t="s">
        <v>665</v>
      </c>
      <c r="N30" s="1">
        <v>306</v>
      </c>
      <c r="O30" s="1" t="s">
        <v>23</v>
      </c>
      <c r="P30" s="1">
        <f t="shared" si="0"/>
        <v>18</v>
      </c>
    </row>
    <row r="31" spans="1:16" x14ac:dyDescent="0.25">
      <c r="A31" s="5">
        <v>20174090209852</v>
      </c>
      <c r="B31" s="2">
        <v>42794</v>
      </c>
      <c r="C31" s="2">
        <v>42816</v>
      </c>
      <c r="D31" s="5">
        <v>20175000072321</v>
      </c>
      <c r="E31" s="2">
        <v>42803</v>
      </c>
      <c r="F31" s="1" t="s">
        <v>44</v>
      </c>
      <c r="G31" s="1" t="s">
        <v>1082</v>
      </c>
      <c r="H31" s="1" t="s">
        <v>512</v>
      </c>
      <c r="I31" s="1" t="s">
        <v>19</v>
      </c>
      <c r="J31" s="1" t="s">
        <v>40</v>
      </c>
      <c r="K31" s="1">
        <v>500</v>
      </c>
      <c r="L31" s="1" t="s">
        <v>1083</v>
      </c>
      <c r="M31" s="1" t="s">
        <v>87</v>
      </c>
      <c r="N31" s="1">
        <v>500</v>
      </c>
      <c r="O31" s="1"/>
      <c r="P31" s="1">
        <f t="shared" si="0"/>
        <v>14</v>
      </c>
    </row>
    <row r="32" spans="1:16" x14ac:dyDescent="0.25">
      <c r="A32" s="5">
        <v>20174090214692</v>
      </c>
      <c r="B32" s="2">
        <v>42794</v>
      </c>
      <c r="C32" s="2">
        <v>42816</v>
      </c>
      <c r="D32" s="5"/>
      <c r="E32" s="1" t="s">
        <v>18</v>
      </c>
      <c r="F32" s="1" t="s">
        <v>44</v>
      </c>
      <c r="G32" s="1" t="s">
        <v>1110</v>
      </c>
      <c r="H32" s="1" t="s">
        <v>1111</v>
      </c>
      <c r="I32" s="1" t="s">
        <v>27</v>
      </c>
      <c r="J32" s="1" t="s">
        <v>40</v>
      </c>
      <c r="K32" s="1">
        <v>999</v>
      </c>
      <c r="L32" s="1" t="s">
        <v>21</v>
      </c>
      <c r="M32" s="1" t="s">
        <v>550</v>
      </c>
      <c r="N32" s="1">
        <v>604</v>
      </c>
      <c r="O32" s="1" t="s">
        <v>23</v>
      </c>
      <c r="P32" s="1">
        <f t="shared" si="0"/>
        <v>9</v>
      </c>
    </row>
    <row r="33" spans="1:16" x14ac:dyDescent="0.25">
      <c r="A33" s="5">
        <v>20174090215342</v>
      </c>
      <c r="B33" s="2">
        <v>42795</v>
      </c>
      <c r="C33" s="2">
        <v>42817</v>
      </c>
      <c r="D33" s="5">
        <v>20176040083441</v>
      </c>
      <c r="E33" s="2">
        <v>42811</v>
      </c>
      <c r="F33" s="1" t="s">
        <v>44</v>
      </c>
      <c r="G33" s="1" t="s">
        <v>1113</v>
      </c>
      <c r="H33" s="1" t="s">
        <v>1111</v>
      </c>
      <c r="I33" s="1" t="s">
        <v>19</v>
      </c>
      <c r="J33" s="1" t="s">
        <v>20</v>
      </c>
      <c r="K33" s="1">
        <v>999</v>
      </c>
      <c r="L33" s="1" t="s">
        <v>21</v>
      </c>
      <c r="M33" s="1" t="s">
        <v>550</v>
      </c>
      <c r="N33" s="1">
        <v>604</v>
      </c>
      <c r="O33" s="1" t="s">
        <v>23</v>
      </c>
      <c r="P33" s="1" t="str">
        <f t="shared" si="0"/>
        <v>-</v>
      </c>
    </row>
    <row r="34" spans="1:16" x14ac:dyDescent="0.25">
      <c r="A34" s="5">
        <v>20174090242762</v>
      </c>
      <c r="B34" s="2">
        <v>42801</v>
      </c>
      <c r="C34" s="2">
        <v>42823</v>
      </c>
      <c r="D34" s="5">
        <v>20175000089541</v>
      </c>
      <c r="E34" s="2">
        <v>42818</v>
      </c>
      <c r="F34" s="1" t="s">
        <v>44</v>
      </c>
      <c r="G34" s="1" t="s">
        <v>16</v>
      </c>
      <c r="H34" s="1" t="s">
        <v>1326</v>
      </c>
      <c r="I34" s="1" t="s">
        <v>19</v>
      </c>
      <c r="J34" s="1" t="s">
        <v>40</v>
      </c>
      <c r="K34" s="1">
        <v>999</v>
      </c>
      <c r="L34" s="1" t="s">
        <v>21</v>
      </c>
      <c r="M34" s="1" t="s">
        <v>56</v>
      </c>
      <c r="N34" s="1">
        <v>500</v>
      </c>
      <c r="O34" s="1" t="s">
        <v>23</v>
      </c>
      <c r="P34" s="1">
        <f t="shared" si="0"/>
        <v>16</v>
      </c>
    </row>
    <row r="35" spans="1:16" x14ac:dyDescent="0.25">
      <c r="A35" s="5">
        <v>20174090250182</v>
      </c>
      <c r="B35" s="2">
        <v>42803</v>
      </c>
      <c r="C35" s="2">
        <v>42825</v>
      </c>
      <c r="D35" s="5">
        <v>20172000088431</v>
      </c>
      <c r="E35" s="2">
        <v>42817</v>
      </c>
      <c r="F35" s="1" t="s">
        <v>44</v>
      </c>
      <c r="G35" s="1" t="s">
        <v>1390</v>
      </c>
      <c r="H35" s="1" t="s">
        <v>932</v>
      </c>
      <c r="I35" s="1" t="s">
        <v>19</v>
      </c>
      <c r="J35" s="1" t="s">
        <v>40</v>
      </c>
      <c r="K35" s="1">
        <v>999</v>
      </c>
      <c r="L35" s="1" t="s">
        <v>21</v>
      </c>
      <c r="M35" s="1" t="s">
        <v>83</v>
      </c>
      <c r="N35" s="1">
        <v>200</v>
      </c>
      <c r="O35" s="1" t="s">
        <v>23</v>
      </c>
      <c r="P35" s="1">
        <f t="shared" si="0"/>
        <v>17</v>
      </c>
    </row>
    <row r="36" spans="1:16" x14ac:dyDescent="0.25">
      <c r="A36" s="5">
        <v>20174090250572</v>
      </c>
      <c r="B36" s="2">
        <v>42803</v>
      </c>
      <c r="C36" s="2">
        <v>42825</v>
      </c>
      <c r="D36" s="5"/>
      <c r="E36" s="1" t="s">
        <v>18</v>
      </c>
      <c r="F36" s="1" t="s">
        <v>44</v>
      </c>
      <c r="G36" s="1" t="s">
        <v>1391</v>
      </c>
      <c r="H36" s="1" t="s">
        <v>1392</v>
      </c>
      <c r="I36" s="1" t="s">
        <v>27</v>
      </c>
      <c r="J36" s="1" t="s">
        <v>40</v>
      </c>
      <c r="K36" s="1">
        <v>999</v>
      </c>
      <c r="L36" s="1" t="s">
        <v>21</v>
      </c>
      <c r="M36" s="1" t="s">
        <v>302</v>
      </c>
      <c r="N36" s="1">
        <v>305</v>
      </c>
      <c r="O36" s="1" t="s">
        <v>23</v>
      </c>
      <c r="P36" s="1">
        <f t="shared" si="0"/>
        <v>14</v>
      </c>
    </row>
    <row r="37" spans="1:16" x14ac:dyDescent="0.25">
      <c r="A37" s="5">
        <v>20174090250942</v>
      </c>
      <c r="B37" s="2">
        <v>42803</v>
      </c>
      <c r="C37" s="2">
        <v>42825</v>
      </c>
      <c r="D37" s="5"/>
      <c r="E37" s="1" t="s">
        <v>18</v>
      </c>
      <c r="F37" s="1" t="s">
        <v>44</v>
      </c>
      <c r="G37" s="1" t="s">
        <v>1397</v>
      </c>
      <c r="H37" s="1" t="s">
        <v>853</v>
      </c>
      <c r="I37" s="1" t="s">
        <v>27</v>
      </c>
      <c r="J37" s="1" t="s">
        <v>20</v>
      </c>
      <c r="K37" s="1">
        <v>999</v>
      </c>
      <c r="L37" s="1" t="s">
        <v>21</v>
      </c>
      <c r="M37" s="1" t="s">
        <v>323</v>
      </c>
      <c r="N37" s="1">
        <v>304</v>
      </c>
      <c r="O37" s="1" t="s">
        <v>33</v>
      </c>
      <c r="P37" s="1" t="str">
        <f t="shared" si="0"/>
        <v>-</v>
      </c>
    </row>
    <row r="38" spans="1:16" x14ac:dyDescent="0.25">
      <c r="A38" s="5">
        <v>20174090253962</v>
      </c>
      <c r="B38" s="2">
        <v>42803</v>
      </c>
      <c r="C38" s="2">
        <v>42825</v>
      </c>
      <c r="D38" s="5">
        <v>20173050092431</v>
      </c>
      <c r="E38" s="2">
        <v>42821</v>
      </c>
      <c r="F38" s="1" t="s">
        <v>44</v>
      </c>
      <c r="G38" s="1" t="s">
        <v>1437</v>
      </c>
      <c r="H38" s="1" t="s">
        <v>1438</v>
      </c>
      <c r="I38" s="1" t="s">
        <v>19</v>
      </c>
      <c r="J38" s="1" t="s">
        <v>40</v>
      </c>
      <c r="K38" s="1">
        <v>999</v>
      </c>
      <c r="L38" s="1" t="s">
        <v>21</v>
      </c>
      <c r="M38" s="1" t="s">
        <v>47</v>
      </c>
      <c r="N38" s="1">
        <v>305</v>
      </c>
      <c r="O38" s="1" t="s">
        <v>23</v>
      </c>
      <c r="P38" s="1" t="str">
        <f t="shared" si="0"/>
        <v>-</v>
      </c>
    </row>
    <row r="39" spans="1:16" x14ac:dyDescent="0.25">
      <c r="A39" s="5">
        <v>20174090254062</v>
      </c>
      <c r="B39" s="2">
        <v>42804</v>
      </c>
      <c r="C39" s="2">
        <v>42828</v>
      </c>
      <c r="D39" s="5">
        <v>20173050081721</v>
      </c>
      <c r="E39" s="2">
        <v>42810</v>
      </c>
      <c r="F39" s="1" t="s">
        <v>44</v>
      </c>
      <c r="G39" s="1" t="s">
        <v>16</v>
      </c>
      <c r="H39" s="1" t="s">
        <v>496</v>
      </c>
      <c r="I39" s="1" t="s">
        <v>19</v>
      </c>
      <c r="J39" s="1" t="s">
        <v>20</v>
      </c>
      <c r="K39" s="1">
        <v>999</v>
      </c>
      <c r="L39" s="1" t="s">
        <v>21</v>
      </c>
      <c r="M39" s="1" t="s">
        <v>231</v>
      </c>
      <c r="N39" s="1">
        <v>305</v>
      </c>
      <c r="O39" s="1" t="s">
        <v>23</v>
      </c>
      <c r="P39" s="1">
        <f t="shared" si="0"/>
        <v>18</v>
      </c>
    </row>
    <row r="40" spans="1:16" x14ac:dyDescent="0.25">
      <c r="A40" s="5">
        <v>20174090254482</v>
      </c>
      <c r="B40" s="2">
        <v>42804</v>
      </c>
      <c r="C40" s="2">
        <v>42828</v>
      </c>
      <c r="D40" s="5" t="s">
        <v>1442</v>
      </c>
      <c r="E40" s="1" t="s">
        <v>18</v>
      </c>
      <c r="F40" s="1" t="s">
        <v>44</v>
      </c>
      <c r="G40" s="1" t="s">
        <v>16</v>
      </c>
      <c r="H40" s="1" t="s">
        <v>1058</v>
      </c>
      <c r="I40" s="1" t="s">
        <v>27</v>
      </c>
      <c r="J40" s="1" t="s">
        <v>40</v>
      </c>
      <c r="K40" s="1">
        <v>999</v>
      </c>
      <c r="L40" s="1" t="s">
        <v>21</v>
      </c>
      <c r="M40" s="1" t="s">
        <v>606</v>
      </c>
      <c r="N40" s="1">
        <v>306</v>
      </c>
      <c r="O40" s="1" t="s">
        <v>23</v>
      </c>
      <c r="P40" s="1">
        <f t="shared" si="0"/>
        <v>6</v>
      </c>
    </row>
    <row r="41" spans="1:16" x14ac:dyDescent="0.25">
      <c r="A41" s="5">
        <v>20174090260102</v>
      </c>
      <c r="B41" s="2">
        <v>42804</v>
      </c>
      <c r="C41" s="2">
        <v>42828</v>
      </c>
      <c r="D41" s="5">
        <v>20173000087341</v>
      </c>
      <c r="E41" s="2">
        <v>42817</v>
      </c>
      <c r="F41" s="1" t="s">
        <v>44</v>
      </c>
      <c r="G41" s="1" t="s">
        <v>1464</v>
      </c>
      <c r="H41" s="1" t="s">
        <v>1465</v>
      </c>
      <c r="I41" s="1" t="s">
        <v>19</v>
      </c>
      <c r="J41" s="1" t="s">
        <v>20</v>
      </c>
      <c r="K41" s="1">
        <v>999</v>
      </c>
      <c r="L41" s="1" t="s">
        <v>21</v>
      </c>
      <c r="M41" s="1" t="s">
        <v>353</v>
      </c>
      <c r="N41" s="1">
        <v>300</v>
      </c>
      <c r="O41" s="1" t="s">
        <v>23</v>
      </c>
      <c r="P41" s="1" t="str">
        <f t="shared" si="0"/>
        <v>-</v>
      </c>
    </row>
    <row r="42" spans="1:16" x14ac:dyDescent="0.25">
      <c r="A42" s="5">
        <v>20174090272072</v>
      </c>
      <c r="B42" s="2">
        <v>42808</v>
      </c>
      <c r="C42" s="2">
        <v>42830</v>
      </c>
      <c r="D42" s="5">
        <v>20175000088671</v>
      </c>
      <c r="E42" s="2">
        <v>42817</v>
      </c>
      <c r="F42" s="1" t="s">
        <v>44</v>
      </c>
      <c r="G42" s="1" t="s">
        <v>1542</v>
      </c>
      <c r="H42" s="1" t="s">
        <v>519</v>
      </c>
      <c r="I42" s="1" t="s">
        <v>19</v>
      </c>
      <c r="J42" s="1" t="s">
        <v>90</v>
      </c>
      <c r="K42" s="1">
        <v>999</v>
      </c>
      <c r="L42" s="1" t="s">
        <v>21</v>
      </c>
      <c r="M42" s="1" t="s">
        <v>838</v>
      </c>
      <c r="N42" s="1">
        <v>500</v>
      </c>
      <c r="O42" s="1" t="s">
        <v>23</v>
      </c>
      <c r="P42" s="1">
        <f t="shared" si="0"/>
        <v>13</v>
      </c>
    </row>
    <row r="43" spans="1:16" x14ac:dyDescent="0.25">
      <c r="A43" s="5">
        <v>20174090272242</v>
      </c>
      <c r="B43" s="2">
        <v>42808</v>
      </c>
      <c r="C43" s="2">
        <v>42830</v>
      </c>
      <c r="D43" s="5">
        <v>20175000090901</v>
      </c>
      <c r="E43" s="2">
        <v>42821</v>
      </c>
      <c r="F43" s="1" t="s">
        <v>44</v>
      </c>
      <c r="G43" s="1" t="s">
        <v>1544</v>
      </c>
      <c r="H43" s="1" t="s">
        <v>519</v>
      </c>
      <c r="I43" s="1" t="s">
        <v>19</v>
      </c>
      <c r="J43" s="1" t="s">
        <v>42</v>
      </c>
      <c r="K43" s="1">
        <v>999</v>
      </c>
      <c r="L43" s="1" t="s">
        <v>21</v>
      </c>
      <c r="M43" s="1" t="s">
        <v>838</v>
      </c>
      <c r="N43" s="1">
        <v>500</v>
      </c>
      <c r="O43" s="1" t="s">
        <v>23</v>
      </c>
      <c r="P43" s="1">
        <f t="shared" si="0"/>
        <v>9</v>
      </c>
    </row>
    <row r="44" spans="1:16" x14ac:dyDescent="0.25">
      <c r="A44" s="5">
        <v>20174090275722</v>
      </c>
      <c r="B44" s="2">
        <v>42809</v>
      </c>
      <c r="C44" s="2">
        <v>42831</v>
      </c>
      <c r="D44" s="5" t="s">
        <v>1583</v>
      </c>
      <c r="E44" s="1" t="s">
        <v>18</v>
      </c>
      <c r="F44" s="1" t="s">
        <v>44</v>
      </c>
      <c r="G44" s="1" t="s">
        <v>16</v>
      </c>
      <c r="H44" s="1" t="s">
        <v>1058</v>
      </c>
      <c r="I44" s="1" t="s">
        <v>72</v>
      </c>
      <c r="J44" s="1" t="s">
        <v>40</v>
      </c>
      <c r="K44" s="1">
        <v>306</v>
      </c>
      <c r="L44" s="1" t="s">
        <v>1571</v>
      </c>
      <c r="M44" s="1" t="s">
        <v>1572</v>
      </c>
      <c r="N44" s="1">
        <v>306</v>
      </c>
      <c r="O44" s="1"/>
      <c r="P44" s="1">
        <f t="shared" si="0"/>
        <v>13</v>
      </c>
    </row>
    <row r="45" spans="1:16" x14ac:dyDescent="0.25">
      <c r="A45" s="5">
        <v>20174090277382</v>
      </c>
      <c r="B45" s="2">
        <v>42809</v>
      </c>
      <c r="C45" s="2">
        <v>42831</v>
      </c>
      <c r="D45" s="5">
        <v>20175000084541</v>
      </c>
      <c r="E45" s="2">
        <v>42815</v>
      </c>
      <c r="F45" s="1" t="s">
        <v>44</v>
      </c>
      <c r="G45" s="1" t="s">
        <v>1588</v>
      </c>
      <c r="H45" s="1" t="s">
        <v>484</v>
      </c>
      <c r="I45" s="1" t="s">
        <v>19</v>
      </c>
      <c r="J45" s="1" t="s">
        <v>20</v>
      </c>
      <c r="K45" s="1">
        <v>999</v>
      </c>
      <c r="L45" s="1" t="s">
        <v>21</v>
      </c>
      <c r="M45" s="1" t="s">
        <v>136</v>
      </c>
      <c r="N45" s="1">
        <v>500</v>
      </c>
      <c r="O45" s="1" t="s">
        <v>23</v>
      </c>
      <c r="P45" s="1" t="str">
        <f t="shared" si="0"/>
        <v>-</v>
      </c>
    </row>
    <row r="46" spans="1:16" x14ac:dyDescent="0.25">
      <c r="A46" s="5">
        <v>20174090279852</v>
      </c>
      <c r="B46" s="2">
        <v>42810</v>
      </c>
      <c r="C46" s="2">
        <v>42832</v>
      </c>
      <c r="D46" s="5">
        <v>20175000093721</v>
      </c>
      <c r="E46" s="2">
        <v>42822</v>
      </c>
      <c r="F46" s="1" t="s">
        <v>44</v>
      </c>
      <c r="G46" s="1" t="s">
        <v>1617</v>
      </c>
      <c r="H46" s="1" t="s">
        <v>1618</v>
      </c>
      <c r="I46" s="1" t="s">
        <v>19</v>
      </c>
      <c r="J46" s="1" t="s">
        <v>40</v>
      </c>
      <c r="K46" s="1">
        <v>999</v>
      </c>
      <c r="L46" s="1" t="s">
        <v>21</v>
      </c>
      <c r="M46" s="1" t="s">
        <v>337</v>
      </c>
      <c r="N46" s="1">
        <v>500</v>
      </c>
      <c r="O46" s="1" t="s">
        <v>23</v>
      </c>
      <c r="P46" s="1">
        <f t="shared" si="0"/>
        <v>6</v>
      </c>
    </row>
    <row r="47" spans="1:16" x14ac:dyDescent="0.25">
      <c r="A47" s="5">
        <v>20174090281982</v>
      </c>
      <c r="B47" s="2">
        <v>42810</v>
      </c>
      <c r="C47" s="2">
        <v>42832</v>
      </c>
      <c r="D47" s="5"/>
      <c r="E47" s="1" t="s">
        <v>18</v>
      </c>
      <c r="F47" s="1" t="s">
        <v>44</v>
      </c>
      <c r="G47" s="1" t="s">
        <v>1627</v>
      </c>
      <c r="H47" s="1" t="s">
        <v>1626</v>
      </c>
      <c r="I47" s="1" t="s">
        <v>72</v>
      </c>
      <c r="J47" s="1" t="s">
        <v>460</v>
      </c>
      <c r="K47" s="1">
        <v>604</v>
      </c>
      <c r="L47" s="1" t="s">
        <v>517</v>
      </c>
      <c r="M47" s="1" t="s">
        <v>1628</v>
      </c>
      <c r="N47" s="1">
        <v>604</v>
      </c>
      <c r="O47" s="1"/>
      <c r="P47" s="1">
        <f t="shared" si="0"/>
        <v>12</v>
      </c>
    </row>
    <row r="48" spans="1:16" x14ac:dyDescent="0.25">
      <c r="A48" s="5">
        <v>20174090282332</v>
      </c>
      <c r="B48" s="2">
        <v>42810</v>
      </c>
      <c r="C48" s="2">
        <v>42832</v>
      </c>
      <c r="D48" s="5">
        <v>20171020046943</v>
      </c>
      <c r="E48" s="2">
        <v>42816</v>
      </c>
      <c r="F48" s="1" t="s">
        <v>44</v>
      </c>
      <c r="G48" s="1" t="s">
        <v>1630</v>
      </c>
      <c r="H48" s="1" t="s">
        <v>26</v>
      </c>
      <c r="I48" s="1" t="s">
        <v>19</v>
      </c>
      <c r="J48" s="1" t="s">
        <v>40</v>
      </c>
      <c r="K48" s="1">
        <v>102</v>
      </c>
      <c r="L48" s="1" t="s">
        <v>1631</v>
      </c>
      <c r="M48" s="1" t="s">
        <v>1632</v>
      </c>
      <c r="N48" s="1">
        <v>102</v>
      </c>
      <c r="O48" s="1"/>
      <c r="P48" s="1" t="str">
        <f t="shared" si="0"/>
        <v>-</v>
      </c>
    </row>
    <row r="49" spans="1:16" x14ac:dyDescent="0.25">
      <c r="A49" s="5">
        <v>20174090285462</v>
      </c>
      <c r="B49" s="2">
        <v>42811</v>
      </c>
      <c r="C49" s="2">
        <v>42835</v>
      </c>
      <c r="D49" s="5">
        <v>20173000093431</v>
      </c>
      <c r="E49" s="2">
        <v>42822</v>
      </c>
      <c r="F49" s="1" t="s">
        <v>44</v>
      </c>
      <c r="G49" s="1" t="s">
        <v>16</v>
      </c>
      <c r="H49" s="1" t="s">
        <v>1653</v>
      </c>
      <c r="I49" s="1" t="s">
        <v>19</v>
      </c>
      <c r="J49" s="1" t="s">
        <v>40</v>
      </c>
      <c r="K49" s="1">
        <v>999</v>
      </c>
      <c r="L49" s="1" t="s">
        <v>21</v>
      </c>
      <c r="M49" s="1" t="s">
        <v>1654</v>
      </c>
      <c r="N49" s="1">
        <v>300</v>
      </c>
      <c r="O49" s="1" t="s">
        <v>23</v>
      </c>
      <c r="P49" s="1">
        <f t="shared" si="0"/>
        <v>6</v>
      </c>
    </row>
    <row r="50" spans="1:16" x14ac:dyDescent="0.25">
      <c r="A50" s="5">
        <v>20174090290302</v>
      </c>
      <c r="B50" s="2">
        <v>42811</v>
      </c>
      <c r="C50" s="2">
        <v>42835</v>
      </c>
      <c r="D50" s="5">
        <v>20173060091501</v>
      </c>
      <c r="E50" s="2">
        <v>42821</v>
      </c>
      <c r="F50" s="1" t="s">
        <v>44</v>
      </c>
      <c r="G50" s="1" t="s">
        <v>1700</v>
      </c>
      <c r="H50" s="1" t="s">
        <v>1701</v>
      </c>
      <c r="I50" s="1" t="s">
        <v>19</v>
      </c>
      <c r="J50" s="1" t="s">
        <v>42</v>
      </c>
      <c r="K50" s="1">
        <v>999</v>
      </c>
      <c r="L50" s="1" t="s">
        <v>21</v>
      </c>
      <c r="M50" s="1" t="s">
        <v>28</v>
      </c>
      <c r="N50" s="1">
        <v>306</v>
      </c>
      <c r="O50" s="1" t="s">
        <v>23</v>
      </c>
      <c r="P50" s="1">
        <f t="shared" si="0"/>
        <v>11</v>
      </c>
    </row>
    <row r="51" spans="1:16" x14ac:dyDescent="0.25">
      <c r="A51" s="5">
        <v>20174090292632</v>
      </c>
      <c r="B51" s="2">
        <v>42815</v>
      </c>
      <c r="C51" s="2">
        <v>42836</v>
      </c>
      <c r="D51" s="5">
        <v>20172000090601</v>
      </c>
      <c r="E51" s="2">
        <v>42818</v>
      </c>
      <c r="F51" s="1" t="s">
        <v>44</v>
      </c>
      <c r="G51" s="1" t="s">
        <v>1723</v>
      </c>
      <c r="H51" s="1" t="s">
        <v>202</v>
      </c>
      <c r="I51" s="1" t="s">
        <v>19</v>
      </c>
      <c r="J51" s="1" t="s">
        <v>90</v>
      </c>
      <c r="K51" s="1">
        <v>200</v>
      </c>
      <c r="L51" s="1" t="s">
        <v>1724</v>
      </c>
      <c r="M51" s="1" t="s">
        <v>1415</v>
      </c>
      <c r="N51" s="1">
        <v>200</v>
      </c>
      <c r="O51" s="1"/>
      <c r="P51" s="1">
        <f t="shared" si="0"/>
        <v>10</v>
      </c>
    </row>
    <row r="52" spans="1:16" x14ac:dyDescent="0.25">
      <c r="A52" s="5">
        <v>20174090296762</v>
      </c>
      <c r="B52" s="2">
        <v>42816</v>
      </c>
      <c r="C52" s="2">
        <v>42837</v>
      </c>
      <c r="D52" s="5">
        <v>20173060091201</v>
      </c>
      <c r="E52" s="2">
        <v>42821</v>
      </c>
      <c r="F52" s="1" t="s">
        <v>44</v>
      </c>
      <c r="G52" s="1" t="s">
        <v>1761</v>
      </c>
      <c r="H52" s="1" t="s">
        <v>1762</v>
      </c>
      <c r="I52" s="1" t="s">
        <v>19</v>
      </c>
      <c r="J52" s="1" t="s">
        <v>42</v>
      </c>
      <c r="K52" s="1">
        <v>999</v>
      </c>
      <c r="L52" s="1" t="s">
        <v>21</v>
      </c>
      <c r="M52" s="1" t="s">
        <v>665</v>
      </c>
      <c r="N52" s="1">
        <v>306</v>
      </c>
      <c r="O52" s="1" t="s">
        <v>23</v>
      </c>
      <c r="P52" s="1">
        <f t="shared" si="0"/>
        <v>3</v>
      </c>
    </row>
    <row r="53" spans="1:16" x14ac:dyDescent="0.25">
      <c r="A53" s="5">
        <v>20174090299192</v>
      </c>
      <c r="B53" s="2">
        <v>42816</v>
      </c>
      <c r="C53" s="2">
        <v>42837</v>
      </c>
      <c r="D53" s="5"/>
      <c r="E53" s="1" t="s">
        <v>18</v>
      </c>
      <c r="F53" s="1" t="s">
        <v>44</v>
      </c>
      <c r="G53" s="1" t="s">
        <v>401</v>
      </c>
      <c r="H53" s="1" t="s">
        <v>1781</v>
      </c>
      <c r="I53" s="1" t="s">
        <v>72</v>
      </c>
      <c r="J53" s="1" t="s">
        <v>40</v>
      </c>
      <c r="K53" s="1">
        <v>306</v>
      </c>
      <c r="L53" s="1" t="s">
        <v>702</v>
      </c>
      <c r="M53" s="1" t="s">
        <v>703</v>
      </c>
      <c r="N53" s="1">
        <v>306</v>
      </c>
      <c r="O53" s="1"/>
      <c r="P53" s="1">
        <f t="shared" si="0"/>
        <v>5</v>
      </c>
    </row>
    <row r="54" spans="1:16" x14ac:dyDescent="0.25">
      <c r="A54" s="5">
        <v>20174090299462</v>
      </c>
      <c r="B54" s="2">
        <v>42816</v>
      </c>
      <c r="C54" s="2">
        <v>42837</v>
      </c>
      <c r="D54" s="5"/>
      <c r="E54" s="1" t="s">
        <v>18</v>
      </c>
      <c r="F54" s="1" t="s">
        <v>44</v>
      </c>
      <c r="G54" s="1" t="s">
        <v>16</v>
      </c>
      <c r="H54" s="1" t="s">
        <v>1792</v>
      </c>
      <c r="I54" s="1" t="s">
        <v>72</v>
      </c>
      <c r="J54" s="1" t="s">
        <v>40</v>
      </c>
      <c r="K54" s="1">
        <v>500</v>
      </c>
      <c r="L54" s="1" t="s">
        <v>1793</v>
      </c>
      <c r="M54" s="1" t="s">
        <v>114</v>
      </c>
      <c r="N54" s="1">
        <v>500</v>
      </c>
      <c r="O54" s="1"/>
      <c r="P54" s="1" t="str">
        <f t="shared" si="0"/>
        <v>-</v>
      </c>
    </row>
    <row r="55" spans="1:16" x14ac:dyDescent="0.25">
      <c r="A55" s="5">
        <v>20174090307862</v>
      </c>
      <c r="B55" s="2">
        <v>42817</v>
      </c>
      <c r="C55" s="2">
        <v>42842</v>
      </c>
      <c r="D55" s="5"/>
      <c r="E55" s="1" t="s">
        <v>18</v>
      </c>
      <c r="F55" s="1" t="s">
        <v>44</v>
      </c>
      <c r="G55" s="1" t="s">
        <v>16</v>
      </c>
      <c r="H55" s="1" t="s">
        <v>1848</v>
      </c>
      <c r="I55" s="1" t="s">
        <v>72</v>
      </c>
      <c r="J55" s="1" t="s">
        <v>40</v>
      </c>
      <c r="K55" s="1">
        <v>409</v>
      </c>
      <c r="L55" s="1" t="s">
        <v>1661</v>
      </c>
      <c r="M55" s="1" t="s">
        <v>623</v>
      </c>
      <c r="N55" s="1">
        <v>401</v>
      </c>
      <c r="O55" s="1"/>
      <c r="P55" s="1" t="str">
        <f t="shared" si="0"/>
        <v>-</v>
      </c>
    </row>
    <row r="56" spans="1:16" x14ac:dyDescent="0.25">
      <c r="A56" s="5">
        <v>20174090310102</v>
      </c>
      <c r="B56" s="2">
        <v>42818</v>
      </c>
      <c r="C56" s="2">
        <v>42843</v>
      </c>
      <c r="D56" s="5"/>
      <c r="E56" s="1" t="s">
        <v>18</v>
      </c>
      <c r="F56" s="1" t="s">
        <v>44</v>
      </c>
      <c r="G56" s="1" t="s">
        <v>1867</v>
      </c>
      <c r="H56" s="1" t="s">
        <v>1868</v>
      </c>
      <c r="I56" s="1" t="s">
        <v>72</v>
      </c>
      <c r="J56" s="1" t="s">
        <v>40</v>
      </c>
      <c r="K56" s="1">
        <v>604</v>
      </c>
      <c r="L56" s="1" t="s">
        <v>715</v>
      </c>
      <c r="M56" s="1" t="s">
        <v>87</v>
      </c>
      <c r="N56" s="1">
        <v>500</v>
      </c>
      <c r="O56" s="1"/>
      <c r="P56" s="1" t="str">
        <f t="shared" si="0"/>
        <v>-</v>
      </c>
    </row>
    <row r="57" spans="1:16" x14ac:dyDescent="0.25">
      <c r="A57" s="5">
        <v>20174090320222</v>
      </c>
      <c r="B57" s="2">
        <v>42822</v>
      </c>
      <c r="C57" s="2">
        <v>42845</v>
      </c>
      <c r="D57" s="5"/>
      <c r="E57" s="1" t="s">
        <v>18</v>
      </c>
      <c r="F57" s="1" t="s">
        <v>44</v>
      </c>
      <c r="G57" s="1" t="s">
        <v>1946</v>
      </c>
      <c r="H57" s="1" t="s">
        <v>163</v>
      </c>
      <c r="I57" s="1" t="s">
        <v>72</v>
      </c>
      <c r="J57" s="1" t="s">
        <v>49</v>
      </c>
      <c r="K57" s="1">
        <v>500</v>
      </c>
      <c r="L57" s="1" t="s">
        <v>1833</v>
      </c>
      <c r="M57" s="1" t="s">
        <v>1321</v>
      </c>
      <c r="N57" s="1">
        <v>500</v>
      </c>
      <c r="O57" s="1"/>
      <c r="P57" s="1" t="str">
        <f t="shared" si="0"/>
        <v>-</v>
      </c>
    </row>
    <row r="58" spans="1:16" x14ac:dyDescent="0.25">
      <c r="A58" s="5">
        <v>20174090324162</v>
      </c>
      <c r="B58" s="2">
        <v>42822</v>
      </c>
      <c r="C58" s="2">
        <v>42845</v>
      </c>
      <c r="D58" s="5"/>
      <c r="E58" s="1" t="s">
        <v>18</v>
      </c>
      <c r="F58" s="1" t="s">
        <v>44</v>
      </c>
      <c r="G58" s="1" t="s">
        <v>1970</v>
      </c>
      <c r="H58" s="1" t="s">
        <v>519</v>
      </c>
      <c r="I58" s="1" t="s">
        <v>72</v>
      </c>
      <c r="J58" s="1" t="s">
        <v>42</v>
      </c>
      <c r="K58" s="1">
        <v>500</v>
      </c>
      <c r="L58" s="1" t="s">
        <v>1833</v>
      </c>
      <c r="M58" s="1" t="s">
        <v>1321</v>
      </c>
      <c r="N58" s="1">
        <v>500</v>
      </c>
      <c r="O58" s="1"/>
      <c r="P58" s="1" t="str">
        <f t="shared" si="0"/>
        <v>-</v>
      </c>
    </row>
    <row r="59" spans="1:16" x14ac:dyDescent="0.25">
      <c r="A59" s="5">
        <v>20174090324182</v>
      </c>
      <c r="B59" s="2">
        <v>42822</v>
      </c>
      <c r="C59" s="2">
        <v>42845</v>
      </c>
      <c r="D59" s="5"/>
      <c r="E59" s="1" t="s">
        <v>18</v>
      </c>
      <c r="F59" s="1" t="s">
        <v>44</v>
      </c>
      <c r="G59" s="1" t="s">
        <v>1971</v>
      </c>
      <c r="H59" s="1" t="s">
        <v>1972</v>
      </c>
      <c r="I59" s="1" t="s">
        <v>72</v>
      </c>
      <c r="J59" s="1" t="s">
        <v>40</v>
      </c>
      <c r="K59" s="1">
        <v>500</v>
      </c>
      <c r="L59" s="1" t="s">
        <v>1903</v>
      </c>
      <c r="M59" s="1" t="s">
        <v>87</v>
      </c>
      <c r="N59" s="1">
        <v>500</v>
      </c>
      <c r="O59" s="1"/>
      <c r="P59" s="1" t="str">
        <f t="shared" si="0"/>
        <v>-</v>
      </c>
    </row>
    <row r="60" spans="1:16" x14ac:dyDescent="0.25">
      <c r="A60" s="5">
        <v>20174090326962</v>
      </c>
      <c r="B60" s="2">
        <v>42823</v>
      </c>
      <c r="C60" s="2">
        <v>42846</v>
      </c>
      <c r="D60" s="5"/>
      <c r="E60" s="1" t="s">
        <v>18</v>
      </c>
      <c r="F60" s="1" t="s">
        <v>44</v>
      </c>
      <c r="G60" s="1" t="s">
        <v>2003</v>
      </c>
      <c r="H60" s="1" t="s">
        <v>413</v>
      </c>
      <c r="I60" s="1" t="s">
        <v>72</v>
      </c>
      <c r="J60" s="1" t="s">
        <v>49</v>
      </c>
      <c r="K60" s="1">
        <v>604</v>
      </c>
      <c r="L60" s="1" t="s">
        <v>715</v>
      </c>
      <c r="M60" s="1" t="s">
        <v>87</v>
      </c>
      <c r="N60" s="1">
        <v>500</v>
      </c>
      <c r="O60" s="1"/>
      <c r="P60" s="1" t="str">
        <f t="shared" si="0"/>
        <v>-</v>
      </c>
    </row>
    <row r="61" spans="1:16" x14ac:dyDescent="0.25">
      <c r="A61" s="5">
        <v>20174090328292</v>
      </c>
      <c r="B61" s="2">
        <v>42823</v>
      </c>
      <c r="C61" s="2">
        <v>42846</v>
      </c>
      <c r="D61" s="5">
        <v>20173060098801</v>
      </c>
      <c r="E61" s="2">
        <v>42825</v>
      </c>
      <c r="F61" s="1" t="s">
        <v>44</v>
      </c>
      <c r="G61" s="1" t="s">
        <v>2010</v>
      </c>
      <c r="H61" s="1" t="s">
        <v>2011</v>
      </c>
      <c r="I61" s="1" t="s">
        <v>19</v>
      </c>
      <c r="J61" s="1" t="s">
        <v>20</v>
      </c>
      <c r="K61" s="1">
        <v>306</v>
      </c>
      <c r="L61" s="1" t="s">
        <v>1720</v>
      </c>
      <c r="M61" s="1" t="s">
        <v>1721</v>
      </c>
      <c r="N61" s="1">
        <v>306</v>
      </c>
      <c r="O61" s="1"/>
      <c r="P61" s="1" t="str">
        <f t="shared" si="0"/>
        <v>-</v>
      </c>
    </row>
    <row r="62" spans="1:16" x14ac:dyDescent="0.25">
      <c r="A62" s="5">
        <v>20174090328432</v>
      </c>
      <c r="B62" s="2">
        <v>42823</v>
      </c>
      <c r="C62" s="2">
        <v>42846</v>
      </c>
      <c r="D62" s="5"/>
      <c r="E62" s="1" t="s">
        <v>18</v>
      </c>
      <c r="F62" s="1" t="s">
        <v>44</v>
      </c>
      <c r="G62" s="1" t="s">
        <v>2019</v>
      </c>
      <c r="H62" s="1" t="s">
        <v>2020</v>
      </c>
      <c r="I62" s="1" t="s">
        <v>72</v>
      </c>
      <c r="J62" s="1" t="s">
        <v>40</v>
      </c>
      <c r="K62" s="1">
        <v>603</v>
      </c>
      <c r="L62" s="1" t="s">
        <v>2021</v>
      </c>
      <c r="M62" s="1" t="s">
        <v>87</v>
      </c>
      <c r="N62" s="1">
        <v>500</v>
      </c>
      <c r="O62" s="1"/>
      <c r="P62" s="1">
        <f t="shared" si="0"/>
        <v>2</v>
      </c>
    </row>
    <row r="63" spans="1:16" x14ac:dyDescent="0.25">
      <c r="A63" s="5">
        <v>20174090328512</v>
      </c>
      <c r="B63" s="2">
        <v>42823</v>
      </c>
      <c r="C63" s="2">
        <v>42846</v>
      </c>
      <c r="D63" s="5"/>
      <c r="E63" s="1" t="s">
        <v>18</v>
      </c>
      <c r="F63" s="1" t="s">
        <v>44</v>
      </c>
      <c r="G63" s="1" t="s">
        <v>16</v>
      </c>
      <c r="H63" s="1" t="s">
        <v>2022</v>
      </c>
      <c r="I63" s="1" t="s">
        <v>72</v>
      </c>
      <c r="J63" s="1" t="s">
        <v>40</v>
      </c>
      <c r="K63" s="1">
        <v>304</v>
      </c>
      <c r="L63" s="1" t="s">
        <v>2023</v>
      </c>
      <c r="M63" s="1" t="s">
        <v>323</v>
      </c>
      <c r="N63" s="1">
        <v>304</v>
      </c>
      <c r="O63" s="1"/>
      <c r="P63" s="1" t="str">
        <f t="shared" si="0"/>
        <v>-</v>
      </c>
    </row>
    <row r="66" spans="4:6" x14ac:dyDescent="0.25">
      <c r="D66" s="22" t="s">
        <v>2106</v>
      </c>
      <c r="E66" s="22" t="s">
        <v>2096</v>
      </c>
      <c r="F66" s="22" t="s">
        <v>2097</v>
      </c>
    </row>
    <row r="67" spans="4:6" x14ac:dyDescent="0.25">
      <c r="D67" s="11" t="s">
        <v>19</v>
      </c>
      <c r="E67" s="11">
        <v>40</v>
      </c>
      <c r="F67" s="12">
        <f>+E67/$E$71</f>
        <v>0.65573770491803274</v>
      </c>
    </row>
    <row r="68" spans="4:6" ht="30" x14ac:dyDescent="0.25">
      <c r="D68" s="23" t="s">
        <v>2098</v>
      </c>
      <c r="E68" s="14">
        <v>2</v>
      </c>
      <c r="F68" s="15">
        <f t="shared" ref="F68:F71" si="1">+E68/$E$71</f>
        <v>3.2786885245901641E-2</v>
      </c>
    </row>
    <row r="69" spans="4:6" x14ac:dyDescent="0.25">
      <c r="D69" s="27" t="s">
        <v>72</v>
      </c>
      <c r="E69" s="27">
        <v>12</v>
      </c>
      <c r="F69" s="28">
        <f t="shared" si="1"/>
        <v>0.19672131147540983</v>
      </c>
    </row>
    <row r="70" spans="4:6" ht="30" x14ac:dyDescent="0.25">
      <c r="D70" s="25" t="s">
        <v>2099</v>
      </c>
      <c r="E70" s="19">
        <v>7</v>
      </c>
      <c r="F70" s="20">
        <f t="shared" si="1"/>
        <v>0.11475409836065574</v>
      </c>
    </row>
    <row r="71" spans="4:6" x14ac:dyDescent="0.25">
      <c r="D71" s="3" t="s">
        <v>2096</v>
      </c>
      <c r="E71" s="3">
        <f>SUBTOTAL(9,E67:E70)</f>
        <v>61</v>
      </c>
      <c r="F71" s="26">
        <f t="shared" si="1"/>
        <v>1</v>
      </c>
    </row>
  </sheetData>
  <autoFilter ref="A2:P63"/>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0"/>
  <sheetViews>
    <sheetView topLeftCell="A16" workbookViewId="0">
      <selection activeCell="N34" sqref="N34"/>
    </sheetView>
  </sheetViews>
  <sheetFormatPr baseColWidth="10" defaultRowHeight="15" x14ac:dyDescent="0.25"/>
  <cols>
    <col min="1" max="1" width="17.7109375" style="38" bestFit="1" customWidth="1"/>
    <col min="4" max="4" width="17.7109375" style="38" bestFit="1" customWidth="1"/>
    <col min="6" max="6" width="18.5703125" style="30" customWidth="1"/>
    <col min="8" max="8" width="11.42578125" style="6"/>
  </cols>
  <sheetData>
    <row r="2" spans="1:16" ht="21" x14ac:dyDescent="0.35">
      <c r="A2" s="39" t="s">
        <v>2121</v>
      </c>
    </row>
    <row r="3" spans="1:16" x14ac:dyDescent="0.25">
      <c r="A3" s="40" t="s">
        <v>0</v>
      </c>
      <c r="B3" s="3" t="s">
        <v>1</v>
      </c>
      <c r="C3" s="3" t="s">
        <v>2</v>
      </c>
      <c r="D3" s="40" t="s">
        <v>3</v>
      </c>
      <c r="E3" s="3" t="s">
        <v>4</v>
      </c>
      <c r="F3" s="33" t="s">
        <v>5</v>
      </c>
      <c r="G3" s="3" t="s">
        <v>6</v>
      </c>
      <c r="H3" s="7" t="s">
        <v>7</v>
      </c>
      <c r="I3" s="3" t="s">
        <v>8</v>
      </c>
      <c r="J3" s="3" t="s">
        <v>9</v>
      </c>
      <c r="K3" s="3" t="s">
        <v>10</v>
      </c>
      <c r="L3" s="3" t="s">
        <v>11</v>
      </c>
      <c r="M3" s="3" t="s">
        <v>12</v>
      </c>
      <c r="N3" s="3" t="s">
        <v>13</v>
      </c>
      <c r="O3" s="3" t="s">
        <v>14</v>
      </c>
      <c r="P3" s="3" t="s">
        <v>2095</v>
      </c>
    </row>
    <row r="4" spans="1:16" x14ac:dyDescent="0.25">
      <c r="A4" s="41">
        <v>20174090112692</v>
      </c>
      <c r="B4" s="2">
        <v>42768</v>
      </c>
      <c r="C4" s="2">
        <v>42789</v>
      </c>
      <c r="D4" s="41">
        <v>20173000053001</v>
      </c>
      <c r="E4" s="2">
        <v>42789</v>
      </c>
      <c r="F4" s="43" t="s">
        <v>210</v>
      </c>
      <c r="G4" s="1" t="s">
        <v>211</v>
      </c>
      <c r="H4" s="5" t="s">
        <v>212</v>
      </c>
      <c r="I4" s="1" t="s">
        <v>19</v>
      </c>
      <c r="J4" s="1" t="s">
        <v>40</v>
      </c>
      <c r="K4" s="1">
        <v>999</v>
      </c>
      <c r="L4" s="1" t="s">
        <v>21</v>
      </c>
      <c r="M4" s="1" t="s">
        <v>213</v>
      </c>
      <c r="N4" s="1">
        <v>300</v>
      </c>
      <c r="O4" s="1" t="s">
        <v>23</v>
      </c>
      <c r="P4" s="1" t="str">
        <f t="shared" ref="P4:P22" si="0">IFERROR(E3-B3,"-")</f>
        <v>-</v>
      </c>
    </row>
    <row r="5" spans="1:16" x14ac:dyDescent="0.25">
      <c r="A5" s="41">
        <v>20174090116152</v>
      </c>
      <c r="B5" s="2">
        <v>42769</v>
      </c>
      <c r="C5" s="2">
        <v>42790</v>
      </c>
      <c r="D5" s="41">
        <v>20175000055791</v>
      </c>
      <c r="E5" s="2">
        <v>42790</v>
      </c>
      <c r="F5" s="43" t="s">
        <v>210</v>
      </c>
      <c r="G5" s="1" t="s">
        <v>249</v>
      </c>
      <c r="H5" s="5" t="s">
        <v>250</v>
      </c>
      <c r="I5" s="1" t="s">
        <v>19</v>
      </c>
      <c r="J5" s="1" t="s">
        <v>109</v>
      </c>
      <c r="K5" s="1">
        <v>999</v>
      </c>
      <c r="L5" s="1" t="s">
        <v>21</v>
      </c>
      <c r="M5" s="1" t="s">
        <v>251</v>
      </c>
      <c r="N5" s="1">
        <v>500</v>
      </c>
      <c r="O5" s="1" t="s">
        <v>23</v>
      </c>
      <c r="P5" s="1">
        <f t="shared" si="0"/>
        <v>21</v>
      </c>
    </row>
    <row r="6" spans="1:16" x14ac:dyDescent="0.25">
      <c r="A6" s="41">
        <v>20174090116182</v>
      </c>
      <c r="B6" s="2">
        <v>42769</v>
      </c>
      <c r="C6" s="2">
        <v>42790</v>
      </c>
      <c r="D6" s="41">
        <v>20175000040141</v>
      </c>
      <c r="E6" s="2">
        <v>42779</v>
      </c>
      <c r="F6" s="43" t="s">
        <v>210</v>
      </c>
      <c r="G6" s="1" t="s">
        <v>252</v>
      </c>
      <c r="H6" s="5" t="s">
        <v>253</v>
      </c>
      <c r="I6" s="1" t="s">
        <v>19</v>
      </c>
      <c r="J6" s="1" t="s">
        <v>40</v>
      </c>
      <c r="K6" s="1">
        <v>500</v>
      </c>
      <c r="L6" s="1" t="s">
        <v>254</v>
      </c>
      <c r="M6" s="1" t="s">
        <v>87</v>
      </c>
      <c r="N6" s="1">
        <v>500</v>
      </c>
      <c r="O6" s="1"/>
      <c r="P6" s="1">
        <f t="shared" si="0"/>
        <v>21</v>
      </c>
    </row>
    <row r="7" spans="1:16" x14ac:dyDescent="0.25">
      <c r="A7" s="41">
        <v>20174090118562</v>
      </c>
      <c r="B7" s="2">
        <v>42769</v>
      </c>
      <c r="C7" s="2">
        <v>42790</v>
      </c>
      <c r="D7" s="41"/>
      <c r="E7" s="1" t="s">
        <v>18</v>
      </c>
      <c r="F7" s="43" t="s">
        <v>210</v>
      </c>
      <c r="G7" s="1" t="s">
        <v>241</v>
      </c>
      <c r="H7" s="5" t="s">
        <v>242</v>
      </c>
      <c r="I7" s="1" t="s">
        <v>27</v>
      </c>
      <c r="J7" s="1" t="s">
        <v>40</v>
      </c>
      <c r="K7" s="1">
        <v>999</v>
      </c>
      <c r="L7" s="1" t="s">
        <v>21</v>
      </c>
      <c r="M7" s="1" t="s">
        <v>75</v>
      </c>
      <c r="N7" s="1">
        <v>500</v>
      </c>
      <c r="O7" s="1" t="s">
        <v>23</v>
      </c>
      <c r="P7" s="1">
        <f t="shared" si="0"/>
        <v>10</v>
      </c>
    </row>
    <row r="8" spans="1:16" x14ac:dyDescent="0.25">
      <c r="A8" s="41">
        <v>20174090123252</v>
      </c>
      <c r="B8" s="2">
        <v>42772</v>
      </c>
      <c r="C8" s="2">
        <v>42793</v>
      </c>
      <c r="D8" s="41"/>
      <c r="E8" s="1" t="s">
        <v>18</v>
      </c>
      <c r="F8" s="43" t="s">
        <v>210</v>
      </c>
      <c r="G8" s="1" t="s">
        <v>320</v>
      </c>
      <c r="H8" s="5" t="s">
        <v>321</v>
      </c>
      <c r="I8" s="1" t="s">
        <v>27</v>
      </c>
      <c r="J8" s="1" t="s">
        <v>20</v>
      </c>
      <c r="K8" s="1">
        <v>304</v>
      </c>
      <c r="L8" s="1" t="s">
        <v>322</v>
      </c>
      <c r="M8" s="1" t="s">
        <v>323</v>
      </c>
      <c r="N8" s="1">
        <v>304</v>
      </c>
      <c r="O8" s="1"/>
      <c r="P8" s="1" t="str">
        <f t="shared" si="0"/>
        <v>-</v>
      </c>
    </row>
    <row r="9" spans="1:16" x14ac:dyDescent="0.25">
      <c r="A9" s="41">
        <v>20174090146902</v>
      </c>
      <c r="B9" s="2">
        <v>42779</v>
      </c>
      <c r="C9" s="2">
        <v>42800</v>
      </c>
      <c r="D9" s="41">
        <v>20173040067531</v>
      </c>
      <c r="E9" s="2">
        <v>42800</v>
      </c>
      <c r="F9" s="43" t="s">
        <v>210</v>
      </c>
      <c r="G9" s="1" t="s">
        <v>401</v>
      </c>
      <c r="H9" s="5" t="s">
        <v>562</v>
      </c>
      <c r="I9" s="1" t="s">
        <v>19</v>
      </c>
      <c r="J9" s="1" t="s">
        <v>40</v>
      </c>
      <c r="K9" s="1">
        <v>999</v>
      </c>
      <c r="L9" s="1" t="s">
        <v>21</v>
      </c>
      <c r="M9" s="1" t="s">
        <v>563</v>
      </c>
      <c r="N9" s="1">
        <v>304</v>
      </c>
      <c r="O9" s="1" t="s">
        <v>23</v>
      </c>
      <c r="P9" s="1" t="str">
        <f t="shared" si="0"/>
        <v>-</v>
      </c>
    </row>
    <row r="10" spans="1:16" x14ac:dyDescent="0.25">
      <c r="A10" s="41">
        <v>20174090152922</v>
      </c>
      <c r="B10" s="2">
        <v>42780</v>
      </c>
      <c r="C10" s="2">
        <v>42801</v>
      </c>
      <c r="D10" s="41">
        <v>20175000051441</v>
      </c>
      <c r="E10" s="2">
        <v>42787</v>
      </c>
      <c r="F10" s="43" t="s">
        <v>210</v>
      </c>
      <c r="G10" s="1" t="s">
        <v>611</v>
      </c>
      <c r="H10" s="5" t="s">
        <v>612</v>
      </c>
      <c r="I10" s="1" t="s">
        <v>19</v>
      </c>
      <c r="J10" s="1" t="s">
        <v>40</v>
      </c>
      <c r="K10" s="1">
        <v>999</v>
      </c>
      <c r="L10" s="1" t="s">
        <v>21</v>
      </c>
      <c r="M10" s="1" t="s">
        <v>408</v>
      </c>
      <c r="N10" s="1">
        <v>500</v>
      </c>
      <c r="O10" s="1" t="s">
        <v>23</v>
      </c>
      <c r="P10" s="1">
        <f t="shared" si="0"/>
        <v>21</v>
      </c>
    </row>
    <row r="11" spans="1:16" x14ac:dyDescent="0.25">
      <c r="A11" s="41">
        <v>20174090157382</v>
      </c>
      <c r="B11" s="2">
        <v>42780</v>
      </c>
      <c r="C11" s="2">
        <v>42801</v>
      </c>
      <c r="D11" s="41"/>
      <c r="E11" s="1" t="s">
        <v>18</v>
      </c>
      <c r="F11" s="43" t="s">
        <v>210</v>
      </c>
      <c r="G11" s="1" t="s">
        <v>648</v>
      </c>
      <c r="H11" s="5" t="s">
        <v>649</v>
      </c>
      <c r="I11" s="1" t="s">
        <v>27</v>
      </c>
      <c r="J11" s="1" t="s">
        <v>40</v>
      </c>
      <c r="K11" s="1">
        <v>999</v>
      </c>
      <c r="L11" s="1" t="s">
        <v>21</v>
      </c>
      <c r="M11" s="1" t="s">
        <v>650</v>
      </c>
      <c r="N11" s="1">
        <v>300</v>
      </c>
      <c r="O11" s="1" t="s">
        <v>23</v>
      </c>
      <c r="P11" s="1">
        <f t="shared" si="0"/>
        <v>7</v>
      </c>
    </row>
    <row r="12" spans="1:16" x14ac:dyDescent="0.25">
      <c r="A12" s="41">
        <v>20174090186922</v>
      </c>
      <c r="B12" s="2">
        <v>42787</v>
      </c>
      <c r="C12" s="2">
        <v>42808</v>
      </c>
      <c r="D12" s="41">
        <v>20171020034663</v>
      </c>
      <c r="E12" s="2">
        <v>42794</v>
      </c>
      <c r="F12" s="43" t="s">
        <v>210</v>
      </c>
      <c r="G12" s="1" t="s">
        <v>913</v>
      </c>
      <c r="H12" s="5" t="s">
        <v>26</v>
      </c>
      <c r="I12" s="1" t="s">
        <v>19</v>
      </c>
      <c r="J12" s="1" t="s">
        <v>40</v>
      </c>
      <c r="K12" s="1">
        <v>999</v>
      </c>
      <c r="L12" s="1" t="s">
        <v>21</v>
      </c>
      <c r="M12" s="1" t="s">
        <v>914</v>
      </c>
      <c r="N12" s="1">
        <v>102</v>
      </c>
      <c r="O12" s="1" t="s">
        <v>23</v>
      </c>
      <c r="P12" s="1" t="str">
        <f t="shared" si="0"/>
        <v>-</v>
      </c>
    </row>
    <row r="13" spans="1:16" x14ac:dyDescent="0.25">
      <c r="A13" s="41">
        <v>20174090186952</v>
      </c>
      <c r="B13" s="2">
        <v>42787</v>
      </c>
      <c r="C13" s="2">
        <v>42808</v>
      </c>
      <c r="D13" s="41">
        <v>20177040078251</v>
      </c>
      <c r="E13" s="2">
        <v>42809</v>
      </c>
      <c r="F13" s="43" t="s">
        <v>210</v>
      </c>
      <c r="G13" s="1" t="s">
        <v>915</v>
      </c>
      <c r="H13" s="5" t="s">
        <v>26</v>
      </c>
      <c r="I13" s="1" t="s">
        <v>27</v>
      </c>
      <c r="J13" s="1" t="s">
        <v>40</v>
      </c>
      <c r="K13" s="1">
        <v>999</v>
      </c>
      <c r="L13" s="1" t="s">
        <v>21</v>
      </c>
      <c r="M13" s="1" t="s">
        <v>858</v>
      </c>
      <c r="N13" s="1">
        <v>704</v>
      </c>
      <c r="O13" s="1" t="s">
        <v>23</v>
      </c>
      <c r="P13" s="1">
        <f t="shared" si="0"/>
        <v>7</v>
      </c>
    </row>
    <row r="14" spans="1:16" x14ac:dyDescent="0.25">
      <c r="A14" s="41">
        <v>20174090203502</v>
      </c>
      <c r="B14" s="2">
        <v>42790</v>
      </c>
      <c r="C14" s="2">
        <v>42811</v>
      </c>
      <c r="D14" s="41">
        <v>20173060090491</v>
      </c>
      <c r="E14" s="2">
        <v>42818</v>
      </c>
      <c r="F14" s="43" t="s">
        <v>210</v>
      </c>
      <c r="G14" s="1" t="s">
        <v>16</v>
      </c>
      <c r="H14" s="5" t="s">
        <v>1058</v>
      </c>
      <c r="I14" s="1" t="s">
        <v>27</v>
      </c>
      <c r="J14" s="1" t="s">
        <v>49</v>
      </c>
      <c r="K14" s="1">
        <v>999</v>
      </c>
      <c r="L14" s="1" t="s">
        <v>21</v>
      </c>
      <c r="M14" s="1" t="s">
        <v>606</v>
      </c>
      <c r="N14" s="1">
        <v>306</v>
      </c>
      <c r="O14" s="1" t="s">
        <v>23</v>
      </c>
      <c r="P14" s="1">
        <f t="shared" si="0"/>
        <v>22</v>
      </c>
    </row>
    <row r="15" spans="1:16" x14ac:dyDescent="0.25">
      <c r="A15" s="41">
        <v>20174090207862</v>
      </c>
      <c r="B15" s="2">
        <v>42793</v>
      </c>
      <c r="C15" s="2">
        <v>42815</v>
      </c>
      <c r="D15" s="41">
        <v>20173070066351</v>
      </c>
      <c r="E15" s="2">
        <v>42800</v>
      </c>
      <c r="F15" s="43" t="s">
        <v>210</v>
      </c>
      <c r="G15" s="1" t="s">
        <v>1080</v>
      </c>
      <c r="H15" s="5" t="s">
        <v>1081</v>
      </c>
      <c r="I15" s="1" t="s">
        <v>19</v>
      </c>
      <c r="J15" s="1" t="s">
        <v>573</v>
      </c>
      <c r="K15" s="1">
        <v>999</v>
      </c>
      <c r="L15" s="1" t="s">
        <v>21</v>
      </c>
      <c r="M15" s="1" t="s">
        <v>689</v>
      </c>
      <c r="N15" s="1">
        <v>307</v>
      </c>
      <c r="O15" s="1" t="s">
        <v>23</v>
      </c>
      <c r="P15" s="1">
        <f t="shared" si="0"/>
        <v>28</v>
      </c>
    </row>
    <row r="16" spans="1:16" x14ac:dyDescent="0.25">
      <c r="A16" s="41">
        <v>20174090225812</v>
      </c>
      <c r="B16" s="2">
        <v>42796</v>
      </c>
      <c r="C16" s="2">
        <v>42818</v>
      </c>
      <c r="D16" s="41">
        <v>20173050068791</v>
      </c>
      <c r="E16" s="2">
        <v>42801</v>
      </c>
      <c r="F16" s="43" t="s">
        <v>210</v>
      </c>
      <c r="G16" s="1" t="s">
        <v>1211</v>
      </c>
      <c r="H16" s="5" t="s">
        <v>1212</v>
      </c>
      <c r="I16" s="1" t="s">
        <v>19</v>
      </c>
      <c r="J16" s="1" t="s">
        <v>40</v>
      </c>
      <c r="K16" s="1">
        <v>999</v>
      </c>
      <c r="L16" s="1" t="s">
        <v>21</v>
      </c>
      <c r="M16" s="1" t="s">
        <v>231</v>
      </c>
      <c r="N16" s="1">
        <v>305</v>
      </c>
      <c r="O16" s="1" t="s">
        <v>23</v>
      </c>
      <c r="P16" s="1">
        <f t="shared" si="0"/>
        <v>7</v>
      </c>
    </row>
    <row r="17" spans="1:16" x14ac:dyDescent="0.25">
      <c r="A17" s="41">
        <v>20174090235582</v>
      </c>
      <c r="B17" s="2">
        <v>42800</v>
      </c>
      <c r="C17" s="2">
        <v>42822</v>
      </c>
      <c r="D17" s="41">
        <v>20175000075131</v>
      </c>
      <c r="E17" s="2">
        <v>42804</v>
      </c>
      <c r="F17" s="43" t="s">
        <v>210</v>
      </c>
      <c r="G17" s="1" t="s">
        <v>1284</v>
      </c>
      <c r="H17" s="5" t="s">
        <v>1285</v>
      </c>
      <c r="I17" s="1" t="s">
        <v>19</v>
      </c>
      <c r="J17" s="1" t="s">
        <v>40</v>
      </c>
      <c r="K17" s="1">
        <v>999</v>
      </c>
      <c r="L17" s="1" t="s">
        <v>21</v>
      </c>
      <c r="M17" s="1" t="s">
        <v>158</v>
      </c>
      <c r="N17" s="1">
        <v>500</v>
      </c>
      <c r="O17" s="1" t="s">
        <v>23</v>
      </c>
      <c r="P17" s="1">
        <f t="shared" si="0"/>
        <v>5</v>
      </c>
    </row>
    <row r="18" spans="1:16" x14ac:dyDescent="0.25">
      <c r="A18" s="41">
        <v>20174090278062</v>
      </c>
      <c r="B18" s="2">
        <v>42809</v>
      </c>
      <c r="C18" s="2">
        <v>42831</v>
      </c>
      <c r="D18" s="41">
        <v>20175000094771</v>
      </c>
      <c r="E18" s="2">
        <v>42823</v>
      </c>
      <c r="F18" s="43" t="s">
        <v>210</v>
      </c>
      <c r="G18" s="1" t="s">
        <v>1597</v>
      </c>
      <c r="H18" s="5" t="s">
        <v>1598</v>
      </c>
      <c r="I18" s="1" t="s">
        <v>19</v>
      </c>
      <c r="J18" s="1" t="s">
        <v>40</v>
      </c>
      <c r="K18" s="1">
        <v>500</v>
      </c>
      <c r="L18" s="1" t="s">
        <v>1599</v>
      </c>
      <c r="M18" s="1" t="s">
        <v>408</v>
      </c>
      <c r="N18" s="1">
        <v>500</v>
      </c>
      <c r="O18" s="1"/>
      <c r="P18" s="1">
        <f t="shared" si="0"/>
        <v>4</v>
      </c>
    </row>
    <row r="19" spans="1:16" x14ac:dyDescent="0.25">
      <c r="A19" s="41">
        <v>20174090305852</v>
      </c>
      <c r="B19" s="2">
        <v>42817</v>
      </c>
      <c r="C19" s="2">
        <v>42842</v>
      </c>
      <c r="D19" s="41"/>
      <c r="E19" s="1" t="s">
        <v>18</v>
      </c>
      <c r="F19" s="43" t="s">
        <v>210</v>
      </c>
      <c r="G19" s="1" t="s">
        <v>1842</v>
      </c>
      <c r="H19" s="5" t="s">
        <v>1843</v>
      </c>
      <c r="I19" s="1" t="s">
        <v>72</v>
      </c>
      <c r="J19" s="1" t="s">
        <v>40</v>
      </c>
      <c r="K19" s="1">
        <v>300</v>
      </c>
      <c r="L19" s="1" t="s">
        <v>1844</v>
      </c>
      <c r="M19" s="1" t="s">
        <v>381</v>
      </c>
      <c r="N19" s="1">
        <v>300</v>
      </c>
      <c r="O19" s="1"/>
      <c r="P19" s="1">
        <f t="shared" si="0"/>
        <v>14</v>
      </c>
    </row>
    <row r="20" spans="1:16" x14ac:dyDescent="0.25">
      <c r="A20" s="41">
        <v>20174090308442</v>
      </c>
      <c r="B20" s="2">
        <v>42817</v>
      </c>
      <c r="C20" s="2">
        <v>42842</v>
      </c>
      <c r="D20" s="41"/>
      <c r="E20" s="1" t="s">
        <v>18</v>
      </c>
      <c r="F20" s="43" t="s">
        <v>210</v>
      </c>
      <c r="G20" s="1" t="s">
        <v>1851</v>
      </c>
      <c r="H20" s="5" t="s">
        <v>1852</v>
      </c>
      <c r="I20" s="1" t="s">
        <v>72</v>
      </c>
      <c r="J20" s="1" t="s">
        <v>40</v>
      </c>
      <c r="K20" s="1">
        <v>601</v>
      </c>
      <c r="L20" s="1" t="s">
        <v>1150</v>
      </c>
      <c r="M20" s="1" t="s">
        <v>577</v>
      </c>
      <c r="N20" s="1">
        <v>601</v>
      </c>
      <c r="O20" s="1"/>
      <c r="P20" s="1" t="str">
        <f t="shared" si="0"/>
        <v>-</v>
      </c>
    </row>
    <row r="21" spans="1:16" x14ac:dyDescent="0.25">
      <c r="A21" s="41">
        <v>20174090308452</v>
      </c>
      <c r="B21" s="2">
        <v>42817</v>
      </c>
      <c r="C21" s="2">
        <v>42842</v>
      </c>
      <c r="D21" s="41">
        <v>20175000096811</v>
      </c>
      <c r="E21" s="2">
        <v>42824</v>
      </c>
      <c r="F21" s="43" t="s">
        <v>210</v>
      </c>
      <c r="G21" s="1" t="s">
        <v>16</v>
      </c>
      <c r="H21" s="5" t="s">
        <v>1853</v>
      </c>
      <c r="I21" s="1" t="s">
        <v>19</v>
      </c>
      <c r="J21" s="1" t="s">
        <v>40</v>
      </c>
      <c r="K21" s="1">
        <v>500</v>
      </c>
      <c r="L21" s="1" t="s">
        <v>1833</v>
      </c>
      <c r="M21" s="1" t="s">
        <v>1321</v>
      </c>
      <c r="N21" s="1">
        <v>500</v>
      </c>
      <c r="O21" s="1"/>
      <c r="P21" s="1" t="str">
        <f t="shared" si="0"/>
        <v>-</v>
      </c>
    </row>
    <row r="22" spans="1:16" x14ac:dyDescent="0.25">
      <c r="A22" s="41">
        <v>20174090332112</v>
      </c>
      <c r="B22" s="2">
        <v>42824</v>
      </c>
      <c r="C22" s="2">
        <v>42849</v>
      </c>
      <c r="D22" s="41"/>
      <c r="E22" s="1" t="s">
        <v>18</v>
      </c>
      <c r="F22" s="43" t="s">
        <v>210</v>
      </c>
      <c r="G22" s="1" t="s">
        <v>2046</v>
      </c>
      <c r="H22" s="5" t="s">
        <v>2047</v>
      </c>
      <c r="I22" s="1" t="s">
        <v>72</v>
      </c>
      <c r="J22" s="1" t="s">
        <v>42</v>
      </c>
      <c r="K22" s="1">
        <v>300</v>
      </c>
      <c r="L22" s="1" t="s">
        <v>1671</v>
      </c>
      <c r="M22" s="1" t="s">
        <v>18</v>
      </c>
      <c r="N22" s="1" t="s">
        <v>18</v>
      </c>
      <c r="O22" s="1"/>
      <c r="P22" s="1">
        <f t="shared" si="0"/>
        <v>7</v>
      </c>
    </row>
    <row r="24" spans="1:16" x14ac:dyDescent="0.25">
      <c r="D24" s="8" t="s">
        <v>2121</v>
      </c>
      <c r="E24" s="8" t="s">
        <v>2096</v>
      </c>
      <c r="F24" s="44" t="s">
        <v>2097</v>
      </c>
      <c r="H24"/>
    </row>
    <row r="25" spans="1:16" x14ac:dyDescent="0.25">
      <c r="D25" s="11" t="s">
        <v>19</v>
      </c>
      <c r="E25" s="11">
        <v>11</v>
      </c>
      <c r="F25" s="42">
        <v>0.57999999999999996</v>
      </c>
      <c r="H25"/>
    </row>
    <row r="26" spans="1:16" ht="32.25" customHeight="1" x14ac:dyDescent="0.25">
      <c r="D26" s="23" t="s">
        <v>2098</v>
      </c>
      <c r="E26" s="14">
        <v>2</v>
      </c>
      <c r="F26" s="42">
        <v>0.11</v>
      </c>
      <c r="H26"/>
    </row>
    <row r="27" spans="1:16" x14ac:dyDescent="0.25">
      <c r="D27" s="27" t="s">
        <v>72</v>
      </c>
      <c r="E27" s="27">
        <v>3</v>
      </c>
      <c r="F27" s="42">
        <v>0.16</v>
      </c>
      <c r="H27"/>
    </row>
    <row r="28" spans="1:16" ht="33.75" customHeight="1" x14ac:dyDescent="0.25">
      <c r="D28" s="25" t="s">
        <v>2099</v>
      </c>
      <c r="E28" s="19">
        <v>3</v>
      </c>
      <c r="F28" s="42">
        <v>0.16</v>
      </c>
      <c r="H28"/>
    </row>
    <row r="29" spans="1:16" x14ac:dyDescent="0.25">
      <c r="D29" s="3" t="s">
        <v>2096</v>
      </c>
      <c r="E29" s="3">
        <f>SUBTOTAL(9,E25:E28)</f>
        <v>19</v>
      </c>
      <c r="F29" s="42">
        <v>1</v>
      </c>
      <c r="H29"/>
    </row>
    <row r="30" spans="1:16" x14ac:dyDescent="0.25">
      <c r="H30"/>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orkbookViewId="0">
      <selection activeCell="P12" sqref="P12"/>
    </sheetView>
  </sheetViews>
  <sheetFormatPr baseColWidth="10" defaultRowHeight="15" x14ac:dyDescent="0.25"/>
  <cols>
    <col min="1" max="1" width="18.5703125" customWidth="1"/>
    <col min="4" max="4" width="16.85546875" customWidth="1"/>
    <col min="16" max="16" width="18.7109375" customWidth="1"/>
  </cols>
  <sheetData>
    <row r="1" spans="1:16" ht="21" x14ac:dyDescent="0.35">
      <c r="A1" s="21" t="s">
        <v>2105</v>
      </c>
    </row>
    <row r="2" spans="1:16" x14ac:dyDescent="0.25">
      <c r="A2" s="7" t="s">
        <v>0</v>
      </c>
      <c r="B2" s="3" t="s">
        <v>1</v>
      </c>
      <c r="C2" s="3" t="s">
        <v>2</v>
      </c>
      <c r="D2" s="7" t="s">
        <v>3</v>
      </c>
      <c r="E2" s="3" t="s">
        <v>4</v>
      </c>
      <c r="F2" s="3" t="s">
        <v>5</v>
      </c>
      <c r="G2" s="3" t="s">
        <v>6</v>
      </c>
      <c r="H2" s="3" t="s">
        <v>7</v>
      </c>
      <c r="I2" s="3" t="s">
        <v>8</v>
      </c>
      <c r="J2" s="3" t="s">
        <v>9</v>
      </c>
      <c r="K2" s="3" t="s">
        <v>10</v>
      </c>
      <c r="L2" s="3" t="s">
        <v>11</v>
      </c>
      <c r="M2" s="3" t="s">
        <v>12</v>
      </c>
      <c r="N2" s="3" t="s">
        <v>13</v>
      </c>
      <c r="O2" s="3" t="s">
        <v>14</v>
      </c>
      <c r="P2" s="3" t="s">
        <v>2095</v>
      </c>
    </row>
    <row r="3" spans="1:16" x14ac:dyDescent="0.25">
      <c r="A3" s="5">
        <v>20174090158462</v>
      </c>
      <c r="B3" s="2">
        <v>42780</v>
      </c>
      <c r="C3" s="2">
        <v>42794</v>
      </c>
      <c r="D3" s="5">
        <v>20176030083841</v>
      </c>
      <c r="E3" s="2">
        <v>42815</v>
      </c>
      <c r="F3" s="1" t="s">
        <v>655</v>
      </c>
      <c r="G3" s="1" t="s">
        <v>16</v>
      </c>
      <c r="H3" s="1" t="s">
        <v>656</v>
      </c>
      <c r="I3" s="1" t="s">
        <v>27</v>
      </c>
      <c r="J3" s="1" t="s">
        <v>40</v>
      </c>
      <c r="K3" s="1">
        <v>603</v>
      </c>
      <c r="L3" s="1" t="s">
        <v>657</v>
      </c>
      <c r="M3" s="1" t="s">
        <v>228</v>
      </c>
      <c r="N3" s="1">
        <v>603</v>
      </c>
      <c r="O3" s="1"/>
      <c r="P3" s="1" t="str">
        <f t="shared" ref="P3:P4" si="0">IFERROR(E2-B2,"-")</f>
        <v>-</v>
      </c>
    </row>
    <row r="4" spans="1:16" x14ac:dyDescent="0.25">
      <c r="A4" s="5">
        <v>20174090237082</v>
      </c>
      <c r="B4" s="2">
        <v>42800</v>
      </c>
      <c r="C4" s="2">
        <v>42815</v>
      </c>
      <c r="D4" s="5"/>
      <c r="E4" s="1" t="s">
        <v>18</v>
      </c>
      <c r="F4" s="1" t="s">
        <v>655</v>
      </c>
      <c r="G4" s="1" t="s">
        <v>16</v>
      </c>
      <c r="H4" s="1" t="s">
        <v>1290</v>
      </c>
      <c r="I4" s="1" t="s">
        <v>27</v>
      </c>
      <c r="J4" s="1" t="s">
        <v>40</v>
      </c>
      <c r="K4" s="1">
        <v>604</v>
      </c>
      <c r="L4" s="1" t="s">
        <v>1159</v>
      </c>
      <c r="M4" s="1" t="s">
        <v>65</v>
      </c>
      <c r="N4" s="1">
        <v>604</v>
      </c>
      <c r="O4" s="1"/>
      <c r="P4" s="1">
        <f t="shared" si="0"/>
        <v>35</v>
      </c>
    </row>
    <row r="6" spans="1:16" x14ac:dyDescent="0.25">
      <c r="D6" s="22" t="s">
        <v>2105</v>
      </c>
      <c r="E6" s="22" t="s">
        <v>2096</v>
      </c>
      <c r="F6" s="22" t="s">
        <v>2097</v>
      </c>
    </row>
    <row r="7" spans="1:16" ht="30" x14ac:dyDescent="0.25">
      <c r="D7" s="23" t="s">
        <v>2098</v>
      </c>
      <c r="E7" s="14">
        <v>1</v>
      </c>
      <c r="F7" s="31">
        <v>0.5</v>
      </c>
    </row>
    <row r="8" spans="1:16" ht="30" x14ac:dyDescent="0.25">
      <c r="D8" s="25" t="s">
        <v>2099</v>
      </c>
      <c r="E8" s="19">
        <v>1</v>
      </c>
      <c r="F8" s="32">
        <v>0.5</v>
      </c>
    </row>
    <row r="9" spans="1:16" x14ac:dyDescent="0.25">
      <c r="D9" s="3" t="s">
        <v>2096</v>
      </c>
      <c r="E9" s="3">
        <f>SUM(E7:E8)</f>
        <v>2</v>
      </c>
      <c r="F9" s="33">
        <f>SUM(F7:F8)</f>
        <v>1</v>
      </c>
    </row>
    <row r="10" spans="1:16" x14ac:dyDescent="0.25">
      <c r="F10" s="30"/>
    </row>
  </sheetData>
  <autoFilter ref="A2:P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2"/>
  <sheetViews>
    <sheetView topLeftCell="A371" workbookViewId="0">
      <selection activeCell="F3" sqref="F3:F385"/>
    </sheetView>
  </sheetViews>
  <sheetFormatPr baseColWidth="10" defaultRowHeight="15" x14ac:dyDescent="0.25"/>
  <cols>
    <col min="1" max="1" width="15.5703125" customWidth="1"/>
    <col min="4" max="4" width="18.140625" customWidth="1"/>
    <col min="16" max="16" width="17.28515625" customWidth="1"/>
  </cols>
  <sheetData>
    <row r="1" spans="1:16" ht="21" x14ac:dyDescent="0.35">
      <c r="A1" s="21" t="s">
        <v>2104</v>
      </c>
    </row>
    <row r="2" spans="1:16" x14ac:dyDescent="0.25">
      <c r="A2" s="7" t="s">
        <v>0</v>
      </c>
      <c r="B2" s="3" t="s">
        <v>1</v>
      </c>
      <c r="C2" s="3" t="s">
        <v>2</v>
      </c>
      <c r="D2" s="7" t="s">
        <v>3</v>
      </c>
      <c r="E2" s="3" t="s">
        <v>4</v>
      </c>
      <c r="F2" s="3" t="s">
        <v>5</v>
      </c>
      <c r="G2" s="3" t="s">
        <v>6</v>
      </c>
      <c r="H2" s="3" t="s">
        <v>7</v>
      </c>
      <c r="I2" s="3" t="s">
        <v>8</v>
      </c>
      <c r="J2" s="3" t="s">
        <v>9</v>
      </c>
      <c r="K2" s="3" t="s">
        <v>10</v>
      </c>
      <c r="L2" s="3" t="s">
        <v>11</v>
      </c>
      <c r="M2" s="3" t="s">
        <v>12</v>
      </c>
      <c r="N2" s="3" t="s">
        <v>13</v>
      </c>
      <c r="O2" s="3" t="s">
        <v>14</v>
      </c>
      <c r="P2" s="3" t="s">
        <v>2095</v>
      </c>
    </row>
    <row r="3" spans="1:16" x14ac:dyDescent="0.25">
      <c r="A3" s="5">
        <v>20174090098642</v>
      </c>
      <c r="B3" s="2">
        <v>42766</v>
      </c>
      <c r="C3" s="2">
        <v>42787</v>
      </c>
      <c r="D3" s="5">
        <v>20173060034001</v>
      </c>
      <c r="E3" s="2">
        <v>42773</v>
      </c>
      <c r="F3" s="1" t="s">
        <v>37</v>
      </c>
      <c r="G3" s="1" t="s">
        <v>38</v>
      </c>
      <c r="H3" s="1" t="s">
        <v>39</v>
      </c>
      <c r="I3" s="1" t="s">
        <v>19</v>
      </c>
      <c r="J3" s="1" t="s">
        <v>40</v>
      </c>
      <c r="K3" s="1">
        <v>999</v>
      </c>
      <c r="L3" s="1" t="s">
        <v>21</v>
      </c>
      <c r="M3" s="1" t="s">
        <v>28</v>
      </c>
      <c r="N3" s="1">
        <v>306</v>
      </c>
      <c r="O3" s="1" t="s">
        <v>23</v>
      </c>
      <c r="P3" s="1" t="str">
        <f t="shared" ref="P3:P66" si="0">IFERROR(E2-B2,"-")</f>
        <v>-</v>
      </c>
    </row>
    <row r="4" spans="1:16" x14ac:dyDescent="0.25">
      <c r="A4" s="5">
        <v>20174090100112</v>
      </c>
      <c r="B4" s="2">
        <v>42766</v>
      </c>
      <c r="C4" s="2">
        <v>42787</v>
      </c>
      <c r="D4" s="5">
        <v>20176040057061</v>
      </c>
      <c r="E4" s="2">
        <v>42790</v>
      </c>
      <c r="F4" s="1" t="s">
        <v>37</v>
      </c>
      <c r="G4" s="1" t="s">
        <v>51</v>
      </c>
      <c r="H4" s="1" t="s">
        <v>52</v>
      </c>
      <c r="I4" s="1" t="s">
        <v>27</v>
      </c>
      <c r="J4" s="1" t="s">
        <v>40</v>
      </c>
      <c r="K4" s="1">
        <v>999</v>
      </c>
      <c r="L4" s="1" t="s">
        <v>21</v>
      </c>
      <c r="M4" s="1" t="s">
        <v>53</v>
      </c>
      <c r="N4" s="1">
        <v>604</v>
      </c>
      <c r="O4" s="1" t="s">
        <v>23</v>
      </c>
      <c r="P4" s="1">
        <f t="shared" si="0"/>
        <v>7</v>
      </c>
    </row>
    <row r="5" spans="1:16" x14ac:dyDescent="0.25">
      <c r="A5" s="5">
        <v>20174090100292</v>
      </c>
      <c r="B5" s="2">
        <v>42766</v>
      </c>
      <c r="C5" s="2">
        <v>42787</v>
      </c>
      <c r="D5" s="5">
        <v>20175000046661</v>
      </c>
      <c r="E5" s="2">
        <v>42783</v>
      </c>
      <c r="F5" s="1" t="s">
        <v>37</v>
      </c>
      <c r="G5" s="1" t="s">
        <v>54</v>
      </c>
      <c r="H5" s="1" t="s">
        <v>55</v>
      </c>
      <c r="I5" s="1" t="s">
        <v>19</v>
      </c>
      <c r="J5" s="1" t="s">
        <v>42</v>
      </c>
      <c r="K5" s="1">
        <v>999</v>
      </c>
      <c r="L5" s="1" t="s">
        <v>21</v>
      </c>
      <c r="M5" s="1" t="s">
        <v>56</v>
      </c>
      <c r="N5" s="1">
        <v>500</v>
      </c>
      <c r="O5" s="1" t="s">
        <v>23</v>
      </c>
      <c r="P5" s="1">
        <f t="shared" si="0"/>
        <v>24</v>
      </c>
    </row>
    <row r="6" spans="1:16" x14ac:dyDescent="0.25">
      <c r="A6" s="5">
        <v>20174090100422</v>
      </c>
      <c r="B6" s="2">
        <v>42766</v>
      </c>
      <c r="C6" s="2">
        <v>42787</v>
      </c>
      <c r="D6" s="5">
        <v>20175000040421</v>
      </c>
      <c r="E6" s="2">
        <v>42779</v>
      </c>
      <c r="F6" s="1" t="s">
        <v>37</v>
      </c>
      <c r="G6" s="1" t="s">
        <v>16</v>
      </c>
      <c r="H6" s="1" t="s">
        <v>57</v>
      </c>
      <c r="I6" s="1" t="s">
        <v>19</v>
      </c>
      <c r="J6" s="1" t="s">
        <v>40</v>
      </c>
      <c r="K6" s="1">
        <v>999</v>
      </c>
      <c r="L6" s="1" t="s">
        <v>21</v>
      </c>
      <c r="M6" s="1" t="s">
        <v>58</v>
      </c>
      <c r="N6" s="1">
        <v>500</v>
      </c>
      <c r="O6" s="1" t="s">
        <v>23</v>
      </c>
      <c r="P6" s="1">
        <f t="shared" si="0"/>
        <v>17</v>
      </c>
    </row>
    <row r="7" spans="1:16" x14ac:dyDescent="0.25">
      <c r="A7" s="5">
        <v>20174090100432</v>
      </c>
      <c r="B7" s="2">
        <v>42766</v>
      </c>
      <c r="C7" s="2">
        <v>42787</v>
      </c>
      <c r="D7" s="5">
        <v>20173000042331</v>
      </c>
      <c r="E7" s="2">
        <v>42780</v>
      </c>
      <c r="F7" s="1" t="s">
        <v>37</v>
      </c>
      <c r="G7" s="1" t="s">
        <v>59</v>
      </c>
      <c r="H7" s="1" t="s">
        <v>60</v>
      </c>
      <c r="I7" s="1" t="s">
        <v>19</v>
      </c>
      <c r="J7" s="1" t="s">
        <v>40</v>
      </c>
      <c r="K7" s="1">
        <v>999</v>
      </c>
      <c r="L7" s="1" t="s">
        <v>21</v>
      </c>
      <c r="M7" s="1" t="s">
        <v>61</v>
      </c>
      <c r="N7" s="1">
        <v>300</v>
      </c>
      <c r="O7" s="1" t="s">
        <v>23</v>
      </c>
      <c r="P7" s="1">
        <f t="shared" si="0"/>
        <v>13</v>
      </c>
    </row>
    <row r="8" spans="1:16" x14ac:dyDescent="0.25">
      <c r="A8" s="5">
        <v>20174090100732</v>
      </c>
      <c r="B8" s="2">
        <v>42766</v>
      </c>
      <c r="C8" s="2">
        <v>42787</v>
      </c>
      <c r="D8" s="5">
        <v>20173050040411</v>
      </c>
      <c r="E8" s="2">
        <v>42779</v>
      </c>
      <c r="F8" s="1" t="s">
        <v>37</v>
      </c>
      <c r="G8" s="1" t="s">
        <v>66</v>
      </c>
      <c r="H8" s="1" t="s">
        <v>67</v>
      </c>
      <c r="I8" s="1" t="s">
        <v>19</v>
      </c>
      <c r="J8" s="1" t="s">
        <v>40</v>
      </c>
      <c r="K8" s="1">
        <v>999</v>
      </c>
      <c r="L8" s="1" t="s">
        <v>21</v>
      </c>
      <c r="M8" s="1" t="s">
        <v>68</v>
      </c>
      <c r="N8" s="1">
        <v>305</v>
      </c>
      <c r="O8" s="1" t="s">
        <v>23</v>
      </c>
      <c r="P8" s="1">
        <f t="shared" si="0"/>
        <v>14</v>
      </c>
    </row>
    <row r="9" spans="1:16" x14ac:dyDescent="0.25">
      <c r="A9" s="5">
        <v>20174090100922</v>
      </c>
      <c r="B9" s="2">
        <v>42766</v>
      </c>
      <c r="C9" s="2">
        <v>42787</v>
      </c>
      <c r="D9" s="5">
        <v>20175000041651</v>
      </c>
      <c r="E9" s="2">
        <v>42780</v>
      </c>
      <c r="F9" s="1" t="s">
        <v>37</v>
      </c>
      <c r="G9" s="1" t="s">
        <v>16</v>
      </c>
      <c r="H9" s="1" t="s">
        <v>74</v>
      </c>
      <c r="I9" s="1" t="s">
        <v>19</v>
      </c>
      <c r="J9" s="1" t="s">
        <v>49</v>
      </c>
      <c r="K9" s="1">
        <v>999</v>
      </c>
      <c r="L9" s="1" t="s">
        <v>21</v>
      </c>
      <c r="M9" s="1" t="s">
        <v>75</v>
      </c>
      <c r="N9" s="1">
        <v>500</v>
      </c>
      <c r="O9" s="1" t="s">
        <v>23</v>
      </c>
      <c r="P9" s="1">
        <f t="shared" si="0"/>
        <v>13</v>
      </c>
    </row>
    <row r="10" spans="1:16" x14ac:dyDescent="0.25">
      <c r="A10" s="5">
        <v>20174090101882</v>
      </c>
      <c r="B10" s="2">
        <v>42766</v>
      </c>
      <c r="C10" s="2">
        <v>42787</v>
      </c>
      <c r="D10" s="5">
        <v>20172000037791</v>
      </c>
      <c r="E10" s="2">
        <v>42775</v>
      </c>
      <c r="F10" s="1" t="s">
        <v>37</v>
      </c>
      <c r="G10" s="1" t="s">
        <v>81</v>
      </c>
      <c r="H10" s="1" t="s">
        <v>82</v>
      </c>
      <c r="I10" s="1" t="s">
        <v>19</v>
      </c>
      <c r="J10" s="1" t="s">
        <v>40</v>
      </c>
      <c r="K10" s="1">
        <v>999</v>
      </c>
      <c r="L10" s="1" t="s">
        <v>21</v>
      </c>
      <c r="M10" s="1" t="s">
        <v>83</v>
      </c>
      <c r="N10" s="1">
        <v>200</v>
      </c>
      <c r="O10" s="1" t="s">
        <v>23</v>
      </c>
      <c r="P10" s="1">
        <f t="shared" si="0"/>
        <v>14</v>
      </c>
    </row>
    <row r="11" spans="1:16" x14ac:dyDescent="0.25">
      <c r="A11" s="5">
        <v>20174090104042</v>
      </c>
      <c r="B11" s="2">
        <v>42767</v>
      </c>
      <c r="C11" s="2">
        <v>42788</v>
      </c>
      <c r="D11" s="5">
        <v>20173060034171</v>
      </c>
      <c r="E11" s="2">
        <v>42773</v>
      </c>
      <c r="F11" s="1" t="s">
        <v>37</v>
      </c>
      <c r="G11" s="1" t="s">
        <v>98</v>
      </c>
      <c r="H11" s="1" t="s">
        <v>99</v>
      </c>
      <c r="I11" s="1" t="s">
        <v>19</v>
      </c>
      <c r="J11" s="1" t="s">
        <v>42</v>
      </c>
      <c r="K11" s="1">
        <v>999</v>
      </c>
      <c r="L11" s="1" t="s">
        <v>21</v>
      </c>
      <c r="M11" s="1" t="s">
        <v>43</v>
      </c>
      <c r="N11" s="1">
        <v>306</v>
      </c>
      <c r="O11" s="1" t="s">
        <v>23</v>
      </c>
      <c r="P11" s="1">
        <f t="shared" si="0"/>
        <v>9</v>
      </c>
    </row>
    <row r="12" spans="1:16" x14ac:dyDescent="0.25">
      <c r="A12" s="5">
        <v>20174090106642</v>
      </c>
      <c r="B12" s="2">
        <v>42767</v>
      </c>
      <c r="C12" s="2">
        <v>42788</v>
      </c>
      <c r="D12" s="5">
        <v>20173000041661</v>
      </c>
      <c r="E12" s="2">
        <v>42780</v>
      </c>
      <c r="F12" s="1" t="s">
        <v>37</v>
      </c>
      <c r="G12" s="1" t="s">
        <v>124</v>
      </c>
      <c r="H12" s="1" t="s">
        <v>125</v>
      </c>
      <c r="I12" s="1" t="s">
        <v>19</v>
      </c>
      <c r="J12" s="1" t="s">
        <v>40</v>
      </c>
      <c r="K12" s="1">
        <v>999</v>
      </c>
      <c r="L12" s="1" t="s">
        <v>21</v>
      </c>
      <c r="M12" s="1" t="s">
        <v>61</v>
      </c>
      <c r="N12" s="1">
        <v>300</v>
      </c>
      <c r="O12" s="1" t="s">
        <v>23</v>
      </c>
      <c r="P12" s="1">
        <f t="shared" si="0"/>
        <v>6</v>
      </c>
    </row>
    <row r="13" spans="1:16" x14ac:dyDescent="0.25">
      <c r="A13" s="5">
        <v>20174090106862</v>
      </c>
      <c r="B13" s="2">
        <v>42767</v>
      </c>
      <c r="C13" s="2">
        <v>42788</v>
      </c>
      <c r="D13" s="5">
        <v>20176040072281</v>
      </c>
      <c r="E13" s="2">
        <v>42803</v>
      </c>
      <c r="F13" s="1" t="s">
        <v>37</v>
      </c>
      <c r="G13" s="1" t="s">
        <v>133</v>
      </c>
      <c r="H13" s="1" t="s">
        <v>134</v>
      </c>
      <c r="I13" s="1" t="s">
        <v>27</v>
      </c>
      <c r="J13" s="1" t="s">
        <v>20</v>
      </c>
      <c r="K13" s="1">
        <v>999</v>
      </c>
      <c r="L13" s="1" t="s">
        <v>21</v>
      </c>
      <c r="M13" s="1" t="s">
        <v>53</v>
      </c>
      <c r="N13" s="1">
        <v>604</v>
      </c>
      <c r="O13" s="1" t="s">
        <v>23</v>
      </c>
      <c r="P13" s="1">
        <f t="shared" si="0"/>
        <v>13</v>
      </c>
    </row>
    <row r="14" spans="1:16" x14ac:dyDescent="0.25">
      <c r="A14" s="5">
        <v>20174090107012</v>
      </c>
      <c r="B14" s="2">
        <v>42767</v>
      </c>
      <c r="C14" s="2">
        <v>42788</v>
      </c>
      <c r="D14" s="5">
        <v>20173060034161</v>
      </c>
      <c r="E14" s="2">
        <v>42773</v>
      </c>
      <c r="F14" s="1" t="s">
        <v>37</v>
      </c>
      <c r="G14" s="1" t="s">
        <v>142</v>
      </c>
      <c r="H14" s="1" t="s">
        <v>143</v>
      </c>
      <c r="I14" s="1" t="s">
        <v>19</v>
      </c>
      <c r="J14" s="1" t="s">
        <v>42</v>
      </c>
      <c r="K14" s="1">
        <v>999</v>
      </c>
      <c r="L14" s="1" t="s">
        <v>21</v>
      </c>
      <c r="M14" s="1" t="s">
        <v>43</v>
      </c>
      <c r="N14" s="1">
        <v>306</v>
      </c>
      <c r="O14" s="1" t="s">
        <v>23</v>
      </c>
      <c r="P14" s="1">
        <f t="shared" si="0"/>
        <v>36</v>
      </c>
    </row>
    <row r="15" spans="1:16" x14ac:dyDescent="0.25">
      <c r="A15" s="5">
        <v>20174090107922</v>
      </c>
      <c r="B15" s="2">
        <v>42767</v>
      </c>
      <c r="C15" s="2">
        <v>42788</v>
      </c>
      <c r="D15" s="5">
        <v>20175000040041</v>
      </c>
      <c r="E15" s="2">
        <v>42779</v>
      </c>
      <c r="F15" s="1" t="s">
        <v>37</v>
      </c>
      <c r="G15" s="1" t="s">
        <v>156</v>
      </c>
      <c r="H15" s="1" t="s">
        <v>157</v>
      </c>
      <c r="I15" s="1" t="s">
        <v>19</v>
      </c>
      <c r="J15" s="1" t="s">
        <v>42</v>
      </c>
      <c r="K15" s="1">
        <v>999</v>
      </c>
      <c r="L15" s="1" t="s">
        <v>21</v>
      </c>
      <c r="M15" s="1" t="s">
        <v>158</v>
      </c>
      <c r="N15" s="1">
        <v>500</v>
      </c>
      <c r="O15" s="1" t="s">
        <v>23</v>
      </c>
      <c r="P15" s="1">
        <f t="shared" si="0"/>
        <v>6</v>
      </c>
    </row>
    <row r="16" spans="1:16" x14ac:dyDescent="0.25">
      <c r="A16" s="5">
        <v>20174090108592</v>
      </c>
      <c r="B16" s="2">
        <v>42768</v>
      </c>
      <c r="C16" s="2">
        <v>42789</v>
      </c>
      <c r="D16" s="5">
        <v>20176010041821</v>
      </c>
      <c r="E16" s="2">
        <v>42780</v>
      </c>
      <c r="F16" s="1" t="s">
        <v>37</v>
      </c>
      <c r="G16" s="1" t="s">
        <v>159</v>
      </c>
      <c r="H16" s="1" t="s">
        <v>160</v>
      </c>
      <c r="I16" s="1" t="s">
        <v>19</v>
      </c>
      <c r="J16" s="1" t="s">
        <v>20</v>
      </c>
      <c r="K16" s="1">
        <v>999</v>
      </c>
      <c r="L16" s="1" t="s">
        <v>21</v>
      </c>
      <c r="M16" s="1" t="s">
        <v>161</v>
      </c>
      <c r="N16" s="1">
        <v>601</v>
      </c>
      <c r="O16" s="1" t="s">
        <v>23</v>
      </c>
      <c r="P16" s="1">
        <f t="shared" si="0"/>
        <v>12</v>
      </c>
    </row>
    <row r="17" spans="1:16" x14ac:dyDescent="0.25">
      <c r="A17" s="5">
        <v>20174090110252</v>
      </c>
      <c r="B17" s="2">
        <v>42768</v>
      </c>
      <c r="C17" s="2">
        <v>42789</v>
      </c>
      <c r="D17" s="5">
        <v>20176040038411</v>
      </c>
      <c r="E17" s="2">
        <v>42776</v>
      </c>
      <c r="F17" s="1" t="s">
        <v>37</v>
      </c>
      <c r="G17" s="1" t="s">
        <v>175</v>
      </c>
      <c r="H17" s="1" t="s">
        <v>176</v>
      </c>
      <c r="I17" s="1" t="s">
        <v>19</v>
      </c>
      <c r="J17" s="1" t="s">
        <v>40</v>
      </c>
      <c r="K17" s="1">
        <v>999</v>
      </c>
      <c r="L17" s="1" t="s">
        <v>21</v>
      </c>
      <c r="M17" s="1" t="s">
        <v>177</v>
      </c>
      <c r="N17" s="1">
        <v>604</v>
      </c>
      <c r="O17" s="1" t="s">
        <v>23</v>
      </c>
      <c r="P17" s="1">
        <f t="shared" si="0"/>
        <v>12</v>
      </c>
    </row>
    <row r="18" spans="1:16" x14ac:dyDescent="0.25">
      <c r="A18" s="5">
        <v>20174090110462</v>
      </c>
      <c r="B18" s="2">
        <v>42768</v>
      </c>
      <c r="C18" s="2">
        <v>42789</v>
      </c>
      <c r="D18" s="5">
        <v>20175000046461</v>
      </c>
      <c r="E18" s="2">
        <v>42782</v>
      </c>
      <c r="F18" s="1" t="s">
        <v>37</v>
      </c>
      <c r="G18" s="1" t="s">
        <v>184</v>
      </c>
      <c r="H18" s="1" t="s">
        <v>185</v>
      </c>
      <c r="I18" s="1" t="s">
        <v>19</v>
      </c>
      <c r="J18" s="1" t="s">
        <v>20</v>
      </c>
      <c r="K18" s="1">
        <v>999</v>
      </c>
      <c r="L18" s="1" t="s">
        <v>21</v>
      </c>
      <c r="M18" s="1" t="s">
        <v>167</v>
      </c>
      <c r="N18" s="1">
        <v>500</v>
      </c>
      <c r="O18" s="1" t="s">
        <v>23</v>
      </c>
      <c r="P18" s="1">
        <f t="shared" si="0"/>
        <v>8</v>
      </c>
    </row>
    <row r="19" spans="1:16" x14ac:dyDescent="0.25">
      <c r="A19" s="5">
        <v>20174090110482</v>
      </c>
      <c r="B19" s="2">
        <v>42768</v>
      </c>
      <c r="C19" s="2">
        <v>42789</v>
      </c>
      <c r="D19" s="5">
        <v>20175000046781</v>
      </c>
      <c r="E19" s="2">
        <v>42783</v>
      </c>
      <c r="F19" s="1" t="s">
        <v>37</v>
      </c>
      <c r="G19" s="1" t="s">
        <v>186</v>
      </c>
      <c r="H19" s="1" t="s">
        <v>185</v>
      </c>
      <c r="I19" s="1" t="s">
        <v>19</v>
      </c>
      <c r="J19" s="1" t="s">
        <v>20</v>
      </c>
      <c r="K19" s="1">
        <v>999</v>
      </c>
      <c r="L19" s="1" t="s">
        <v>21</v>
      </c>
      <c r="M19" s="1" t="s">
        <v>167</v>
      </c>
      <c r="N19" s="1">
        <v>500</v>
      </c>
      <c r="O19" s="1" t="s">
        <v>23</v>
      </c>
      <c r="P19" s="1">
        <f t="shared" si="0"/>
        <v>14</v>
      </c>
    </row>
    <row r="20" spans="1:16" x14ac:dyDescent="0.25">
      <c r="A20" s="5">
        <v>20174090111282</v>
      </c>
      <c r="B20" s="2">
        <v>42768</v>
      </c>
      <c r="C20" s="2">
        <v>42789</v>
      </c>
      <c r="D20" s="5">
        <v>20176020042471</v>
      </c>
      <c r="E20" s="2">
        <v>42780</v>
      </c>
      <c r="F20" s="1" t="s">
        <v>37</v>
      </c>
      <c r="G20" s="1" t="s">
        <v>187</v>
      </c>
      <c r="H20" s="1" t="s">
        <v>188</v>
      </c>
      <c r="I20" s="1" t="s">
        <v>19</v>
      </c>
      <c r="J20" s="1" t="s">
        <v>40</v>
      </c>
      <c r="K20" s="1">
        <v>999</v>
      </c>
      <c r="L20" s="1" t="s">
        <v>21</v>
      </c>
      <c r="M20" s="1" t="s">
        <v>189</v>
      </c>
      <c r="N20" s="1">
        <v>602</v>
      </c>
      <c r="O20" s="1" t="s">
        <v>23</v>
      </c>
      <c r="P20" s="1">
        <f t="shared" si="0"/>
        <v>15</v>
      </c>
    </row>
    <row r="21" spans="1:16" x14ac:dyDescent="0.25">
      <c r="A21" s="5">
        <v>20174090112182</v>
      </c>
      <c r="B21" s="2">
        <v>42768</v>
      </c>
      <c r="C21" s="2">
        <v>42789</v>
      </c>
      <c r="D21" s="5">
        <v>20173050035141</v>
      </c>
      <c r="E21" s="2">
        <v>42774</v>
      </c>
      <c r="F21" s="1" t="s">
        <v>37</v>
      </c>
      <c r="G21" s="1" t="s">
        <v>206</v>
      </c>
      <c r="H21" s="1" t="s">
        <v>207</v>
      </c>
      <c r="I21" s="1" t="s">
        <v>19</v>
      </c>
      <c r="J21" s="1" t="s">
        <v>49</v>
      </c>
      <c r="K21" s="1">
        <v>999</v>
      </c>
      <c r="L21" s="1" t="s">
        <v>21</v>
      </c>
      <c r="M21" s="1" t="s">
        <v>165</v>
      </c>
      <c r="N21" s="1">
        <v>305</v>
      </c>
      <c r="O21" s="1" t="s">
        <v>23</v>
      </c>
      <c r="P21" s="1">
        <f t="shared" si="0"/>
        <v>12</v>
      </c>
    </row>
    <row r="22" spans="1:16" x14ac:dyDescent="0.25">
      <c r="A22" s="5">
        <v>20174090112572</v>
      </c>
      <c r="B22" s="2">
        <v>42768</v>
      </c>
      <c r="C22" s="2">
        <v>42789</v>
      </c>
      <c r="D22" s="5">
        <v>20176050054701</v>
      </c>
      <c r="E22" s="2">
        <v>42789</v>
      </c>
      <c r="F22" s="1" t="s">
        <v>37</v>
      </c>
      <c r="G22" s="1" t="s">
        <v>16</v>
      </c>
      <c r="H22" s="1" t="s">
        <v>208</v>
      </c>
      <c r="I22" s="1" t="s">
        <v>19</v>
      </c>
      <c r="J22" s="1" t="s">
        <v>40</v>
      </c>
      <c r="K22" s="1">
        <v>999</v>
      </c>
      <c r="L22" s="1" t="s">
        <v>21</v>
      </c>
      <c r="M22" s="1" t="s">
        <v>209</v>
      </c>
      <c r="N22" s="1">
        <v>605</v>
      </c>
      <c r="O22" s="1" t="s">
        <v>23</v>
      </c>
      <c r="P22" s="1">
        <f t="shared" si="0"/>
        <v>6</v>
      </c>
    </row>
    <row r="23" spans="1:16" x14ac:dyDescent="0.25">
      <c r="A23" s="5">
        <v>20174090112832</v>
      </c>
      <c r="B23" s="2">
        <v>42768</v>
      </c>
      <c r="C23" s="2">
        <v>42789</v>
      </c>
      <c r="D23" s="5">
        <v>20173090041241</v>
      </c>
      <c r="E23" s="2">
        <v>42780</v>
      </c>
      <c r="F23" s="1" t="s">
        <v>37</v>
      </c>
      <c r="G23" s="1" t="s">
        <v>214</v>
      </c>
      <c r="H23" s="1" t="s">
        <v>215</v>
      </c>
      <c r="I23" s="1" t="s">
        <v>19</v>
      </c>
      <c r="J23" s="1" t="s">
        <v>90</v>
      </c>
      <c r="K23" s="1">
        <v>999</v>
      </c>
      <c r="L23" s="1" t="s">
        <v>21</v>
      </c>
      <c r="M23" s="1" t="s">
        <v>216</v>
      </c>
      <c r="N23" s="1">
        <v>309</v>
      </c>
      <c r="O23" s="1" t="s">
        <v>23</v>
      </c>
      <c r="P23" s="1">
        <f t="shared" si="0"/>
        <v>21</v>
      </c>
    </row>
    <row r="24" spans="1:16" x14ac:dyDescent="0.25">
      <c r="A24" s="5">
        <v>20174090112962</v>
      </c>
      <c r="B24" s="2">
        <v>42768</v>
      </c>
      <c r="C24" s="2">
        <v>42789</v>
      </c>
      <c r="D24" s="5" t="s">
        <v>217</v>
      </c>
      <c r="E24" s="2">
        <v>42801</v>
      </c>
      <c r="F24" s="1" t="s">
        <v>37</v>
      </c>
      <c r="G24" s="1" t="s">
        <v>218</v>
      </c>
      <c r="H24" s="1" t="s">
        <v>219</v>
      </c>
      <c r="I24" s="1" t="s">
        <v>27</v>
      </c>
      <c r="J24" s="1" t="s">
        <v>20</v>
      </c>
      <c r="K24" s="1">
        <v>999</v>
      </c>
      <c r="L24" s="1" t="s">
        <v>21</v>
      </c>
      <c r="M24" s="1" t="s">
        <v>220</v>
      </c>
      <c r="N24" s="1">
        <v>603</v>
      </c>
      <c r="O24" s="1" t="s">
        <v>33</v>
      </c>
      <c r="P24" s="1">
        <f t="shared" si="0"/>
        <v>12</v>
      </c>
    </row>
    <row r="25" spans="1:16" x14ac:dyDescent="0.25">
      <c r="A25" s="5">
        <v>20174090113012</v>
      </c>
      <c r="B25" s="2">
        <v>42768</v>
      </c>
      <c r="C25" s="2">
        <v>42789</v>
      </c>
      <c r="D25" s="5">
        <v>20175000048811</v>
      </c>
      <c r="E25" s="2">
        <v>42786</v>
      </c>
      <c r="F25" s="1" t="s">
        <v>37</v>
      </c>
      <c r="G25" s="1" t="s">
        <v>221</v>
      </c>
      <c r="H25" s="1" t="s">
        <v>222</v>
      </c>
      <c r="I25" s="1" t="s">
        <v>19</v>
      </c>
      <c r="J25" s="1" t="s">
        <v>40</v>
      </c>
      <c r="K25" s="1">
        <v>999</v>
      </c>
      <c r="L25" s="1" t="s">
        <v>21</v>
      </c>
      <c r="M25" s="1" t="s">
        <v>75</v>
      </c>
      <c r="N25" s="1">
        <v>500</v>
      </c>
      <c r="O25" s="1" t="s">
        <v>23</v>
      </c>
      <c r="P25" s="1">
        <f t="shared" si="0"/>
        <v>33</v>
      </c>
    </row>
    <row r="26" spans="1:16" x14ac:dyDescent="0.25">
      <c r="A26" s="5">
        <v>20174090113522</v>
      </c>
      <c r="B26" s="2">
        <v>42768</v>
      </c>
      <c r="C26" s="2">
        <v>42789</v>
      </c>
      <c r="D26" s="5">
        <v>20175000055341</v>
      </c>
      <c r="E26" s="2">
        <v>42789</v>
      </c>
      <c r="F26" s="1" t="s">
        <v>37</v>
      </c>
      <c r="G26" s="1" t="s">
        <v>223</v>
      </c>
      <c r="H26" s="1" t="s">
        <v>224</v>
      </c>
      <c r="I26" s="1" t="s">
        <v>19</v>
      </c>
      <c r="J26" s="1" t="s">
        <v>40</v>
      </c>
      <c r="K26" s="1">
        <v>999</v>
      </c>
      <c r="L26" s="1" t="s">
        <v>21</v>
      </c>
      <c r="M26" s="1" t="s">
        <v>73</v>
      </c>
      <c r="N26" s="1">
        <v>704</v>
      </c>
      <c r="O26" s="1" t="s">
        <v>23</v>
      </c>
      <c r="P26" s="1">
        <f t="shared" si="0"/>
        <v>18</v>
      </c>
    </row>
    <row r="27" spans="1:16" x14ac:dyDescent="0.25">
      <c r="A27" s="5">
        <v>20174090113542</v>
      </c>
      <c r="B27" s="2">
        <v>42768</v>
      </c>
      <c r="C27" s="2">
        <v>42789</v>
      </c>
      <c r="D27" s="5"/>
      <c r="E27" s="1" t="s">
        <v>18</v>
      </c>
      <c r="F27" s="1" t="s">
        <v>37</v>
      </c>
      <c r="G27" s="1" t="s">
        <v>66</v>
      </c>
      <c r="H27" s="1" t="s">
        <v>225</v>
      </c>
      <c r="I27" s="1" t="s">
        <v>27</v>
      </c>
      <c r="J27" s="1" t="s">
        <v>40</v>
      </c>
      <c r="K27" s="1">
        <v>999</v>
      </c>
      <c r="L27" s="1" t="s">
        <v>21</v>
      </c>
      <c r="M27" s="1" t="s">
        <v>174</v>
      </c>
      <c r="N27" s="1">
        <v>604</v>
      </c>
      <c r="O27" s="1" t="s">
        <v>23</v>
      </c>
      <c r="P27" s="1">
        <f t="shared" si="0"/>
        <v>21</v>
      </c>
    </row>
    <row r="28" spans="1:16" x14ac:dyDescent="0.25">
      <c r="A28" s="5">
        <v>20174090113552</v>
      </c>
      <c r="B28" s="2">
        <v>42768</v>
      </c>
      <c r="C28" s="2">
        <v>42789</v>
      </c>
      <c r="D28" s="5">
        <v>20176030063191</v>
      </c>
      <c r="E28" s="2">
        <v>42796</v>
      </c>
      <c r="F28" s="1" t="s">
        <v>37</v>
      </c>
      <c r="G28" s="1" t="s">
        <v>226</v>
      </c>
      <c r="H28" s="1" t="s">
        <v>227</v>
      </c>
      <c r="I28" s="1" t="s">
        <v>27</v>
      </c>
      <c r="J28" s="1" t="s">
        <v>40</v>
      </c>
      <c r="K28" s="1">
        <v>999</v>
      </c>
      <c r="L28" s="1" t="s">
        <v>21</v>
      </c>
      <c r="M28" s="1" t="s">
        <v>228</v>
      </c>
      <c r="N28" s="1">
        <v>603</v>
      </c>
      <c r="O28" s="1" t="s">
        <v>23</v>
      </c>
      <c r="P28" s="1" t="str">
        <f t="shared" si="0"/>
        <v>-</v>
      </c>
    </row>
    <row r="29" spans="1:16" x14ac:dyDescent="0.25">
      <c r="A29" s="5">
        <v>20174090113672</v>
      </c>
      <c r="B29" s="2">
        <v>42768</v>
      </c>
      <c r="C29" s="2">
        <v>42789</v>
      </c>
      <c r="D29" s="5">
        <v>20173050054671</v>
      </c>
      <c r="E29" s="2">
        <v>42789</v>
      </c>
      <c r="F29" s="1" t="s">
        <v>37</v>
      </c>
      <c r="G29" s="1" t="s">
        <v>229</v>
      </c>
      <c r="H29" s="1" t="s">
        <v>230</v>
      </c>
      <c r="I29" s="1" t="s">
        <v>19</v>
      </c>
      <c r="J29" s="1" t="s">
        <v>40</v>
      </c>
      <c r="K29" s="1">
        <v>999</v>
      </c>
      <c r="L29" s="1" t="s">
        <v>21</v>
      </c>
      <c r="M29" s="1" t="s">
        <v>231</v>
      </c>
      <c r="N29" s="1">
        <v>305</v>
      </c>
      <c r="O29" s="1" t="s">
        <v>23</v>
      </c>
      <c r="P29" s="1">
        <f t="shared" si="0"/>
        <v>28</v>
      </c>
    </row>
    <row r="30" spans="1:16" x14ac:dyDescent="0.25">
      <c r="A30" s="5">
        <v>20174090114322</v>
      </c>
      <c r="B30" s="2">
        <v>42769</v>
      </c>
      <c r="C30" s="2">
        <v>42790</v>
      </c>
      <c r="D30" s="5">
        <v>20173000043591</v>
      </c>
      <c r="E30" s="2">
        <v>42781</v>
      </c>
      <c r="F30" s="1" t="s">
        <v>37</v>
      </c>
      <c r="G30" s="1" t="s">
        <v>234</v>
      </c>
      <c r="H30" s="1" t="s">
        <v>235</v>
      </c>
      <c r="I30" s="1" t="s">
        <v>19</v>
      </c>
      <c r="J30" s="1" t="s">
        <v>40</v>
      </c>
      <c r="K30" s="1">
        <v>999</v>
      </c>
      <c r="L30" s="1" t="s">
        <v>21</v>
      </c>
      <c r="M30" s="1" t="s">
        <v>236</v>
      </c>
      <c r="N30" s="1">
        <v>300</v>
      </c>
      <c r="O30" s="1" t="s">
        <v>23</v>
      </c>
      <c r="P30" s="1">
        <f t="shared" si="0"/>
        <v>21</v>
      </c>
    </row>
    <row r="31" spans="1:16" x14ac:dyDescent="0.25">
      <c r="A31" s="5">
        <v>20174090114822</v>
      </c>
      <c r="B31" s="2">
        <v>42769</v>
      </c>
      <c r="C31" s="2">
        <v>42790</v>
      </c>
      <c r="D31" s="5">
        <v>20175000032741</v>
      </c>
      <c r="E31" s="2">
        <v>42772</v>
      </c>
      <c r="F31" s="1" t="s">
        <v>37</v>
      </c>
      <c r="G31" s="1" t="s">
        <v>241</v>
      </c>
      <c r="H31" s="1" t="s">
        <v>242</v>
      </c>
      <c r="I31" s="1" t="s">
        <v>19</v>
      </c>
      <c r="J31" s="1" t="s">
        <v>109</v>
      </c>
      <c r="K31" s="1">
        <v>999</v>
      </c>
      <c r="L31" s="1" t="s">
        <v>21</v>
      </c>
      <c r="M31" s="1" t="s">
        <v>75</v>
      </c>
      <c r="N31" s="1">
        <v>500</v>
      </c>
      <c r="O31" s="1" t="s">
        <v>23</v>
      </c>
      <c r="P31" s="1">
        <f t="shared" si="0"/>
        <v>12</v>
      </c>
    </row>
    <row r="32" spans="1:16" x14ac:dyDescent="0.25">
      <c r="A32" s="5">
        <v>20174090115092</v>
      </c>
      <c r="B32" s="2">
        <v>42769</v>
      </c>
      <c r="C32" s="2">
        <v>42790</v>
      </c>
      <c r="D32" s="5"/>
      <c r="E32" s="1" t="s">
        <v>18</v>
      </c>
      <c r="F32" s="1" t="s">
        <v>37</v>
      </c>
      <c r="G32" s="1" t="s">
        <v>243</v>
      </c>
      <c r="H32" s="1" t="s">
        <v>163</v>
      </c>
      <c r="I32" s="1" t="s">
        <v>27</v>
      </c>
      <c r="J32" s="1" t="s">
        <v>109</v>
      </c>
      <c r="K32" s="1">
        <v>999</v>
      </c>
      <c r="L32" s="1" t="s">
        <v>21</v>
      </c>
      <c r="M32" s="1" t="s">
        <v>167</v>
      </c>
      <c r="N32" s="1">
        <v>500</v>
      </c>
      <c r="O32" s="1" t="s">
        <v>23</v>
      </c>
      <c r="P32" s="1">
        <f t="shared" si="0"/>
        <v>3</v>
      </c>
    </row>
    <row r="33" spans="1:16" x14ac:dyDescent="0.25">
      <c r="A33" s="5">
        <v>20174090115132</v>
      </c>
      <c r="B33" s="2">
        <v>42769</v>
      </c>
      <c r="C33" s="2">
        <v>42790</v>
      </c>
      <c r="D33" s="5">
        <v>20173050047721</v>
      </c>
      <c r="E33" s="2">
        <v>42783</v>
      </c>
      <c r="F33" s="1" t="s">
        <v>37</v>
      </c>
      <c r="G33" s="1" t="s">
        <v>244</v>
      </c>
      <c r="H33" s="1" t="s">
        <v>163</v>
      </c>
      <c r="I33" s="1" t="s">
        <v>19</v>
      </c>
      <c r="J33" s="1" t="s">
        <v>42</v>
      </c>
      <c r="K33" s="1">
        <v>999</v>
      </c>
      <c r="L33" s="1" t="s">
        <v>21</v>
      </c>
      <c r="M33" s="1" t="s">
        <v>47</v>
      </c>
      <c r="N33" s="1">
        <v>305</v>
      </c>
      <c r="O33" s="1" t="s">
        <v>23</v>
      </c>
      <c r="P33" s="1" t="str">
        <f t="shared" si="0"/>
        <v>-</v>
      </c>
    </row>
    <row r="34" spans="1:16" x14ac:dyDescent="0.25">
      <c r="A34" s="5">
        <v>20174090115622</v>
      </c>
      <c r="B34" s="2">
        <v>42769</v>
      </c>
      <c r="C34" s="2">
        <v>42790</v>
      </c>
      <c r="D34" s="5">
        <v>20173060039021</v>
      </c>
      <c r="E34" s="2">
        <v>42776</v>
      </c>
      <c r="F34" s="1" t="s">
        <v>37</v>
      </c>
      <c r="G34" s="1" t="s">
        <v>246</v>
      </c>
      <c r="H34" s="1" t="s">
        <v>247</v>
      </c>
      <c r="I34" s="1" t="s">
        <v>19</v>
      </c>
      <c r="J34" s="1" t="s">
        <v>40</v>
      </c>
      <c r="K34" s="1">
        <v>999</v>
      </c>
      <c r="L34" s="1" t="s">
        <v>21</v>
      </c>
      <c r="M34" s="1" t="s">
        <v>248</v>
      </c>
      <c r="N34" s="1">
        <v>306</v>
      </c>
      <c r="O34" s="1" t="s">
        <v>23</v>
      </c>
      <c r="P34" s="1">
        <f t="shared" si="0"/>
        <v>14</v>
      </c>
    </row>
    <row r="35" spans="1:16" x14ac:dyDescent="0.25">
      <c r="A35" s="5">
        <v>20174090116742</v>
      </c>
      <c r="B35" s="2">
        <v>42769</v>
      </c>
      <c r="C35" s="2">
        <v>42790</v>
      </c>
      <c r="D35" s="5">
        <v>20175000048771</v>
      </c>
      <c r="E35" s="2">
        <v>42786</v>
      </c>
      <c r="F35" s="1" t="s">
        <v>37</v>
      </c>
      <c r="G35" s="1" t="s">
        <v>257</v>
      </c>
      <c r="H35" s="1" t="s">
        <v>258</v>
      </c>
      <c r="I35" s="1" t="s">
        <v>19</v>
      </c>
      <c r="J35" s="1" t="s">
        <v>42</v>
      </c>
      <c r="K35" s="1">
        <v>999</v>
      </c>
      <c r="L35" s="1" t="s">
        <v>21</v>
      </c>
      <c r="M35" s="1" t="s">
        <v>128</v>
      </c>
      <c r="N35" s="1">
        <v>500</v>
      </c>
      <c r="O35" s="1" t="s">
        <v>23</v>
      </c>
      <c r="P35" s="1">
        <f t="shared" si="0"/>
        <v>7</v>
      </c>
    </row>
    <row r="36" spans="1:16" x14ac:dyDescent="0.25">
      <c r="A36" s="5">
        <v>20174090116782</v>
      </c>
      <c r="B36" s="2">
        <v>42769</v>
      </c>
      <c r="C36" s="2">
        <v>42790</v>
      </c>
      <c r="D36" s="5">
        <v>20173090064311</v>
      </c>
      <c r="E36" s="2">
        <v>42797</v>
      </c>
      <c r="F36" s="1" t="s">
        <v>37</v>
      </c>
      <c r="G36" s="1" t="s">
        <v>259</v>
      </c>
      <c r="H36" s="1" t="s">
        <v>260</v>
      </c>
      <c r="I36" s="1" t="s">
        <v>27</v>
      </c>
      <c r="J36" s="1" t="s">
        <v>90</v>
      </c>
      <c r="K36" s="1">
        <v>999</v>
      </c>
      <c r="L36" s="1" t="s">
        <v>21</v>
      </c>
      <c r="M36" s="1" t="s">
        <v>261</v>
      </c>
      <c r="N36" s="1">
        <v>309</v>
      </c>
      <c r="O36" s="1" t="s">
        <v>23</v>
      </c>
      <c r="P36" s="1">
        <f t="shared" si="0"/>
        <v>17</v>
      </c>
    </row>
    <row r="37" spans="1:16" x14ac:dyDescent="0.25">
      <c r="A37" s="5">
        <v>20174090116862</v>
      </c>
      <c r="B37" s="2">
        <v>42769</v>
      </c>
      <c r="C37" s="2">
        <v>42790</v>
      </c>
      <c r="D37" s="5">
        <v>20175000046181</v>
      </c>
      <c r="E37" s="2">
        <v>42782</v>
      </c>
      <c r="F37" s="1" t="s">
        <v>37</v>
      </c>
      <c r="G37" s="1" t="s">
        <v>262</v>
      </c>
      <c r="H37" s="1" t="s">
        <v>263</v>
      </c>
      <c r="I37" s="1" t="s">
        <v>19</v>
      </c>
      <c r="J37" s="1" t="s">
        <v>40</v>
      </c>
      <c r="K37" s="1">
        <v>999</v>
      </c>
      <c r="L37" s="1" t="s">
        <v>21</v>
      </c>
      <c r="M37" s="1" t="s">
        <v>128</v>
      </c>
      <c r="N37" s="1">
        <v>500</v>
      </c>
      <c r="O37" s="1" t="s">
        <v>23</v>
      </c>
      <c r="P37" s="1">
        <f t="shared" si="0"/>
        <v>28</v>
      </c>
    </row>
    <row r="38" spans="1:16" x14ac:dyDescent="0.25">
      <c r="A38" s="5">
        <v>20174090116892</v>
      </c>
      <c r="B38" s="2">
        <v>42769</v>
      </c>
      <c r="C38" s="2">
        <v>42790</v>
      </c>
      <c r="D38" s="5">
        <v>20177040056811</v>
      </c>
      <c r="E38" s="2">
        <v>42790</v>
      </c>
      <c r="F38" s="1" t="s">
        <v>37</v>
      </c>
      <c r="G38" s="1" t="s">
        <v>264</v>
      </c>
      <c r="H38" s="1" t="s">
        <v>265</v>
      </c>
      <c r="I38" s="1" t="s">
        <v>19</v>
      </c>
      <c r="J38" s="1" t="s">
        <v>40</v>
      </c>
      <c r="K38" s="1">
        <v>999</v>
      </c>
      <c r="L38" s="1" t="s">
        <v>21</v>
      </c>
      <c r="M38" s="1" t="s">
        <v>73</v>
      </c>
      <c r="N38" s="1">
        <v>704</v>
      </c>
      <c r="O38" s="1" t="s">
        <v>23</v>
      </c>
      <c r="P38" s="1">
        <f t="shared" si="0"/>
        <v>13</v>
      </c>
    </row>
    <row r="39" spans="1:16" x14ac:dyDescent="0.25">
      <c r="A39" s="5">
        <v>20174090117082</v>
      </c>
      <c r="B39" s="2">
        <v>42769</v>
      </c>
      <c r="C39" s="2">
        <v>42790</v>
      </c>
      <c r="D39" s="5">
        <v>20175000033791</v>
      </c>
      <c r="E39" s="2">
        <v>42773</v>
      </c>
      <c r="F39" s="1" t="s">
        <v>37</v>
      </c>
      <c r="G39" s="1" t="s">
        <v>277</v>
      </c>
      <c r="H39" s="1" t="s">
        <v>278</v>
      </c>
      <c r="I39" s="1" t="s">
        <v>19</v>
      </c>
      <c r="J39" s="1" t="s">
        <v>40</v>
      </c>
      <c r="K39" s="1">
        <v>999</v>
      </c>
      <c r="L39" s="1" t="s">
        <v>21</v>
      </c>
      <c r="M39" s="1" t="s">
        <v>119</v>
      </c>
      <c r="N39" s="1">
        <v>100</v>
      </c>
      <c r="O39" s="1" t="s">
        <v>23</v>
      </c>
      <c r="P39" s="1">
        <f t="shared" si="0"/>
        <v>21</v>
      </c>
    </row>
    <row r="40" spans="1:16" x14ac:dyDescent="0.25">
      <c r="A40" s="5">
        <v>20174090117182</v>
      </c>
      <c r="B40" s="2">
        <v>42769</v>
      </c>
      <c r="C40" s="2">
        <v>42790</v>
      </c>
      <c r="D40" s="5">
        <v>20175000055711</v>
      </c>
      <c r="E40" s="2">
        <v>42790</v>
      </c>
      <c r="F40" s="1" t="s">
        <v>37</v>
      </c>
      <c r="G40" s="1" t="s">
        <v>16</v>
      </c>
      <c r="H40" s="1" t="s">
        <v>279</v>
      </c>
      <c r="I40" s="1" t="s">
        <v>19</v>
      </c>
      <c r="J40" s="1" t="s">
        <v>118</v>
      </c>
      <c r="K40" s="1">
        <v>999</v>
      </c>
      <c r="L40" s="1" t="s">
        <v>21</v>
      </c>
      <c r="M40" s="1" t="s">
        <v>280</v>
      </c>
      <c r="N40" s="1">
        <v>500</v>
      </c>
      <c r="O40" s="1" t="s">
        <v>23</v>
      </c>
      <c r="P40" s="1">
        <f t="shared" si="0"/>
        <v>4</v>
      </c>
    </row>
    <row r="41" spans="1:16" x14ac:dyDescent="0.25">
      <c r="A41" s="5">
        <v>20174090117342</v>
      </c>
      <c r="B41" s="2">
        <v>42769</v>
      </c>
      <c r="C41" s="2">
        <v>42790</v>
      </c>
      <c r="D41" s="5">
        <v>20173060043711</v>
      </c>
      <c r="E41" s="2">
        <v>42781</v>
      </c>
      <c r="F41" s="1" t="s">
        <v>37</v>
      </c>
      <c r="G41" s="1" t="s">
        <v>281</v>
      </c>
      <c r="H41" s="1" t="s">
        <v>282</v>
      </c>
      <c r="I41" s="1" t="s">
        <v>19</v>
      </c>
      <c r="J41" s="1" t="s">
        <v>42</v>
      </c>
      <c r="K41" s="1">
        <v>999</v>
      </c>
      <c r="L41" s="1" t="s">
        <v>21</v>
      </c>
      <c r="M41" s="1" t="s">
        <v>43</v>
      </c>
      <c r="N41" s="1">
        <v>306</v>
      </c>
      <c r="O41" s="1" t="s">
        <v>23</v>
      </c>
      <c r="P41" s="1">
        <f t="shared" si="0"/>
        <v>21</v>
      </c>
    </row>
    <row r="42" spans="1:16" x14ac:dyDescent="0.25">
      <c r="A42" s="5">
        <v>20174090118012</v>
      </c>
      <c r="B42" s="2">
        <v>42769</v>
      </c>
      <c r="C42" s="2">
        <v>42790</v>
      </c>
      <c r="D42" s="5">
        <v>20173060043731</v>
      </c>
      <c r="E42" s="2">
        <v>42781</v>
      </c>
      <c r="F42" s="1" t="s">
        <v>37</v>
      </c>
      <c r="G42" s="1" t="s">
        <v>283</v>
      </c>
      <c r="H42" s="1" t="s">
        <v>284</v>
      </c>
      <c r="I42" s="1" t="s">
        <v>19</v>
      </c>
      <c r="J42" s="1" t="s">
        <v>42</v>
      </c>
      <c r="K42" s="1">
        <v>999</v>
      </c>
      <c r="L42" s="1" t="s">
        <v>21</v>
      </c>
      <c r="M42" s="1" t="s">
        <v>43</v>
      </c>
      <c r="N42" s="1">
        <v>306</v>
      </c>
      <c r="O42" s="1" t="s">
        <v>23</v>
      </c>
      <c r="P42" s="1">
        <f t="shared" si="0"/>
        <v>12</v>
      </c>
    </row>
    <row r="43" spans="1:16" x14ac:dyDescent="0.25">
      <c r="A43" s="5">
        <v>20174090118462</v>
      </c>
      <c r="B43" s="2">
        <v>42769</v>
      </c>
      <c r="C43" s="2">
        <v>42790</v>
      </c>
      <c r="D43" s="5">
        <v>20173060037601</v>
      </c>
      <c r="E43" s="2">
        <v>42775</v>
      </c>
      <c r="F43" s="1" t="s">
        <v>37</v>
      </c>
      <c r="G43" s="1" t="s">
        <v>285</v>
      </c>
      <c r="H43" s="1" t="s">
        <v>286</v>
      </c>
      <c r="I43" s="1" t="s">
        <v>19</v>
      </c>
      <c r="J43" s="1" t="s">
        <v>40</v>
      </c>
      <c r="K43" s="1">
        <v>999</v>
      </c>
      <c r="L43" s="1" t="s">
        <v>21</v>
      </c>
      <c r="M43" s="1" t="s">
        <v>287</v>
      </c>
      <c r="N43" s="1">
        <v>306</v>
      </c>
      <c r="O43" s="1" t="s">
        <v>23</v>
      </c>
      <c r="P43" s="1">
        <f t="shared" si="0"/>
        <v>12</v>
      </c>
    </row>
    <row r="44" spans="1:16" x14ac:dyDescent="0.25">
      <c r="A44" s="5">
        <v>20174090120562</v>
      </c>
      <c r="B44" s="2">
        <v>42772</v>
      </c>
      <c r="C44" s="2">
        <v>42793</v>
      </c>
      <c r="D44" s="5">
        <v>20173050039961</v>
      </c>
      <c r="E44" s="2">
        <v>42779</v>
      </c>
      <c r="F44" s="1" t="s">
        <v>37</v>
      </c>
      <c r="G44" s="1" t="s">
        <v>301</v>
      </c>
      <c r="H44" s="1" t="s">
        <v>163</v>
      </c>
      <c r="I44" s="1" t="s">
        <v>19</v>
      </c>
      <c r="J44" s="1" t="s">
        <v>40</v>
      </c>
      <c r="K44" s="1">
        <v>999</v>
      </c>
      <c r="L44" s="1" t="s">
        <v>21</v>
      </c>
      <c r="M44" s="1" t="s">
        <v>302</v>
      </c>
      <c r="N44" s="1">
        <v>305</v>
      </c>
      <c r="O44" s="1" t="s">
        <v>23</v>
      </c>
      <c r="P44" s="1">
        <f t="shared" si="0"/>
        <v>6</v>
      </c>
    </row>
    <row r="45" spans="1:16" x14ac:dyDescent="0.25">
      <c r="A45" s="5">
        <v>20174090122312</v>
      </c>
      <c r="B45" s="2">
        <v>42772</v>
      </c>
      <c r="C45" s="2">
        <v>42793</v>
      </c>
      <c r="D45" s="5">
        <v>20173040048191</v>
      </c>
      <c r="E45" s="2">
        <v>42783</v>
      </c>
      <c r="F45" s="1" t="s">
        <v>37</v>
      </c>
      <c r="G45" s="1" t="s">
        <v>313</v>
      </c>
      <c r="H45" s="1" t="s">
        <v>314</v>
      </c>
      <c r="I45" s="1" t="s">
        <v>19</v>
      </c>
      <c r="J45" s="1" t="s">
        <v>20</v>
      </c>
      <c r="K45" s="1">
        <v>999</v>
      </c>
      <c r="L45" s="1" t="s">
        <v>21</v>
      </c>
      <c r="M45" s="1" t="s">
        <v>315</v>
      </c>
      <c r="N45" s="1">
        <v>304</v>
      </c>
      <c r="O45" s="1" t="s">
        <v>23</v>
      </c>
      <c r="P45" s="1">
        <f t="shared" si="0"/>
        <v>7</v>
      </c>
    </row>
    <row r="46" spans="1:16" x14ac:dyDescent="0.25">
      <c r="A46" s="5">
        <v>20174090126452</v>
      </c>
      <c r="B46" s="2">
        <v>42773</v>
      </c>
      <c r="C46" s="2">
        <v>42794</v>
      </c>
      <c r="D46" s="5">
        <v>20176010060721</v>
      </c>
      <c r="E46" s="2">
        <v>42795</v>
      </c>
      <c r="F46" s="1" t="s">
        <v>37</v>
      </c>
      <c r="G46" s="1" t="s">
        <v>364</v>
      </c>
      <c r="H46" s="1" t="s">
        <v>365</v>
      </c>
      <c r="I46" s="1" t="s">
        <v>27</v>
      </c>
      <c r="J46" s="1" t="s">
        <v>118</v>
      </c>
      <c r="K46" s="1">
        <v>999</v>
      </c>
      <c r="L46" s="1" t="s">
        <v>21</v>
      </c>
      <c r="M46" s="1" t="s">
        <v>366</v>
      </c>
      <c r="N46" s="1">
        <v>601</v>
      </c>
      <c r="O46" s="1" t="s">
        <v>23</v>
      </c>
      <c r="P46" s="1">
        <f t="shared" si="0"/>
        <v>11</v>
      </c>
    </row>
    <row r="47" spans="1:16" x14ac:dyDescent="0.25">
      <c r="A47" s="5">
        <v>20174090127202</v>
      </c>
      <c r="B47" s="2">
        <v>42773</v>
      </c>
      <c r="C47" s="2">
        <v>42794</v>
      </c>
      <c r="D47" s="5">
        <v>20173000042141</v>
      </c>
      <c r="E47" s="2">
        <v>42780</v>
      </c>
      <c r="F47" s="1" t="s">
        <v>37</v>
      </c>
      <c r="G47" s="1" t="s">
        <v>379</v>
      </c>
      <c r="H47" s="1" t="s">
        <v>380</v>
      </c>
      <c r="I47" s="1" t="s">
        <v>19</v>
      </c>
      <c r="J47" s="1" t="s">
        <v>40</v>
      </c>
      <c r="K47" s="1">
        <v>999</v>
      </c>
      <c r="L47" s="1" t="s">
        <v>21</v>
      </c>
      <c r="M47" s="1" t="s">
        <v>381</v>
      </c>
      <c r="N47" s="1">
        <v>300</v>
      </c>
      <c r="O47" s="1" t="s">
        <v>23</v>
      </c>
      <c r="P47" s="1">
        <f t="shared" si="0"/>
        <v>22</v>
      </c>
    </row>
    <row r="48" spans="1:16" x14ac:dyDescent="0.25">
      <c r="A48" s="5">
        <v>20174090128712</v>
      </c>
      <c r="B48" s="2">
        <v>42773</v>
      </c>
      <c r="C48" s="2">
        <v>42794</v>
      </c>
      <c r="D48" s="5">
        <v>20173060047031</v>
      </c>
      <c r="E48" s="2">
        <v>42783</v>
      </c>
      <c r="F48" s="1" t="s">
        <v>37</v>
      </c>
      <c r="G48" s="1" t="s">
        <v>388</v>
      </c>
      <c r="H48" s="1" t="s">
        <v>389</v>
      </c>
      <c r="I48" s="1" t="s">
        <v>19</v>
      </c>
      <c r="J48" s="1" t="s">
        <v>42</v>
      </c>
      <c r="K48" s="1">
        <v>999</v>
      </c>
      <c r="L48" s="1" t="s">
        <v>21</v>
      </c>
      <c r="M48" s="1" t="s">
        <v>43</v>
      </c>
      <c r="N48" s="1">
        <v>306</v>
      </c>
      <c r="O48" s="1" t="s">
        <v>23</v>
      </c>
      <c r="P48" s="1">
        <f t="shared" si="0"/>
        <v>7</v>
      </c>
    </row>
    <row r="49" spans="1:16" x14ac:dyDescent="0.25">
      <c r="A49" s="5">
        <v>20174090129192</v>
      </c>
      <c r="B49" s="2">
        <v>42773</v>
      </c>
      <c r="C49" s="2">
        <v>42794</v>
      </c>
      <c r="D49" s="5">
        <v>20176050057261</v>
      </c>
      <c r="E49" s="2">
        <v>42793</v>
      </c>
      <c r="F49" s="1" t="s">
        <v>37</v>
      </c>
      <c r="G49" s="1" t="s">
        <v>395</v>
      </c>
      <c r="H49" s="1" t="s">
        <v>396</v>
      </c>
      <c r="I49" s="1" t="s">
        <v>19</v>
      </c>
      <c r="J49" s="1" t="s">
        <v>40</v>
      </c>
      <c r="K49" s="1">
        <v>999</v>
      </c>
      <c r="L49" s="1" t="s">
        <v>21</v>
      </c>
      <c r="M49" s="1" t="s">
        <v>397</v>
      </c>
      <c r="N49" s="1">
        <v>605</v>
      </c>
      <c r="O49" s="1" t="s">
        <v>23</v>
      </c>
      <c r="P49" s="1">
        <f t="shared" si="0"/>
        <v>10</v>
      </c>
    </row>
    <row r="50" spans="1:16" x14ac:dyDescent="0.25">
      <c r="A50" s="5">
        <v>20174090130192</v>
      </c>
      <c r="B50" s="2">
        <v>42774</v>
      </c>
      <c r="C50" s="2">
        <v>42795</v>
      </c>
      <c r="D50" s="5">
        <v>20173040047891</v>
      </c>
      <c r="E50" s="2">
        <v>42783</v>
      </c>
      <c r="F50" s="1" t="s">
        <v>37</v>
      </c>
      <c r="G50" s="1" t="s">
        <v>401</v>
      </c>
      <c r="H50" s="1" t="s">
        <v>402</v>
      </c>
      <c r="I50" s="1" t="s">
        <v>19</v>
      </c>
      <c r="J50" s="1" t="s">
        <v>20</v>
      </c>
      <c r="K50" s="1">
        <v>999</v>
      </c>
      <c r="L50" s="1" t="s">
        <v>21</v>
      </c>
      <c r="M50" s="1" t="s">
        <v>141</v>
      </c>
      <c r="N50" s="1">
        <v>304</v>
      </c>
      <c r="O50" s="1" t="s">
        <v>23</v>
      </c>
      <c r="P50" s="1">
        <f t="shared" si="0"/>
        <v>20</v>
      </c>
    </row>
    <row r="51" spans="1:16" x14ac:dyDescent="0.25">
      <c r="A51" s="5">
        <v>20174090132742</v>
      </c>
      <c r="B51" s="2">
        <v>42774</v>
      </c>
      <c r="C51" s="2">
        <v>42795</v>
      </c>
      <c r="D51" s="5">
        <v>20173060046971</v>
      </c>
      <c r="E51" s="2">
        <v>42783</v>
      </c>
      <c r="F51" s="1" t="s">
        <v>37</v>
      </c>
      <c r="G51" s="1" t="s">
        <v>418</v>
      </c>
      <c r="H51" s="1" t="s">
        <v>419</v>
      </c>
      <c r="I51" s="1" t="s">
        <v>19</v>
      </c>
      <c r="J51" s="1" t="s">
        <v>42</v>
      </c>
      <c r="K51" s="1">
        <v>999</v>
      </c>
      <c r="L51" s="1" t="s">
        <v>21</v>
      </c>
      <c r="M51" s="1" t="s">
        <v>43</v>
      </c>
      <c r="N51" s="1">
        <v>306</v>
      </c>
      <c r="O51" s="1" t="s">
        <v>23</v>
      </c>
      <c r="P51" s="1">
        <f t="shared" si="0"/>
        <v>9</v>
      </c>
    </row>
    <row r="52" spans="1:16" x14ac:dyDescent="0.25">
      <c r="A52" s="5">
        <v>20174090132782</v>
      </c>
      <c r="B52" s="2">
        <v>42774</v>
      </c>
      <c r="C52" s="2">
        <v>42795</v>
      </c>
      <c r="D52" s="5"/>
      <c r="E52" s="1" t="s">
        <v>18</v>
      </c>
      <c r="F52" s="1" t="s">
        <v>37</v>
      </c>
      <c r="G52" s="1" t="s">
        <v>420</v>
      </c>
      <c r="H52" s="1" t="s">
        <v>421</v>
      </c>
      <c r="I52" s="1" t="s">
        <v>27</v>
      </c>
      <c r="J52" s="1" t="s">
        <v>20</v>
      </c>
      <c r="K52" s="1">
        <v>999</v>
      </c>
      <c r="L52" s="1" t="s">
        <v>21</v>
      </c>
      <c r="M52" s="1" t="s">
        <v>302</v>
      </c>
      <c r="N52" s="1">
        <v>305</v>
      </c>
      <c r="O52" s="1" t="s">
        <v>23</v>
      </c>
      <c r="P52" s="1">
        <f t="shared" si="0"/>
        <v>9</v>
      </c>
    </row>
    <row r="53" spans="1:16" x14ac:dyDescent="0.25">
      <c r="A53" s="5">
        <v>20174090133112</v>
      </c>
      <c r="B53" s="2">
        <v>42774</v>
      </c>
      <c r="C53" s="2">
        <v>42795</v>
      </c>
      <c r="D53" s="5">
        <v>20172000060951</v>
      </c>
      <c r="E53" s="2">
        <v>42795</v>
      </c>
      <c r="F53" s="1" t="s">
        <v>37</v>
      </c>
      <c r="G53" s="1" t="s">
        <v>423</v>
      </c>
      <c r="H53" s="1" t="s">
        <v>424</v>
      </c>
      <c r="I53" s="1" t="s">
        <v>19</v>
      </c>
      <c r="J53" s="1" t="s">
        <v>40</v>
      </c>
      <c r="K53" s="1">
        <v>999</v>
      </c>
      <c r="L53" s="1" t="s">
        <v>21</v>
      </c>
      <c r="M53" s="1" t="s">
        <v>236</v>
      </c>
      <c r="N53" s="1">
        <v>300</v>
      </c>
      <c r="O53" s="1" t="s">
        <v>23</v>
      </c>
      <c r="P53" s="1" t="str">
        <f t="shared" si="0"/>
        <v>-</v>
      </c>
    </row>
    <row r="54" spans="1:16" x14ac:dyDescent="0.25">
      <c r="A54" s="5">
        <v>20174090133622</v>
      </c>
      <c r="B54" s="2">
        <v>42774</v>
      </c>
      <c r="C54" s="2">
        <v>42795</v>
      </c>
      <c r="D54" s="5">
        <v>20177040045381</v>
      </c>
      <c r="E54" s="2">
        <v>42782</v>
      </c>
      <c r="F54" s="1" t="s">
        <v>37</v>
      </c>
      <c r="G54" s="1" t="s">
        <v>426</v>
      </c>
      <c r="H54" s="1" t="s">
        <v>26</v>
      </c>
      <c r="I54" s="1" t="s">
        <v>19</v>
      </c>
      <c r="J54" s="1" t="s">
        <v>40</v>
      </c>
      <c r="K54" s="1">
        <v>999</v>
      </c>
      <c r="L54" s="1" t="s">
        <v>21</v>
      </c>
      <c r="M54" s="1" t="s">
        <v>73</v>
      </c>
      <c r="N54" s="1">
        <v>704</v>
      </c>
      <c r="O54" s="1" t="s">
        <v>23</v>
      </c>
      <c r="P54" s="1">
        <f t="shared" si="0"/>
        <v>21</v>
      </c>
    </row>
    <row r="55" spans="1:16" x14ac:dyDescent="0.25">
      <c r="A55" s="5">
        <v>20174090134192</v>
      </c>
      <c r="B55" s="2">
        <v>42774</v>
      </c>
      <c r="C55" s="2">
        <v>42795</v>
      </c>
      <c r="D55" s="5">
        <v>20173060047001</v>
      </c>
      <c r="E55" s="2">
        <v>42783</v>
      </c>
      <c r="F55" s="1" t="s">
        <v>37</v>
      </c>
      <c r="G55" s="1" t="s">
        <v>427</v>
      </c>
      <c r="H55" s="1" t="s">
        <v>428</v>
      </c>
      <c r="I55" s="1" t="s">
        <v>19</v>
      </c>
      <c r="J55" s="1" t="s">
        <v>42</v>
      </c>
      <c r="K55" s="1">
        <v>999</v>
      </c>
      <c r="L55" s="1" t="s">
        <v>21</v>
      </c>
      <c r="M55" s="1" t="s">
        <v>43</v>
      </c>
      <c r="N55" s="1">
        <v>306</v>
      </c>
      <c r="O55" s="1" t="s">
        <v>23</v>
      </c>
      <c r="P55" s="1">
        <f t="shared" si="0"/>
        <v>8</v>
      </c>
    </row>
    <row r="56" spans="1:16" x14ac:dyDescent="0.25">
      <c r="A56" s="5">
        <v>20174090135642</v>
      </c>
      <c r="B56" s="2">
        <v>42775</v>
      </c>
      <c r="C56" s="2">
        <v>42796</v>
      </c>
      <c r="D56" s="5">
        <v>20176040072351</v>
      </c>
      <c r="E56" s="2">
        <v>42803</v>
      </c>
      <c r="F56" s="1" t="s">
        <v>37</v>
      </c>
      <c r="G56" s="1" t="s">
        <v>437</v>
      </c>
      <c r="H56" s="1" t="s">
        <v>438</v>
      </c>
      <c r="I56" s="1" t="s">
        <v>27</v>
      </c>
      <c r="J56" s="1" t="s">
        <v>40</v>
      </c>
      <c r="K56" s="1">
        <v>999</v>
      </c>
      <c r="L56" s="1" t="s">
        <v>21</v>
      </c>
      <c r="M56" s="1" t="s">
        <v>53</v>
      </c>
      <c r="N56" s="1">
        <v>604</v>
      </c>
      <c r="O56" s="1" t="s">
        <v>23</v>
      </c>
      <c r="P56" s="1">
        <f t="shared" si="0"/>
        <v>9</v>
      </c>
    </row>
    <row r="57" spans="1:16" x14ac:dyDescent="0.25">
      <c r="A57" s="5">
        <v>20174090136422</v>
      </c>
      <c r="B57" s="2">
        <v>42775</v>
      </c>
      <c r="C57" s="2">
        <v>42796</v>
      </c>
      <c r="D57" s="5">
        <v>20175000040621</v>
      </c>
      <c r="E57" s="2">
        <v>42779</v>
      </c>
      <c r="F57" s="1" t="s">
        <v>37</v>
      </c>
      <c r="G57" s="1" t="s">
        <v>451</v>
      </c>
      <c r="H57" s="1" t="s">
        <v>452</v>
      </c>
      <c r="I57" s="1" t="s">
        <v>19</v>
      </c>
      <c r="J57" s="1" t="s">
        <v>453</v>
      </c>
      <c r="K57" s="1">
        <v>999</v>
      </c>
      <c r="L57" s="1" t="s">
        <v>21</v>
      </c>
      <c r="M57" s="1" t="s">
        <v>337</v>
      </c>
      <c r="N57" s="1">
        <v>500</v>
      </c>
      <c r="O57" s="1" t="s">
        <v>23</v>
      </c>
      <c r="P57" s="1">
        <f t="shared" si="0"/>
        <v>28</v>
      </c>
    </row>
    <row r="58" spans="1:16" x14ac:dyDescent="0.25">
      <c r="A58" s="5">
        <v>20174090136432</v>
      </c>
      <c r="B58" s="2">
        <v>42775</v>
      </c>
      <c r="C58" s="2">
        <v>42796</v>
      </c>
      <c r="D58" s="5">
        <v>20173060046991</v>
      </c>
      <c r="E58" s="2">
        <v>42783</v>
      </c>
      <c r="F58" s="1" t="s">
        <v>37</v>
      </c>
      <c r="G58" s="1" t="s">
        <v>454</v>
      </c>
      <c r="H58" s="1" t="s">
        <v>455</v>
      </c>
      <c r="I58" s="1" t="s">
        <v>19</v>
      </c>
      <c r="J58" s="1" t="s">
        <v>42</v>
      </c>
      <c r="K58" s="1">
        <v>999</v>
      </c>
      <c r="L58" s="1" t="s">
        <v>21</v>
      </c>
      <c r="M58" s="1" t="s">
        <v>43</v>
      </c>
      <c r="N58" s="1">
        <v>306</v>
      </c>
      <c r="O58" s="1" t="s">
        <v>23</v>
      </c>
      <c r="P58" s="1">
        <f t="shared" si="0"/>
        <v>4</v>
      </c>
    </row>
    <row r="59" spans="1:16" x14ac:dyDescent="0.25">
      <c r="A59" s="5">
        <v>20174090136932</v>
      </c>
      <c r="B59" s="2">
        <v>42775</v>
      </c>
      <c r="C59" s="2">
        <v>42796</v>
      </c>
      <c r="D59" s="5"/>
      <c r="E59" s="1" t="s">
        <v>18</v>
      </c>
      <c r="F59" s="1" t="s">
        <v>37</v>
      </c>
      <c r="G59" s="1" t="s">
        <v>451</v>
      </c>
      <c r="H59" s="1" t="s">
        <v>452</v>
      </c>
      <c r="I59" s="1" t="s">
        <v>27</v>
      </c>
      <c r="J59" s="1" t="s">
        <v>453</v>
      </c>
      <c r="K59" s="1">
        <v>999</v>
      </c>
      <c r="L59" s="1" t="s">
        <v>21</v>
      </c>
      <c r="M59" s="1" t="s">
        <v>337</v>
      </c>
      <c r="N59" s="1">
        <v>500</v>
      </c>
      <c r="O59" s="1" t="s">
        <v>23</v>
      </c>
      <c r="P59" s="1">
        <f t="shared" si="0"/>
        <v>8</v>
      </c>
    </row>
    <row r="60" spans="1:16" x14ac:dyDescent="0.25">
      <c r="A60" s="5">
        <v>20174090137152</v>
      </c>
      <c r="B60" s="2">
        <v>42775</v>
      </c>
      <c r="C60" s="2">
        <v>42796</v>
      </c>
      <c r="D60" s="5"/>
      <c r="E60" s="1" t="s">
        <v>18</v>
      </c>
      <c r="F60" s="1" t="s">
        <v>37</v>
      </c>
      <c r="G60" s="1" t="s">
        <v>458</v>
      </c>
      <c r="H60" s="1" t="s">
        <v>459</v>
      </c>
      <c r="I60" s="1" t="s">
        <v>27</v>
      </c>
      <c r="J60" s="1" t="s">
        <v>460</v>
      </c>
      <c r="K60" s="1">
        <v>999</v>
      </c>
      <c r="L60" s="1" t="s">
        <v>21</v>
      </c>
      <c r="M60" s="1" t="s">
        <v>53</v>
      </c>
      <c r="N60" s="1">
        <v>604</v>
      </c>
      <c r="O60" s="1" t="s">
        <v>23</v>
      </c>
      <c r="P60" s="1" t="str">
        <f t="shared" si="0"/>
        <v>-</v>
      </c>
    </row>
    <row r="61" spans="1:16" x14ac:dyDescent="0.25">
      <c r="A61" s="5">
        <v>20174090137292</v>
      </c>
      <c r="B61" s="2">
        <v>42775</v>
      </c>
      <c r="C61" s="2">
        <v>42796</v>
      </c>
      <c r="D61" s="5">
        <v>20173060047161</v>
      </c>
      <c r="E61" s="2">
        <v>42783</v>
      </c>
      <c r="F61" s="1" t="s">
        <v>37</v>
      </c>
      <c r="G61" s="1" t="s">
        <v>461</v>
      </c>
      <c r="H61" s="1" t="s">
        <v>462</v>
      </c>
      <c r="I61" s="1" t="s">
        <v>19</v>
      </c>
      <c r="J61" s="1" t="s">
        <v>42</v>
      </c>
      <c r="K61" s="1">
        <v>999</v>
      </c>
      <c r="L61" s="1" t="s">
        <v>21</v>
      </c>
      <c r="M61" s="1" t="s">
        <v>43</v>
      </c>
      <c r="N61" s="1">
        <v>306</v>
      </c>
      <c r="O61" s="1" t="s">
        <v>23</v>
      </c>
      <c r="P61" s="1" t="str">
        <f t="shared" si="0"/>
        <v>-</v>
      </c>
    </row>
    <row r="62" spans="1:16" x14ac:dyDescent="0.25">
      <c r="A62" s="5">
        <v>20174090137352</v>
      </c>
      <c r="B62" s="2">
        <v>42775</v>
      </c>
      <c r="C62" s="2">
        <v>42796</v>
      </c>
      <c r="D62" s="5">
        <v>20176040061631</v>
      </c>
      <c r="E62" s="2">
        <v>42795</v>
      </c>
      <c r="F62" s="1" t="s">
        <v>37</v>
      </c>
      <c r="G62" s="1" t="s">
        <v>463</v>
      </c>
      <c r="H62" s="1" t="s">
        <v>464</v>
      </c>
      <c r="I62" s="1" t="s">
        <v>19</v>
      </c>
      <c r="J62" s="1" t="s">
        <v>40</v>
      </c>
      <c r="K62" s="1">
        <v>999</v>
      </c>
      <c r="L62" s="1" t="s">
        <v>21</v>
      </c>
      <c r="M62" s="1" t="s">
        <v>174</v>
      </c>
      <c r="N62" s="1">
        <v>604</v>
      </c>
      <c r="O62" s="1" t="s">
        <v>23</v>
      </c>
      <c r="P62" s="1">
        <f t="shared" si="0"/>
        <v>8</v>
      </c>
    </row>
    <row r="63" spans="1:16" x14ac:dyDescent="0.25">
      <c r="A63" s="5">
        <v>20174090140992</v>
      </c>
      <c r="B63" s="2">
        <v>42775</v>
      </c>
      <c r="C63" s="2">
        <v>42796</v>
      </c>
      <c r="D63" s="5">
        <v>20173070043831</v>
      </c>
      <c r="E63" s="2">
        <v>42781</v>
      </c>
      <c r="F63" s="1" t="s">
        <v>37</v>
      </c>
      <c r="G63" s="1" t="s">
        <v>489</v>
      </c>
      <c r="H63" s="1" t="s">
        <v>490</v>
      </c>
      <c r="I63" s="1" t="s">
        <v>19</v>
      </c>
      <c r="J63" s="1" t="s">
        <v>90</v>
      </c>
      <c r="K63" s="1">
        <v>999</v>
      </c>
      <c r="L63" s="1" t="s">
        <v>21</v>
      </c>
      <c r="M63" s="1" t="s">
        <v>273</v>
      </c>
      <c r="N63" s="1">
        <v>307</v>
      </c>
      <c r="O63" s="1" t="s">
        <v>23</v>
      </c>
      <c r="P63" s="1">
        <f t="shared" si="0"/>
        <v>20</v>
      </c>
    </row>
    <row r="64" spans="1:16" x14ac:dyDescent="0.25">
      <c r="A64" s="5">
        <v>20174090141702</v>
      </c>
      <c r="B64" s="2">
        <v>42776</v>
      </c>
      <c r="C64" s="2">
        <v>42797</v>
      </c>
      <c r="D64" s="5">
        <v>20173050046231</v>
      </c>
      <c r="E64" s="2">
        <v>42782</v>
      </c>
      <c r="F64" s="1" t="s">
        <v>37</v>
      </c>
      <c r="G64" s="1" t="s">
        <v>16</v>
      </c>
      <c r="H64" s="1" t="s">
        <v>496</v>
      </c>
      <c r="I64" s="1" t="s">
        <v>19</v>
      </c>
      <c r="J64" s="1" t="s">
        <v>272</v>
      </c>
      <c r="K64" s="1">
        <v>999</v>
      </c>
      <c r="L64" s="1" t="s">
        <v>21</v>
      </c>
      <c r="M64" s="1" t="s">
        <v>231</v>
      </c>
      <c r="N64" s="1">
        <v>305</v>
      </c>
      <c r="O64" s="1" t="s">
        <v>23</v>
      </c>
      <c r="P64" s="1">
        <f t="shared" si="0"/>
        <v>6</v>
      </c>
    </row>
    <row r="65" spans="1:16" x14ac:dyDescent="0.25">
      <c r="A65" s="5">
        <v>20174090142122</v>
      </c>
      <c r="B65" s="2">
        <v>42776</v>
      </c>
      <c r="C65" s="2">
        <v>42797</v>
      </c>
      <c r="D65" s="5">
        <v>20176040090421</v>
      </c>
      <c r="E65" s="2">
        <v>42818</v>
      </c>
      <c r="F65" s="1" t="s">
        <v>37</v>
      </c>
      <c r="G65" s="1" t="s">
        <v>515</v>
      </c>
      <c r="H65" s="1" t="s">
        <v>516</v>
      </c>
      <c r="I65" s="1" t="s">
        <v>27</v>
      </c>
      <c r="J65" s="1" t="s">
        <v>20</v>
      </c>
      <c r="K65" s="1">
        <v>604</v>
      </c>
      <c r="L65" s="1" t="s">
        <v>517</v>
      </c>
      <c r="M65" s="1" t="s">
        <v>65</v>
      </c>
      <c r="N65" s="1">
        <v>604</v>
      </c>
      <c r="O65" s="1"/>
      <c r="P65" s="1">
        <f t="shared" si="0"/>
        <v>6</v>
      </c>
    </row>
    <row r="66" spans="1:16" x14ac:dyDescent="0.25">
      <c r="A66" s="5">
        <v>20174090142692</v>
      </c>
      <c r="B66" s="2">
        <v>42776</v>
      </c>
      <c r="C66" s="2">
        <v>42797</v>
      </c>
      <c r="D66" s="5">
        <v>20175000057421</v>
      </c>
      <c r="E66" s="2">
        <v>42793</v>
      </c>
      <c r="F66" s="1" t="s">
        <v>37</v>
      </c>
      <c r="G66" s="1" t="s">
        <v>521</v>
      </c>
      <c r="H66" s="1" t="s">
        <v>519</v>
      </c>
      <c r="I66" s="1" t="s">
        <v>19</v>
      </c>
      <c r="J66" s="1" t="s">
        <v>42</v>
      </c>
      <c r="K66" s="1">
        <v>999</v>
      </c>
      <c r="L66" s="1" t="s">
        <v>21</v>
      </c>
      <c r="M66" s="1" t="s">
        <v>56</v>
      </c>
      <c r="N66" s="1">
        <v>500</v>
      </c>
      <c r="O66" s="1" t="s">
        <v>23</v>
      </c>
      <c r="P66" s="1">
        <f t="shared" si="0"/>
        <v>42</v>
      </c>
    </row>
    <row r="67" spans="1:16" x14ac:dyDescent="0.25">
      <c r="A67" s="5">
        <v>20174090143222</v>
      </c>
      <c r="B67" s="2">
        <v>42776</v>
      </c>
      <c r="C67" s="2">
        <v>42797</v>
      </c>
      <c r="D67" s="5">
        <v>20173060046931</v>
      </c>
      <c r="E67" s="2">
        <v>42783</v>
      </c>
      <c r="F67" s="1" t="s">
        <v>37</v>
      </c>
      <c r="G67" s="1" t="s">
        <v>524</v>
      </c>
      <c r="H67" s="1" t="s">
        <v>525</v>
      </c>
      <c r="I67" s="1" t="s">
        <v>19</v>
      </c>
      <c r="J67" s="1" t="s">
        <v>49</v>
      </c>
      <c r="K67" s="1">
        <v>999</v>
      </c>
      <c r="L67" s="1" t="s">
        <v>21</v>
      </c>
      <c r="M67" s="1" t="s">
        <v>43</v>
      </c>
      <c r="N67" s="1">
        <v>306</v>
      </c>
      <c r="O67" s="1" t="s">
        <v>23</v>
      </c>
      <c r="P67" s="1">
        <f t="shared" ref="P67:P130" si="1">IFERROR(E66-B66,"-")</f>
        <v>17</v>
      </c>
    </row>
    <row r="68" spans="1:16" x14ac:dyDescent="0.25">
      <c r="A68" s="5">
        <v>20174090143662</v>
      </c>
      <c r="B68" s="2">
        <v>42776</v>
      </c>
      <c r="C68" s="2">
        <v>42797</v>
      </c>
      <c r="D68" s="5">
        <v>20176040057031</v>
      </c>
      <c r="E68" s="2">
        <v>42790</v>
      </c>
      <c r="F68" s="1" t="s">
        <v>37</v>
      </c>
      <c r="G68" s="1" t="s">
        <v>534</v>
      </c>
      <c r="H68" s="1" t="s">
        <v>535</v>
      </c>
      <c r="I68" s="1" t="s">
        <v>19</v>
      </c>
      <c r="J68" s="1" t="s">
        <v>20</v>
      </c>
      <c r="K68" s="1">
        <v>999</v>
      </c>
      <c r="L68" s="1" t="s">
        <v>21</v>
      </c>
      <c r="M68" s="1" t="s">
        <v>536</v>
      </c>
      <c r="N68" s="1">
        <v>604</v>
      </c>
      <c r="O68" s="1" t="s">
        <v>23</v>
      </c>
      <c r="P68" s="1">
        <f t="shared" si="1"/>
        <v>7</v>
      </c>
    </row>
    <row r="69" spans="1:16" x14ac:dyDescent="0.25">
      <c r="A69" s="5">
        <v>20174090144112</v>
      </c>
      <c r="B69" s="2">
        <v>42776</v>
      </c>
      <c r="C69" s="2">
        <v>42797</v>
      </c>
      <c r="D69" s="5">
        <v>20176040073551</v>
      </c>
      <c r="E69" s="2">
        <v>42803</v>
      </c>
      <c r="F69" s="1" t="s">
        <v>37</v>
      </c>
      <c r="G69" s="1" t="s">
        <v>544</v>
      </c>
      <c r="H69" s="1" t="s">
        <v>545</v>
      </c>
      <c r="I69" s="1" t="s">
        <v>27</v>
      </c>
      <c r="J69" s="1" t="s">
        <v>40</v>
      </c>
      <c r="K69" s="1">
        <v>999</v>
      </c>
      <c r="L69" s="1" t="s">
        <v>21</v>
      </c>
      <c r="M69" s="1" t="s">
        <v>22</v>
      </c>
      <c r="N69" s="1">
        <v>604</v>
      </c>
      <c r="O69" s="1" t="s">
        <v>23</v>
      </c>
      <c r="P69" s="1">
        <f t="shared" si="1"/>
        <v>14</v>
      </c>
    </row>
    <row r="70" spans="1:16" x14ac:dyDescent="0.25">
      <c r="A70" s="5">
        <v>20174090144212</v>
      </c>
      <c r="B70" s="2">
        <v>42776</v>
      </c>
      <c r="C70" s="2">
        <v>42797</v>
      </c>
      <c r="D70" s="5">
        <v>20176040058731</v>
      </c>
      <c r="E70" s="2">
        <v>42794</v>
      </c>
      <c r="F70" s="1" t="s">
        <v>37</v>
      </c>
      <c r="G70" s="1" t="s">
        <v>548</v>
      </c>
      <c r="H70" s="1" t="s">
        <v>549</v>
      </c>
      <c r="I70" s="1" t="s">
        <v>19</v>
      </c>
      <c r="J70" s="1" t="s">
        <v>20</v>
      </c>
      <c r="K70" s="1">
        <v>999</v>
      </c>
      <c r="L70" s="1" t="s">
        <v>21</v>
      </c>
      <c r="M70" s="1" t="s">
        <v>550</v>
      </c>
      <c r="N70" s="1">
        <v>604</v>
      </c>
      <c r="O70" s="1" t="s">
        <v>23</v>
      </c>
      <c r="P70" s="1">
        <f t="shared" si="1"/>
        <v>27</v>
      </c>
    </row>
    <row r="71" spans="1:16" x14ac:dyDescent="0.25">
      <c r="A71" s="5">
        <v>20174090145622</v>
      </c>
      <c r="B71" s="2">
        <v>42776</v>
      </c>
      <c r="C71" s="2">
        <v>42797</v>
      </c>
      <c r="D71" s="5">
        <v>20173000052991</v>
      </c>
      <c r="E71" s="2">
        <v>42789</v>
      </c>
      <c r="F71" s="1" t="s">
        <v>37</v>
      </c>
      <c r="G71" s="1" t="s">
        <v>551</v>
      </c>
      <c r="H71" s="1" t="s">
        <v>552</v>
      </c>
      <c r="I71" s="1" t="s">
        <v>19</v>
      </c>
      <c r="J71" s="1" t="s">
        <v>20</v>
      </c>
      <c r="K71" s="1">
        <v>999</v>
      </c>
      <c r="L71" s="1" t="s">
        <v>21</v>
      </c>
      <c r="M71" s="1" t="s">
        <v>213</v>
      </c>
      <c r="N71" s="1">
        <v>300</v>
      </c>
      <c r="O71" s="1" t="s">
        <v>23</v>
      </c>
      <c r="P71" s="1">
        <f t="shared" si="1"/>
        <v>18</v>
      </c>
    </row>
    <row r="72" spans="1:16" x14ac:dyDescent="0.25">
      <c r="A72" s="5">
        <v>20174090146172</v>
      </c>
      <c r="B72" s="2">
        <v>42776</v>
      </c>
      <c r="C72" s="2">
        <v>42797</v>
      </c>
      <c r="D72" s="5">
        <v>20172000045391</v>
      </c>
      <c r="E72" s="2">
        <v>42782</v>
      </c>
      <c r="F72" s="1" t="s">
        <v>37</v>
      </c>
      <c r="G72" s="1" t="s">
        <v>555</v>
      </c>
      <c r="H72" s="1" t="s">
        <v>556</v>
      </c>
      <c r="I72" s="1" t="s">
        <v>19</v>
      </c>
      <c r="J72" s="1" t="s">
        <v>40</v>
      </c>
      <c r="K72" s="1">
        <v>999</v>
      </c>
      <c r="L72" s="1" t="s">
        <v>21</v>
      </c>
      <c r="M72" s="1" t="s">
        <v>83</v>
      </c>
      <c r="N72" s="1">
        <v>200</v>
      </c>
      <c r="O72" s="1" t="s">
        <v>23</v>
      </c>
      <c r="P72" s="1">
        <f t="shared" si="1"/>
        <v>13</v>
      </c>
    </row>
    <row r="73" spans="1:16" x14ac:dyDescent="0.25">
      <c r="A73" s="5">
        <v>20174090146832</v>
      </c>
      <c r="B73" s="2">
        <v>42779</v>
      </c>
      <c r="C73" s="2">
        <v>42800</v>
      </c>
      <c r="D73" s="5">
        <v>20177040046151</v>
      </c>
      <c r="E73" s="2">
        <v>42782</v>
      </c>
      <c r="F73" s="1" t="s">
        <v>37</v>
      </c>
      <c r="G73" s="1" t="s">
        <v>560</v>
      </c>
      <c r="H73" s="1" t="s">
        <v>561</v>
      </c>
      <c r="I73" s="1" t="s">
        <v>19</v>
      </c>
      <c r="J73" s="1" t="s">
        <v>20</v>
      </c>
      <c r="K73" s="1">
        <v>999</v>
      </c>
      <c r="L73" s="1" t="s">
        <v>21</v>
      </c>
      <c r="M73" s="1" t="s">
        <v>73</v>
      </c>
      <c r="N73" s="1">
        <v>704</v>
      </c>
      <c r="O73" s="1" t="s">
        <v>23</v>
      </c>
      <c r="P73" s="1">
        <f t="shared" si="1"/>
        <v>6</v>
      </c>
    </row>
    <row r="74" spans="1:16" x14ac:dyDescent="0.25">
      <c r="A74" s="5">
        <v>20174090146962</v>
      </c>
      <c r="B74" s="2">
        <v>42779</v>
      </c>
      <c r="C74" s="2">
        <v>42800</v>
      </c>
      <c r="D74" s="5">
        <v>20176010041121</v>
      </c>
      <c r="E74" s="2">
        <v>42780</v>
      </c>
      <c r="F74" s="1" t="s">
        <v>37</v>
      </c>
      <c r="G74" s="1" t="s">
        <v>568</v>
      </c>
      <c r="H74" s="1" t="s">
        <v>569</v>
      </c>
      <c r="I74" s="1" t="s">
        <v>19</v>
      </c>
      <c r="J74" s="1" t="s">
        <v>42</v>
      </c>
      <c r="K74" s="1">
        <v>999</v>
      </c>
      <c r="L74" s="1" t="s">
        <v>21</v>
      </c>
      <c r="M74" s="1" t="s">
        <v>570</v>
      </c>
      <c r="N74" s="1">
        <v>601</v>
      </c>
      <c r="O74" s="1" t="s">
        <v>23</v>
      </c>
      <c r="P74" s="1">
        <f t="shared" si="1"/>
        <v>3</v>
      </c>
    </row>
    <row r="75" spans="1:16" x14ac:dyDescent="0.25">
      <c r="A75" s="5">
        <v>20174090150612</v>
      </c>
      <c r="B75" s="2">
        <v>42779</v>
      </c>
      <c r="C75" s="2">
        <v>42800</v>
      </c>
      <c r="D75" s="5">
        <v>20172000060601</v>
      </c>
      <c r="E75" s="2">
        <v>42794</v>
      </c>
      <c r="F75" s="1" t="s">
        <v>37</v>
      </c>
      <c r="G75" s="1" t="s">
        <v>588</v>
      </c>
      <c r="H75" s="1" t="s">
        <v>399</v>
      </c>
      <c r="I75" s="1" t="s">
        <v>19</v>
      </c>
      <c r="J75" s="1" t="s">
        <v>40</v>
      </c>
      <c r="K75" s="1">
        <v>999</v>
      </c>
      <c r="L75" s="1" t="s">
        <v>21</v>
      </c>
      <c r="M75" s="1" t="s">
        <v>83</v>
      </c>
      <c r="N75" s="1">
        <v>200</v>
      </c>
      <c r="O75" s="1" t="s">
        <v>23</v>
      </c>
      <c r="P75" s="1">
        <f t="shared" si="1"/>
        <v>1</v>
      </c>
    </row>
    <row r="76" spans="1:16" x14ac:dyDescent="0.25">
      <c r="A76" s="5">
        <v>20174090150742</v>
      </c>
      <c r="B76" s="2">
        <v>42779</v>
      </c>
      <c r="C76" s="2">
        <v>42800</v>
      </c>
      <c r="D76" s="5">
        <v>20173060048571</v>
      </c>
      <c r="E76" s="2">
        <v>42786</v>
      </c>
      <c r="F76" s="1" t="s">
        <v>37</v>
      </c>
      <c r="G76" s="1" t="s">
        <v>592</v>
      </c>
      <c r="H76" s="1" t="s">
        <v>593</v>
      </c>
      <c r="I76" s="1" t="s">
        <v>19</v>
      </c>
      <c r="J76" s="1" t="s">
        <v>40</v>
      </c>
      <c r="K76" s="1">
        <v>999</v>
      </c>
      <c r="L76" s="1" t="s">
        <v>21</v>
      </c>
      <c r="M76" s="1" t="s">
        <v>28</v>
      </c>
      <c r="N76" s="1">
        <v>306</v>
      </c>
      <c r="O76" s="1" t="s">
        <v>23</v>
      </c>
      <c r="P76" s="1">
        <f t="shared" si="1"/>
        <v>15</v>
      </c>
    </row>
    <row r="77" spans="1:16" x14ac:dyDescent="0.25">
      <c r="A77" s="5">
        <v>20174090150942</v>
      </c>
      <c r="B77" s="2">
        <v>42779</v>
      </c>
      <c r="C77" s="2">
        <v>42800</v>
      </c>
      <c r="D77" s="5"/>
      <c r="E77" s="1" t="s">
        <v>18</v>
      </c>
      <c r="F77" s="1" t="s">
        <v>37</v>
      </c>
      <c r="G77" s="1" t="s">
        <v>594</v>
      </c>
      <c r="H77" s="1" t="s">
        <v>562</v>
      </c>
      <c r="I77" s="1" t="s">
        <v>27</v>
      </c>
      <c r="J77" s="1" t="s">
        <v>40</v>
      </c>
      <c r="K77" s="1">
        <v>999</v>
      </c>
      <c r="L77" s="1" t="s">
        <v>21</v>
      </c>
      <c r="M77" s="1" t="s">
        <v>563</v>
      </c>
      <c r="N77" s="1">
        <v>304</v>
      </c>
      <c r="O77" s="1" t="s">
        <v>23</v>
      </c>
      <c r="P77" s="1">
        <f t="shared" si="1"/>
        <v>7</v>
      </c>
    </row>
    <row r="78" spans="1:16" x14ac:dyDescent="0.25">
      <c r="A78" s="5">
        <v>20174090152472</v>
      </c>
      <c r="B78" s="2">
        <v>42779</v>
      </c>
      <c r="C78" s="2">
        <v>42800</v>
      </c>
      <c r="D78" s="5"/>
      <c r="E78" s="1" t="s">
        <v>18</v>
      </c>
      <c r="F78" s="1" t="s">
        <v>37</v>
      </c>
      <c r="G78" s="1" t="s">
        <v>599</v>
      </c>
      <c r="H78" s="1" t="s">
        <v>600</v>
      </c>
      <c r="I78" s="1" t="s">
        <v>27</v>
      </c>
      <c r="J78" s="1" t="s">
        <v>20</v>
      </c>
      <c r="K78" s="1">
        <v>999</v>
      </c>
      <c r="L78" s="1" t="s">
        <v>21</v>
      </c>
      <c r="M78" s="1" t="s">
        <v>601</v>
      </c>
      <c r="N78" s="1">
        <v>604</v>
      </c>
      <c r="O78" s="1" t="s">
        <v>23</v>
      </c>
      <c r="P78" s="1" t="str">
        <f t="shared" si="1"/>
        <v>-</v>
      </c>
    </row>
    <row r="79" spans="1:16" x14ac:dyDescent="0.25">
      <c r="A79" s="5">
        <v>20174090153322</v>
      </c>
      <c r="B79" s="2">
        <v>42780</v>
      </c>
      <c r="C79" s="2">
        <v>42801</v>
      </c>
      <c r="D79" s="5">
        <v>20175000056431</v>
      </c>
      <c r="E79" s="2">
        <v>42790</v>
      </c>
      <c r="F79" s="1" t="s">
        <v>37</v>
      </c>
      <c r="G79" s="1" t="s">
        <v>624</v>
      </c>
      <c r="H79" s="1" t="s">
        <v>163</v>
      </c>
      <c r="I79" s="1" t="s">
        <v>19</v>
      </c>
      <c r="J79" s="1" t="s">
        <v>40</v>
      </c>
      <c r="K79" s="1">
        <v>999</v>
      </c>
      <c r="L79" s="1" t="s">
        <v>21</v>
      </c>
      <c r="M79" s="1" t="s">
        <v>128</v>
      </c>
      <c r="N79" s="1">
        <v>500</v>
      </c>
      <c r="O79" s="1" t="s">
        <v>23</v>
      </c>
      <c r="P79" s="1" t="str">
        <f t="shared" si="1"/>
        <v>-</v>
      </c>
    </row>
    <row r="80" spans="1:16" x14ac:dyDescent="0.25">
      <c r="A80" s="5">
        <v>20174090154622</v>
      </c>
      <c r="B80" s="2">
        <v>42780</v>
      </c>
      <c r="C80" s="2">
        <v>42801</v>
      </c>
      <c r="D80" s="5">
        <v>20173000051421</v>
      </c>
      <c r="E80" s="2">
        <v>42787</v>
      </c>
      <c r="F80" s="1" t="s">
        <v>37</v>
      </c>
      <c r="G80" s="1" t="s">
        <v>16</v>
      </c>
      <c r="H80" s="1" t="s">
        <v>635</v>
      </c>
      <c r="I80" s="1" t="s">
        <v>19</v>
      </c>
      <c r="J80" s="1" t="s">
        <v>42</v>
      </c>
      <c r="K80" s="1">
        <v>999</v>
      </c>
      <c r="L80" s="1" t="s">
        <v>21</v>
      </c>
      <c r="M80" s="1" t="s">
        <v>636</v>
      </c>
      <c r="N80" s="1">
        <v>300</v>
      </c>
      <c r="O80" s="1" t="s">
        <v>23</v>
      </c>
      <c r="P80" s="1">
        <f t="shared" si="1"/>
        <v>10</v>
      </c>
    </row>
    <row r="81" spans="1:16" x14ac:dyDescent="0.25">
      <c r="A81" s="5">
        <v>20174090155692</v>
      </c>
      <c r="B81" s="2">
        <v>42780</v>
      </c>
      <c r="C81" s="2">
        <v>42801</v>
      </c>
      <c r="D81" s="5">
        <v>20176040079501</v>
      </c>
      <c r="E81" s="2">
        <v>42809</v>
      </c>
      <c r="F81" s="1" t="s">
        <v>37</v>
      </c>
      <c r="G81" s="1" t="s">
        <v>639</v>
      </c>
      <c r="H81" s="1" t="s">
        <v>640</v>
      </c>
      <c r="I81" s="1" t="s">
        <v>27</v>
      </c>
      <c r="J81" s="1" t="s">
        <v>40</v>
      </c>
      <c r="K81" s="1">
        <v>999</v>
      </c>
      <c r="L81" s="1" t="s">
        <v>21</v>
      </c>
      <c r="M81" s="1" t="s">
        <v>601</v>
      </c>
      <c r="N81" s="1">
        <v>604</v>
      </c>
      <c r="O81" s="1" t="s">
        <v>23</v>
      </c>
      <c r="P81" s="1">
        <f t="shared" si="1"/>
        <v>7</v>
      </c>
    </row>
    <row r="82" spans="1:16" x14ac:dyDescent="0.25">
      <c r="A82" s="5">
        <v>20174090156052</v>
      </c>
      <c r="B82" s="2">
        <v>42780</v>
      </c>
      <c r="C82" s="2">
        <v>42801</v>
      </c>
      <c r="D82" s="5">
        <v>20176040086771</v>
      </c>
      <c r="E82" s="2">
        <v>42816</v>
      </c>
      <c r="F82" s="1" t="s">
        <v>37</v>
      </c>
      <c r="G82" s="1" t="s">
        <v>641</v>
      </c>
      <c r="H82" s="1" t="s">
        <v>642</v>
      </c>
      <c r="I82" s="1" t="s">
        <v>27</v>
      </c>
      <c r="J82" s="1" t="s">
        <v>40</v>
      </c>
      <c r="K82" s="1">
        <v>604</v>
      </c>
      <c r="L82" s="1" t="s">
        <v>64</v>
      </c>
      <c r="M82" s="1" t="s">
        <v>65</v>
      </c>
      <c r="N82" s="1">
        <v>604</v>
      </c>
      <c r="O82" s="1"/>
      <c r="P82" s="1">
        <f t="shared" si="1"/>
        <v>29</v>
      </c>
    </row>
    <row r="83" spans="1:16" x14ac:dyDescent="0.25">
      <c r="A83" s="5">
        <v>20174090157632</v>
      </c>
      <c r="B83" s="2">
        <v>42780</v>
      </c>
      <c r="C83" s="2">
        <v>42801</v>
      </c>
      <c r="D83" s="5">
        <v>20173000045561</v>
      </c>
      <c r="E83" s="2">
        <v>42782</v>
      </c>
      <c r="F83" s="1" t="s">
        <v>37</v>
      </c>
      <c r="G83" s="1" t="s">
        <v>651</v>
      </c>
      <c r="H83" s="1" t="s">
        <v>652</v>
      </c>
      <c r="I83" s="1" t="s">
        <v>19</v>
      </c>
      <c r="J83" s="1" t="s">
        <v>40</v>
      </c>
      <c r="K83" s="1">
        <v>999</v>
      </c>
      <c r="L83" s="1" t="s">
        <v>21</v>
      </c>
      <c r="M83" s="1" t="s">
        <v>653</v>
      </c>
      <c r="N83" s="1">
        <v>300</v>
      </c>
      <c r="O83" s="1" t="s">
        <v>23</v>
      </c>
      <c r="P83" s="1">
        <f t="shared" si="1"/>
        <v>36</v>
      </c>
    </row>
    <row r="84" spans="1:16" x14ac:dyDescent="0.25">
      <c r="A84" s="5">
        <v>20174090158692</v>
      </c>
      <c r="B84" s="2">
        <v>42781</v>
      </c>
      <c r="C84" s="2">
        <v>42802</v>
      </c>
      <c r="D84" s="5">
        <v>20175000061401</v>
      </c>
      <c r="E84" s="2">
        <v>42795</v>
      </c>
      <c r="F84" s="1" t="s">
        <v>37</v>
      </c>
      <c r="G84" s="1" t="s">
        <v>667</v>
      </c>
      <c r="H84" s="1" t="s">
        <v>668</v>
      </c>
      <c r="I84" s="1" t="s">
        <v>19</v>
      </c>
      <c r="J84" s="1" t="s">
        <v>20</v>
      </c>
      <c r="K84" s="1">
        <v>999</v>
      </c>
      <c r="L84" s="1" t="s">
        <v>21</v>
      </c>
      <c r="M84" s="1" t="s">
        <v>75</v>
      </c>
      <c r="N84" s="1">
        <v>500</v>
      </c>
      <c r="O84" s="1" t="s">
        <v>23</v>
      </c>
      <c r="P84" s="1">
        <f t="shared" si="1"/>
        <v>2</v>
      </c>
    </row>
    <row r="85" spans="1:16" x14ac:dyDescent="0.25">
      <c r="A85" s="5">
        <v>20174090158792</v>
      </c>
      <c r="B85" s="2">
        <v>42781</v>
      </c>
      <c r="C85" s="2">
        <v>42802</v>
      </c>
      <c r="D85" s="5">
        <v>20173000048901</v>
      </c>
      <c r="E85" s="2">
        <v>42786</v>
      </c>
      <c r="F85" s="1" t="s">
        <v>37</v>
      </c>
      <c r="G85" s="1" t="s">
        <v>675</v>
      </c>
      <c r="H85" s="1" t="s">
        <v>676</v>
      </c>
      <c r="I85" s="1" t="s">
        <v>19</v>
      </c>
      <c r="J85" s="1" t="s">
        <v>431</v>
      </c>
      <c r="K85" s="1">
        <v>999</v>
      </c>
      <c r="L85" s="1" t="s">
        <v>21</v>
      </c>
      <c r="M85" s="1" t="s">
        <v>353</v>
      </c>
      <c r="N85" s="1">
        <v>300</v>
      </c>
      <c r="O85" s="1" t="s">
        <v>23</v>
      </c>
      <c r="P85" s="1">
        <f t="shared" si="1"/>
        <v>14</v>
      </c>
    </row>
    <row r="86" spans="1:16" x14ac:dyDescent="0.25">
      <c r="A86" s="5">
        <v>20174090159072</v>
      </c>
      <c r="B86" s="2">
        <v>42781</v>
      </c>
      <c r="C86" s="2">
        <v>42802</v>
      </c>
      <c r="D86" s="5"/>
      <c r="E86" s="1" t="s">
        <v>18</v>
      </c>
      <c r="F86" s="1" t="s">
        <v>37</v>
      </c>
      <c r="G86" s="1" t="s">
        <v>677</v>
      </c>
      <c r="H86" s="1" t="s">
        <v>512</v>
      </c>
      <c r="I86" s="1" t="s">
        <v>27</v>
      </c>
      <c r="J86" s="1" t="s">
        <v>20</v>
      </c>
      <c r="K86" s="1">
        <v>999</v>
      </c>
      <c r="L86" s="1" t="s">
        <v>21</v>
      </c>
      <c r="M86" s="1" t="s">
        <v>251</v>
      </c>
      <c r="N86" s="1">
        <v>500</v>
      </c>
      <c r="O86" s="1" t="s">
        <v>23</v>
      </c>
      <c r="P86" s="1">
        <f t="shared" si="1"/>
        <v>5</v>
      </c>
    </row>
    <row r="87" spans="1:16" x14ac:dyDescent="0.25">
      <c r="A87" s="5">
        <v>20174090159122</v>
      </c>
      <c r="B87" s="2">
        <v>42781</v>
      </c>
      <c r="C87" s="2">
        <v>42802</v>
      </c>
      <c r="D87" s="5">
        <v>20175000048021</v>
      </c>
      <c r="E87" s="2">
        <v>42783</v>
      </c>
      <c r="F87" s="1" t="s">
        <v>37</v>
      </c>
      <c r="G87" s="1" t="s">
        <v>678</v>
      </c>
      <c r="H87" s="1" t="s">
        <v>160</v>
      </c>
      <c r="I87" s="1" t="s">
        <v>19</v>
      </c>
      <c r="J87" s="1" t="s">
        <v>42</v>
      </c>
      <c r="K87" s="1">
        <v>999</v>
      </c>
      <c r="L87" s="1" t="s">
        <v>21</v>
      </c>
      <c r="M87" s="1" t="s">
        <v>158</v>
      </c>
      <c r="N87" s="1">
        <v>500</v>
      </c>
      <c r="O87" s="1" t="s">
        <v>23</v>
      </c>
      <c r="P87" s="1" t="str">
        <f t="shared" si="1"/>
        <v>-</v>
      </c>
    </row>
    <row r="88" spans="1:16" x14ac:dyDescent="0.25">
      <c r="A88" s="5">
        <v>20174090159882</v>
      </c>
      <c r="B88" s="2">
        <v>42781</v>
      </c>
      <c r="C88" s="2">
        <v>42802</v>
      </c>
      <c r="D88" s="5">
        <v>20176050063031</v>
      </c>
      <c r="E88" s="2">
        <v>42796</v>
      </c>
      <c r="F88" s="1" t="s">
        <v>37</v>
      </c>
      <c r="G88" s="1" t="s">
        <v>682</v>
      </c>
      <c r="H88" s="1" t="s">
        <v>683</v>
      </c>
      <c r="I88" s="1" t="s">
        <v>19</v>
      </c>
      <c r="J88" s="1" t="s">
        <v>684</v>
      </c>
      <c r="K88" s="1">
        <v>605</v>
      </c>
      <c r="L88" s="1" t="s">
        <v>685</v>
      </c>
      <c r="M88" s="1" t="s">
        <v>686</v>
      </c>
      <c r="N88" s="1">
        <v>605</v>
      </c>
      <c r="O88" s="1"/>
      <c r="P88" s="1">
        <f t="shared" si="1"/>
        <v>2</v>
      </c>
    </row>
    <row r="89" spans="1:16" x14ac:dyDescent="0.25">
      <c r="A89" s="5">
        <v>20174090160932</v>
      </c>
      <c r="B89" s="2">
        <v>42781</v>
      </c>
      <c r="C89" s="2">
        <v>42802</v>
      </c>
      <c r="D89" s="5">
        <v>20173000065091</v>
      </c>
      <c r="E89" s="2">
        <v>42797</v>
      </c>
      <c r="F89" s="1" t="s">
        <v>37</v>
      </c>
      <c r="G89" s="1" t="s">
        <v>694</v>
      </c>
      <c r="H89" s="1" t="s">
        <v>695</v>
      </c>
      <c r="I89" s="1" t="s">
        <v>19</v>
      </c>
      <c r="J89" s="1" t="s">
        <v>460</v>
      </c>
      <c r="K89" s="1">
        <v>999</v>
      </c>
      <c r="L89" s="1" t="s">
        <v>21</v>
      </c>
      <c r="M89" s="1" t="s">
        <v>213</v>
      </c>
      <c r="N89" s="1">
        <v>300</v>
      </c>
      <c r="O89" s="1" t="s">
        <v>23</v>
      </c>
      <c r="P89" s="1">
        <f t="shared" si="1"/>
        <v>15</v>
      </c>
    </row>
    <row r="90" spans="1:16" x14ac:dyDescent="0.25">
      <c r="A90" s="5">
        <v>20174090161432</v>
      </c>
      <c r="B90" s="2">
        <v>42781</v>
      </c>
      <c r="C90" s="2">
        <v>42802</v>
      </c>
      <c r="D90" s="5">
        <v>20176030068561</v>
      </c>
      <c r="E90" s="2">
        <v>42800</v>
      </c>
      <c r="F90" s="1" t="s">
        <v>37</v>
      </c>
      <c r="G90" s="1" t="s">
        <v>16</v>
      </c>
      <c r="H90" s="1" t="s">
        <v>696</v>
      </c>
      <c r="I90" s="1" t="s">
        <v>19</v>
      </c>
      <c r="J90" s="1" t="s">
        <v>40</v>
      </c>
      <c r="K90" s="1">
        <v>999</v>
      </c>
      <c r="L90" s="1" t="s">
        <v>21</v>
      </c>
      <c r="M90" s="1" t="s">
        <v>332</v>
      </c>
      <c r="N90" s="1">
        <v>603</v>
      </c>
      <c r="O90" s="1" t="s">
        <v>23</v>
      </c>
      <c r="P90" s="1">
        <f t="shared" si="1"/>
        <v>16</v>
      </c>
    </row>
    <row r="91" spans="1:16" x14ac:dyDescent="0.25">
      <c r="A91" s="5">
        <v>20174090161962</v>
      </c>
      <c r="B91" s="2">
        <v>42781</v>
      </c>
      <c r="C91" s="2">
        <v>42802</v>
      </c>
      <c r="D91" s="5">
        <v>20175000071851</v>
      </c>
      <c r="E91" s="2">
        <v>42802</v>
      </c>
      <c r="F91" s="1" t="s">
        <v>37</v>
      </c>
      <c r="G91" s="1" t="s">
        <v>697</v>
      </c>
      <c r="H91" s="1" t="s">
        <v>698</v>
      </c>
      <c r="I91" s="1" t="s">
        <v>19</v>
      </c>
      <c r="J91" s="1" t="s">
        <v>40</v>
      </c>
      <c r="K91" s="1">
        <v>999</v>
      </c>
      <c r="L91" s="1" t="s">
        <v>21</v>
      </c>
      <c r="M91" s="1" t="s">
        <v>514</v>
      </c>
      <c r="N91" s="1">
        <v>500</v>
      </c>
      <c r="O91" s="1" t="s">
        <v>23</v>
      </c>
      <c r="P91" s="1">
        <f t="shared" si="1"/>
        <v>19</v>
      </c>
    </row>
    <row r="92" spans="1:16" x14ac:dyDescent="0.25">
      <c r="A92" s="5">
        <v>20174090162782</v>
      </c>
      <c r="B92" s="2">
        <v>42781</v>
      </c>
      <c r="C92" s="2">
        <v>42802</v>
      </c>
      <c r="D92" s="5">
        <v>20173040027173</v>
      </c>
      <c r="E92" s="2">
        <v>42783</v>
      </c>
      <c r="F92" s="1" t="s">
        <v>37</v>
      </c>
      <c r="G92" s="1" t="s">
        <v>704</v>
      </c>
      <c r="H92" s="1" t="s">
        <v>705</v>
      </c>
      <c r="I92" s="1" t="s">
        <v>19</v>
      </c>
      <c r="J92" s="1" t="s">
        <v>40</v>
      </c>
      <c r="K92" s="1">
        <v>999</v>
      </c>
      <c r="L92" s="1" t="s">
        <v>21</v>
      </c>
      <c r="M92" s="1" t="s">
        <v>311</v>
      </c>
      <c r="N92" s="1">
        <v>304</v>
      </c>
      <c r="O92" s="1" t="s">
        <v>23</v>
      </c>
      <c r="P92" s="1">
        <f t="shared" si="1"/>
        <v>21</v>
      </c>
    </row>
    <row r="93" spans="1:16" x14ac:dyDescent="0.25">
      <c r="A93" s="5">
        <v>20174090163732</v>
      </c>
      <c r="B93" s="2">
        <v>42781</v>
      </c>
      <c r="C93" s="2">
        <v>42802</v>
      </c>
      <c r="D93" s="5">
        <v>20173000048111</v>
      </c>
      <c r="E93" s="2">
        <v>42783</v>
      </c>
      <c r="F93" s="1" t="s">
        <v>37</v>
      </c>
      <c r="G93" s="1" t="s">
        <v>710</v>
      </c>
      <c r="H93" s="1" t="s">
        <v>711</v>
      </c>
      <c r="I93" s="1" t="s">
        <v>19</v>
      </c>
      <c r="J93" s="1" t="s">
        <v>42</v>
      </c>
      <c r="K93" s="1">
        <v>999</v>
      </c>
      <c r="L93" s="1" t="s">
        <v>21</v>
      </c>
      <c r="M93" s="1" t="s">
        <v>712</v>
      </c>
      <c r="N93" s="1">
        <v>300</v>
      </c>
      <c r="O93" s="1" t="s">
        <v>23</v>
      </c>
      <c r="P93" s="1">
        <f t="shared" si="1"/>
        <v>2</v>
      </c>
    </row>
    <row r="94" spans="1:16" x14ac:dyDescent="0.25">
      <c r="A94" s="5">
        <v>20174090164002</v>
      </c>
      <c r="B94" s="2">
        <v>42781</v>
      </c>
      <c r="C94" s="2">
        <v>42802</v>
      </c>
      <c r="D94" s="5">
        <v>20176040093911</v>
      </c>
      <c r="E94" s="2">
        <v>42822</v>
      </c>
      <c r="F94" s="1" t="s">
        <v>37</v>
      </c>
      <c r="G94" s="1" t="s">
        <v>718</v>
      </c>
      <c r="H94" s="1" t="s">
        <v>719</v>
      </c>
      <c r="I94" s="1" t="s">
        <v>27</v>
      </c>
      <c r="J94" s="1" t="s">
        <v>20</v>
      </c>
      <c r="K94" s="1">
        <v>604</v>
      </c>
      <c r="L94" s="1" t="s">
        <v>64</v>
      </c>
      <c r="M94" s="1" t="s">
        <v>65</v>
      </c>
      <c r="N94" s="1">
        <v>604</v>
      </c>
      <c r="O94" s="1"/>
      <c r="P94" s="1">
        <f t="shared" si="1"/>
        <v>2</v>
      </c>
    </row>
    <row r="95" spans="1:16" x14ac:dyDescent="0.25">
      <c r="A95" s="5">
        <v>20174090164862</v>
      </c>
      <c r="B95" s="2">
        <v>42782</v>
      </c>
      <c r="C95" s="2">
        <v>42803</v>
      </c>
      <c r="D95" s="5"/>
      <c r="E95" s="1" t="s">
        <v>18</v>
      </c>
      <c r="F95" s="1" t="s">
        <v>37</v>
      </c>
      <c r="G95" s="1" t="s">
        <v>560</v>
      </c>
      <c r="H95" s="1" t="s">
        <v>720</v>
      </c>
      <c r="I95" s="1" t="s">
        <v>27</v>
      </c>
      <c r="J95" s="1" t="s">
        <v>20</v>
      </c>
      <c r="K95" s="1">
        <v>999</v>
      </c>
      <c r="L95" s="1" t="s">
        <v>21</v>
      </c>
      <c r="M95" s="1" t="s">
        <v>330</v>
      </c>
      <c r="N95" s="1">
        <v>500</v>
      </c>
      <c r="O95" s="1" t="s">
        <v>23</v>
      </c>
      <c r="P95" s="1">
        <f t="shared" si="1"/>
        <v>41</v>
      </c>
    </row>
    <row r="96" spans="1:16" x14ac:dyDescent="0.25">
      <c r="A96" s="5">
        <v>20174090165662</v>
      </c>
      <c r="B96" s="2">
        <v>42782</v>
      </c>
      <c r="C96" s="2">
        <v>42803</v>
      </c>
      <c r="D96" s="5">
        <v>20176040074301</v>
      </c>
      <c r="E96" s="2">
        <v>42804</v>
      </c>
      <c r="F96" s="1" t="s">
        <v>37</v>
      </c>
      <c r="G96" s="1" t="s">
        <v>731</v>
      </c>
      <c r="H96" s="1" t="s">
        <v>163</v>
      </c>
      <c r="I96" s="1" t="s">
        <v>27</v>
      </c>
      <c r="J96" s="1" t="s">
        <v>40</v>
      </c>
      <c r="K96" s="1">
        <v>604</v>
      </c>
      <c r="L96" s="1" t="s">
        <v>732</v>
      </c>
      <c r="M96" s="1" t="s">
        <v>65</v>
      </c>
      <c r="N96" s="1">
        <v>604</v>
      </c>
      <c r="O96" s="1"/>
      <c r="P96" s="1" t="str">
        <f t="shared" si="1"/>
        <v>-</v>
      </c>
    </row>
    <row r="97" spans="1:16" x14ac:dyDescent="0.25">
      <c r="A97" s="5">
        <v>20174090166272</v>
      </c>
      <c r="B97" s="2">
        <v>42782</v>
      </c>
      <c r="C97" s="2">
        <v>42803</v>
      </c>
      <c r="D97" s="5">
        <v>20176040083461</v>
      </c>
      <c r="E97" s="2">
        <v>42811</v>
      </c>
      <c r="F97" s="1" t="s">
        <v>37</v>
      </c>
      <c r="G97" s="1" t="s">
        <v>738</v>
      </c>
      <c r="H97" s="1" t="s">
        <v>739</v>
      </c>
      <c r="I97" s="1" t="s">
        <v>27</v>
      </c>
      <c r="J97" s="1" t="s">
        <v>40</v>
      </c>
      <c r="K97" s="1">
        <v>999</v>
      </c>
      <c r="L97" s="1" t="s">
        <v>21</v>
      </c>
      <c r="M97" s="1" t="s">
        <v>550</v>
      </c>
      <c r="N97" s="1">
        <v>604</v>
      </c>
      <c r="O97" s="1" t="s">
        <v>23</v>
      </c>
      <c r="P97" s="1">
        <f t="shared" si="1"/>
        <v>22</v>
      </c>
    </row>
    <row r="98" spans="1:16" x14ac:dyDescent="0.25">
      <c r="A98" s="5">
        <v>20174090167312</v>
      </c>
      <c r="B98" s="2">
        <v>42782</v>
      </c>
      <c r="C98" s="2">
        <v>42803</v>
      </c>
      <c r="D98" s="5">
        <v>20172000050531</v>
      </c>
      <c r="E98" s="2">
        <v>42787</v>
      </c>
      <c r="F98" s="1" t="s">
        <v>37</v>
      </c>
      <c r="G98" s="1" t="s">
        <v>747</v>
      </c>
      <c r="H98" s="1" t="s">
        <v>26</v>
      </c>
      <c r="I98" s="1" t="s">
        <v>19</v>
      </c>
      <c r="J98" s="1" t="s">
        <v>40</v>
      </c>
      <c r="K98" s="1">
        <v>999</v>
      </c>
      <c r="L98" s="1" t="s">
        <v>21</v>
      </c>
      <c r="M98" s="1" t="s">
        <v>83</v>
      </c>
      <c r="N98" s="1">
        <v>200</v>
      </c>
      <c r="O98" s="1" t="s">
        <v>23</v>
      </c>
      <c r="P98" s="1">
        <f t="shared" si="1"/>
        <v>29</v>
      </c>
    </row>
    <row r="99" spans="1:16" x14ac:dyDescent="0.25">
      <c r="A99" s="5">
        <v>20174090167622</v>
      </c>
      <c r="B99" s="2">
        <v>42782</v>
      </c>
      <c r="C99" s="2">
        <v>42803</v>
      </c>
      <c r="D99" s="5">
        <v>20173050066761</v>
      </c>
      <c r="E99" s="2">
        <v>42800</v>
      </c>
      <c r="F99" s="1" t="s">
        <v>37</v>
      </c>
      <c r="G99" s="1" t="s">
        <v>749</v>
      </c>
      <c r="H99" s="1" t="s">
        <v>750</v>
      </c>
      <c r="I99" s="1" t="s">
        <v>19</v>
      </c>
      <c r="J99" s="1" t="s">
        <v>49</v>
      </c>
      <c r="K99" s="1">
        <v>999</v>
      </c>
      <c r="L99" s="1" t="s">
        <v>21</v>
      </c>
      <c r="M99" s="1" t="s">
        <v>165</v>
      </c>
      <c r="N99" s="1">
        <v>305</v>
      </c>
      <c r="O99" s="1" t="s">
        <v>23</v>
      </c>
      <c r="P99" s="1">
        <f t="shared" si="1"/>
        <v>5</v>
      </c>
    </row>
    <row r="100" spans="1:16" x14ac:dyDescent="0.25">
      <c r="A100" s="5">
        <v>20174090167822</v>
      </c>
      <c r="B100" s="2">
        <v>42782</v>
      </c>
      <c r="C100" s="2">
        <v>42803</v>
      </c>
      <c r="D100" s="5">
        <v>20176040072301</v>
      </c>
      <c r="E100" s="2">
        <v>42803</v>
      </c>
      <c r="F100" s="1" t="s">
        <v>37</v>
      </c>
      <c r="G100" s="1" t="s">
        <v>754</v>
      </c>
      <c r="H100" s="1" t="s">
        <v>755</v>
      </c>
      <c r="I100" s="1" t="s">
        <v>19</v>
      </c>
      <c r="J100" s="1" t="s">
        <v>40</v>
      </c>
      <c r="K100" s="1">
        <v>999</v>
      </c>
      <c r="L100" s="1" t="s">
        <v>21</v>
      </c>
      <c r="M100" s="1" t="s">
        <v>53</v>
      </c>
      <c r="N100" s="1">
        <v>604</v>
      </c>
      <c r="O100" s="1" t="s">
        <v>23</v>
      </c>
      <c r="P100" s="1">
        <f t="shared" si="1"/>
        <v>18</v>
      </c>
    </row>
    <row r="101" spans="1:16" x14ac:dyDescent="0.25">
      <c r="A101" s="5">
        <v>20174090168452</v>
      </c>
      <c r="B101" s="2">
        <v>42782</v>
      </c>
      <c r="C101" s="2">
        <v>42803</v>
      </c>
      <c r="D101" s="5"/>
      <c r="E101" s="1" t="s">
        <v>18</v>
      </c>
      <c r="F101" s="1" t="s">
        <v>37</v>
      </c>
      <c r="G101" s="1" t="s">
        <v>760</v>
      </c>
      <c r="H101" s="1" t="s">
        <v>761</v>
      </c>
      <c r="I101" s="1" t="s">
        <v>27</v>
      </c>
      <c r="J101" s="1" t="s">
        <v>40</v>
      </c>
      <c r="K101" s="1">
        <v>999</v>
      </c>
      <c r="L101" s="1" t="s">
        <v>21</v>
      </c>
      <c r="M101" s="1" t="s">
        <v>28</v>
      </c>
      <c r="N101" s="1">
        <v>306</v>
      </c>
      <c r="O101" s="1" t="s">
        <v>23</v>
      </c>
      <c r="P101" s="1">
        <f t="shared" si="1"/>
        <v>21</v>
      </c>
    </row>
    <row r="102" spans="1:16" x14ac:dyDescent="0.25">
      <c r="A102" s="5">
        <v>20174090169012</v>
      </c>
      <c r="B102" s="2">
        <v>42782</v>
      </c>
      <c r="C102" s="2">
        <v>42803</v>
      </c>
      <c r="D102" s="5">
        <v>20176040076541</v>
      </c>
      <c r="E102" s="2">
        <v>42807</v>
      </c>
      <c r="F102" s="1" t="s">
        <v>37</v>
      </c>
      <c r="G102" s="1" t="s">
        <v>764</v>
      </c>
      <c r="H102" s="1" t="s">
        <v>765</v>
      </c>
      <c r="I102" s="1" t="s">
        <v>27</v>
      </c>
      <c r="J102" s="1" t="s">
        <v>20</v>
      </c>
      <c r="K102" s="1">
        <v>999</v>
      </c>
      <c r="L102" s="1" t="s">
        <v>21</v>
      </c>
      <c r="M102" s="1" t="s">
        <v>536</v>
      </c>
      <c r="N102" s="1">
        <v>604</v>
      </c>
      <c r="O102" s="1" t="s">
        <v>23</v>
      </c>
      <c r="P102" s="1" t="str">
        <f t="shared" si="1"/>
        <v>-</v>
      </c>
    </row>
    <row r="103" spans="1:16" x14ac:dyDescent="0.25">
      <c r="A103" s="5">
        <v>20174090169222</v>
      </c>
      <c r="B103" s="2">
        <v>42782</v>
      </c>
      <c r="C103" s="2">
        <v>42803</v>
      </c>
      <c r="D103" s="5"/>
      <c r="E103" s="1" t="s">
        <v>18</v>
      </c>
      <c r="F103" s="1" t="s">
        <v>37</v>
      </c>
      <c r="G103" s="1" t="s">
        <v>760</v>
      </c>
      <c r="H103" s="1" t="s">
        <v>761</v>
      </c>
      <c r="I103" s="1" t="s">
        <v>27</v>
      </c>
      <c r="J103" s="1" t="s">
        <v>49</v>
      </c>
      <c r="K103" s="1">
        <v>999</v>
      </c>
      <c r="L103" s="1" t="s">
        <v>21</v>
      </c>
      <c r="M103" s="1" t="s">
        <v>28</v>
      </c>
      <c r="N103" s="1">
        <v>306</v>
      </c>
      <c r="O103" s="1" t="s">
        <v>23</v>
      </c>
      <c r="P103" s="1">
        <f t="shared" si="1"/>
        <v>25</v>
      </c>
    </row>
    <row r="104" spans="1:16" x14ac:dyDescent="0.25">
      <c r="A104" s="5">
        <v>20174090170092</v>
      </c>
      <c r="B104" s="2">
        <v>42782</v>
      </c>
      <c r="C104" s="2">
        <v>42803</v>
      </c>
      <c r="D104" s="5">
        <v>20175000068831</v>
      </c>
      <c r="E104" s="2">
        <v>42801</v>
      </c>
      <c r="F104" s="1" t="s">
        <v>37</v>
      </c>
      <c r="G104" s="1" t="s">
        <v>778</v>
      </c>
      <c r="H104" s="1" t="s">
        <v>779</v>
      </c>
      <c r="I104" s="1" t="s">
        <v>19</v>
      </c>
      <c r="J104" s="1" t="s">
        <v>42</v>
      </c>
      <c r="K104" s="1">
        <v>999</v>
      </c>
      <c r="L104" s="1" t="s">
        <v>21</v>
      </c>
      <c r="M104" s="1" t="s">
        <v>128</v>
      </c>
      <c r="N104" s="1">
        <v>500</v>
      </c>
      <c r="O104" s="1" t="s">
        <v>23</v>
      </c>
      <c r="P104" s="1" t="str">
        <f t="shared" si="1"/>
        <v>-</v>
      </c>
    </row>
    <row r="105" spans="1:16" x14ac:dyDescent="0.25">
      <c r="A105" s="5">
        <v>20174090172862</v>
      </c>
      <c r="B105" s="2">
        <v>42783</v>
      </c>
      <c r="C105" s="2">
        <v>42804</v>
      </c>
      <c r="D105" s="5">
        <v>20175000077041</v>
      </c>
      <c r="E105" s="2">
        <v>42807</v>
      </c>
      <c r="F105" s="1" t="s">
        <v>37</v>
      </c>
      <c r="G105" s="1" t="s">
        <v>793</v>
      </c>
      <c r="H105" s="1" t="s">
        <v>794</v>
      </c>
      <c r="I105" s="1" t="s">
        <v>27</v>
      </c>
      <c r="J105" s="1" t="s">
        <v>40</v>
      </c>
      <c r="K105" s="1">
        <v>999</v>
      </c>
      <c r="L105" s="1" t="s">
        <v>21</v>
      </c>
      <c r="M105" s="1" t="s">
        <v>795</v>
      </c>
      <c r="N105" s="1">
        <v>500</v>
      </c>
      <c r="O105" s="1" t="s">
        <v>23</v>
      </c>
      <c r="P105" s="1">
        <f t="shared" si="1"/>
        <v>19</v>
      </c>
    </row>
    <row r="106" spans="1:16" x14ac:dyDescent="0.25">
      <c r="A106" s="5">
        <v>20174090176952</v>
      </c>
      <c r="B106" s="2">
        <v>42786</v>
      </c>
      <c r="C106" s="2">
        <v>42807</v>
      </c>
      <c r="D106" s="5">
        <v>20176040073961</v>
      </c>
      <c r="E106" s="2">
        <v>42804</v>
      </c>
      <c r="F106" s="1" t="s">
        <v>37</v>
      </c>
      <c r="G106" s="1" t="s">
        <v>811</v>
      </c>
      <c r="H106" s="1" t="s">
        <v>812</v>
      </c>
      <c r="I106" s="1" t="s">
        <v>19</v>
      </c>
      <c r="J106" s="1" t="s">
        <v>40</v>
      </c>
      <c r="K106" s="1">
        <v>604</v>
      </c>
      <c r="L106" s="1" t="s">
        <v>813</v>
      </c>
      <c r="M106" s="1" t="s">
        <v>65</v>
      </c>
      <c r="N106" s="1">
        <v>604</v>
      </c>
      <c r="O106" s="1"/>
      <c r="P106" s="1">
        <f t="shared" si="1"/>
        <v>24</v>
      </c>
    </row>
    <row r="107" spans="1:16" x14ac:dyDescent="0.25">
      <c r="A107" s="5">
        <v>20174090177142</v>
      </c>
      <c r="B107" s="2">
        <v>42786</v>
      </c>
      <c r="C107" s="2">
        <v>42807</v>
      </c>
      <c r="D107" s="5">
        <v>20173060053161</v>
      </c>
      <c r="E107" s="2">
        <v>42789</v>
      </c>
      <c r="F107" s="1" t="s">
        <v>37</v>
      </c>
      <c r="G107" s="1" t="s">
        <v>817</v>
      </c>
      <c r="H107" s="1" t="s">
        <v>818</v>
      </c>
      <c r="I107" s="1" t="s">
        <v>19</v>
      </c>
      <c r="J107" s="1" t="s">
        <v>40</v>
      </c>
      <c r="K107" s="1">
        <v>999</v>
      </c>
      <c r="L107" s="1" t="s">
        <v>21</v>
      </c>
      <c r="M107" s="1" t="s">
        <v>28</v>
      </c>
      <c r="N107" s="1">
        <v>306</v>
      </c>
      <c r="O107" s="1" t="s">
        <v>23</v>
      </c>
      <c r="P107" s="1">
        <f t="shared" si="1"/>
        <v>18</v>
      </c>
    </row>
    <row r="108" spans="1:16" x14ac:dyDescent="0.25">
      <c r="A108" s="5">
        <v>20174090177262</v>
      </c>
      <c r="B108" s="2">
        <v>42786</v>
      </c>
      <c r="C108" s="2">
        <v>42807</v>
      </c>
      <c r="D108" s="5">
        <v>20176040084341</v>
      </c>
      <c r="E108" s="2">
        <v>42815</v>
      </c>
      <c r="F108" s="1" t="s">
        <v>37</v>
      </c>
      <c r="G108" s="1" t="s">
        <v>819</v>
      </c>
      <c r="H108" s="1" t="s">
        <v>820</v>
      </c>
      <c r="I108" s="1" t="s">
        <v>27</v>
      </c>
      <c r="J108" s="1" t="s">
        <v>40</v>
      </c>
      <c r="K108" s="1">
        <v>999</v>
      </c>
      <c r="L108" s="1" t="s">
        <v>21</v>
      </c>
      <c r="M108" s="1" t="s">
        <v>821</v>
      </c>
      <c r="N108" s="1">
        <v>604</v>
      </c>
      <c r="O108" s="1" t="s">
        <v>23</v>
      </c>
      <c r="P108" s="1">
        <f t="shared" si="1"/>
        <v>3</v>
      </c>
    </row>
    <row r="109" spans="1:16" x14ac:dyDescent="0.25">
      <c r="A109" s="5">
        <v>20174090177372</v>
      </c>
      <c r="B109" s="2">
        <v>42786</v>
      </c>
      <c r="C109" s="2">
        <v>42807</v>
      </c>
      <c r="D109" s="5">
        <v>20176040076431</v>
      </c>
      <c r="E109" s="2">
        <v>42807</v>
      </c>
      <c r="F109" s="1" t="s">
        <v>37</v>
      </c>
      <c r="G109" s="1" t="s">
        <v>822</v>
      </c>
      <c r="H109" s="1" t="s">
        <v>823</v>
      </c>
      <c r="I109" s="1" t="s">
        <v>19</v>
      </c>
      <c r="J109" s="1" t="s">
        <v>40</v>
      </c>
      <c r="K109" s="1">
        <v>604</v>
      </c>
      <c r="L109" s="1" t="s">
        <v>824</v>
      </c>
      <c r="M109" s="1" t="s">
        <v>65</v>
      </c>
      <c r="N109" s="1">
        <v>604</v>
      </c>
      <c r="O109" s="1"/>
      <c r="P109" s="1">
        <f t="shared" si="1"/>
        <v>29</v>
      </c>
    </row>
    <row r="110" spans="1:16" x14ac:dyDescent="0.25">
      <c r="A110" s="5">
        <v>20174090178512</v>
      </c>
      <c r="B110" s="2">
        <v>42786</v>
      </c>
      <c r="C110" s="2">
        <v>42807</v>
      </c>
      <c r="D110" s="5">
        <v>20175000069671</v>
      </c>
      <c r="E110" s="2">
        <v>42801</v>
      </c>
      <c r="F110" s="1" t="s">
        <v>37</v>
      </c>
      <c r="G110" s="1" t="s">
        <v>832</v>
      </c>
      <c r="H110" s="1" t="s">
        <v>833</v>
      </c>
      <c r="I110" s="1" t="s">
        <v>19</v>
      </c>
      <c r="J110" s="1" t="s">
        <v>40</v>
      </c>
      <c r="K110" s="1">
        <v>999</v>
      </c>
      <c r="L110" s="1" t="s">
        <v>21</v>
      </c>
      <c r="M110" s="1" t="s">
        <v>128</v>
      </c>
      <c r="N110" s="1">
        <v>500</v>
      </c>
      <c r="O110" s="1" t="s">
        <v>23</v>
      </c>
      <c r="P110" s="1">
        <f t="shared" si="1"/>
        <v>21</v>
      </c>
    </row>
    <row r="111" spans="1:16" x14ac:dyDescent="0.25">
      <c r="A111" s="5">
        <v>20174090179032</v>
      </c>
      <c r="B111" s="2">
        <v>42786</v>
      </c>
      <c r="C111" s="2">
        <v>42807</v>
      </c>
      <c r="D111" s="5">
        <v>20175000058181</v>
      </c>
      <c r="E111" s="2">
        <v>42793</v>
      </c>
      <c r="F111" s="1" t="s">
        <v>37</v>
      </c>
      <c r="G111" s="1" t="s">
        <v>836</v>
      </c>
      <c r="H111" s="1" t="s">
        <v>837</v>
      </c>
      <c r="I111" s="1" t="s">
        <v>19</v>
      </c>
      <c r="J111" s="1" t="s">
        <v>40</v>
      </c>
      <c r="K111" s="1">
        <v>999</v>
      </c>
      <c r="L111" s="1" t="s">
        <v>21</v>
      </c>
      <c r="M111" s="1" t="s">
        <v>838</v>
      </c>
      <c r="N111" s="1">
        <v>500</v>
      </c>
      <c r="O111" s="1" t="s">
        <v>23</v>
      </c>
      <c r="P111" s="1">
        <f t="shared" si="1"/>
        <v>15</v>
      </c>
    </row>
    <row r="112" spans="1:16" x14ac:dyDescent="0.25">
      <c r="A112" s="5">
        <v>20174090179812</v>
      </c>
      <c r="B112" s="2">
        <v>42786</v>
      </c>
      <c r="C112" s="2">
        <v>42807</v>
      </c>
      <c r="D112" s="5">
        <v>20176050091591</v>
      </c>
      <c r="E112" s="2">
        <v>42821</v>
      </c>
      <c r="F112" s="1" t="s">
        <v>37</v>
      </c>
      <c r="G112" s="1" t="s">
        <v>843</v>
      </c>
      <c r="H112" s="1" t="s">
        <v>844</v>
      </c>
      <c r="I112" s="1" t="s">
        <v>27</v>
      </c>
      <c r="J112" s="1" t="s">
        <v>40</v>
      </c>
      <c r="K112" s="1">
        <v>999</v>
      </c>
      <c r="L112" s="1" t="s">
        <v>21</v>
      </c>
      <c r="M112" s="1" t="s">
        <v>845</v>
      </c>
      <c r="N112" s="1">
        <v>605</v>
      </c>
      <c r="O112" s="1" t="s">
        <v>23</v>
      </c>
      <c r="P112" s="1">
        <f t="shared" si="1"/>
        <v>7</v>
      </c>
    </row>
    <row r="113" spans="1:16" x14ac:dyDescent="0.25">
      <c r="A113" s="5">
        <v>20174090180762</v>
      </c>
      <c r="B113" s="2">
        <v>42786</v>
      </c>
      <c r="C113" s="2">
        <v>42807</v>
      </c>
      <c r="D113" s="5" t="s">
        <v>856</v>
      </c>
      <c r="E113" s="1" t="s">
        <v>18</v>
      </c>
      <c r="F113" s="1" t="s">
        <v>37</v>
      </c>
      <c r="G113" s="1" t="s">
        <v>16</v>
      </c>
      <c r="H113" s="1" t="s">
        <v>857</v>
      </c>
      <c r="I113" s="1" t="s">
        <v>27</v>
      </c>
      <c r="J113" s="1" t="s">
        <v>20</v>
      </c>
      <c r="K113" s="1">
        <v>999</v>
      </c>
      <c r="L113" s="1" t="s">
        <v>21</v>
      </c>
      <c r="M113" s="1" t="s">
        <v>858</v>
      </c>
      <c r="N113" s="1">
        <v>704</v>
      </c>
      <c r="O113" s="1" t="s">
        <v>23</v>
      </c>
      <c r="P113" s="1">
        <f t="shared" si="1"/>
        <v>35</v>
      </c>
    </row>
    <row r="114" spans="1:16" x14ac:dyDescent="0.25">
      <c r="A114" s="5">
        <v>20174090181542</v>
      </c>
      <c r="B114" s="2">
        <v>42787</v>
      </c>
      <c r="C114" s="2">
        <v>42808</v>
      </c>
      <c r="D114" s="5">
        <v>20176040077931</v>
      </c>
      <c r="E114" s="2">
        <v>42808</v>
      </c>
      <c r="F114" s="1" t="s">
        <v>37</v>
      </c>
      <c r="G114" s="1" t="s">
        <v>16</v>
      </c>
      <c r="H114" s="1" t="s">
        <v>879</v>
      </c>
      <c r="I114" s="1" t="s">
        <v>19</v>
      </c>
      <c r="J114" s="1" t="s">
        <v>40</v>
      </c>
      <c r="K114" s="1">
        <v>999</v>
      </c>
      <c r="L114" s="1" t="s">
        <v>21</v>
      </c>
      <c r="M114" s="1" t="s">
        <v>174</v>
      </c>
      <c r="N114" s="1">
        <v>604</v>
      </c>
      <c r="O114" s="1" t="s">
        <v>23</v>
      </c>
      <c r="P114" s="1" t="str">
        <f t="shared" si="1"/>
        <v>-</v>
      </c>
    </row>
    <row r="115" spans="1:16" x14ac:dyDescent="0.25">
      <c r="A115" s="5">
        <v>20174090181632</v>
      </c>
      <c r="B115" s="2">
        <v>42787</v>
      </c>
      <c r="C115" s="2">
        <v>42808</v>
      </c>
      <c r="D115" s="5">
        <v>20175000081381</v>
      </c>
      <c r="E115" s="2">
        <v>42810</v>
      </c>
      <c r="F115" s="1" t="s">
        <v>37</v>
      </c>
      <c r="G115" s="1" t="s">
        <v>880</v>
      </c>
      <c r="H115" s="1" t="s">
        <v>881</v>
      </c>
      <c r="I115" s="1" t="s">
        <v>27</v>
      </c>
      <c r="J115" s="1" t="s">
        <v>42</v>
      </c>
      <c r="K115" s="1">
        <v>999</v>
      </c>
      <c r="L115" s="1" t="s">
        <v>21</v>
      </c>
      <c r="M115" s="1" t="s">
        <v>50</v>
      </c>
      <c r="N115" s="1">
        <v>500</v>
      </c>
      <c r="O115" s="1" t="s">
        <v>23</v>
      </c>
      <c r="P115" s="1">
        <f t="shared" si="1"/>
        <v>21</v>
      </c>
    </row>
    <row r="116" spans="1:16" x14ac:dyDescent="0.25">
      <c r="A116" s="5">
        <v>20174090182002</v>
      </c>
      <c r="B116" s="2">
        <v>42787</v>
      </c>
      <c r="C116" s="2">
        <v>42808</v>
      </c>
      <c r="D116" s="5">
        <v>20175000059691</v>
      </c>
      <c r="E116" s="2">
        <v>42794</v>
      </c>
      <c r="F116" s="1" t="s">
        <v>37</v>
      </c>
      <c r="G116" s="1" t="s">
        <v>37</v>
      </c>
      <c r="H116" s="1" t="s">
        <v>882</v>
      </c>
      <c r="I116" s="1" t="s">
        <v>19</v>
      </c>
      <c r="J116" s="1" t="s">
        <v>118</v>
      </c>
      <c r="K116" s="1">
        <v>999</v>
      </c>
      <c r="L116" s="1" t="s">
        <v>21</v>
      </c>
      <c r="M116" s="1" t="s">
        <v>136</v>
      </c>
      <c r="N116" s="1">
        <v>500</v>
      </c>
      <c r="O116" s="1" t="s">
        <v>23</v>
      </c>
      <c r="P116" s="1">
        <f t="shared" si="1"/>
        <v>23</v>
      </c>
    </row>
    <row r="117" spans="1:16" x14ac:dyDescent="0.25">
      <c r="A117" s="5">
        <v>20174090182022</v>
      </c>
      <c r="B117" s="2">
        <v>42787</v>
      </c>
      <c r="C117" s="2">
        <v>42808</v>
      </c>
      <c r="D117" s="5">
        <v>20173000061561</v>
      </c>
      <c r="E117" s="2">
        <v>42795</v>
      </c>
      <c r="F117" s="1" t="s">
        <v>37</v>
      </c>
      <c r="G117" s="1" t="s">
        <v>883</v>
      </c>
      <c r="H117" s="1" t="s">
        <v>882</v>
      </c>
      <c r="I117" s="1" t="s">
        <v>19</v>
      </c>
      <c r="J117" s="1" t="s">
        <v>118</v>
      </c>
      <c r="K117" s="1">
        <v>999</v>
      </c>
      <c r="L117" s="1" t="s">
        <v>21</v>
      </c>
      <c r="M117" s="1" t="s">
        <v>476</v>
      </c>
      <c r="N117" s="1">
        <v>300</v>
      </c>
      <c r="O117" s="1" t="s">
        <v>23</v>
      </c>
      <c r="P117" s="1">
        <f t="shared" si="1"/>
        <v>7</v>
      </c>
    </row>
    <row r="118" spans="1:16" x14ac:dyDescent="0.25">
      <c r="A118" s="5">
        <v>20174090182042</v>
      </c>
      <c r="B118" s="2">
        <v>42787</v>
      </c>
      <c r="C118" s="2">
        <v>42808</v>
      </c>
      <c r="D118" s="5">
        <v>20175000048143</v>
      </c>
      <c r="E118" s="2">
        <v>42817</v>
      </c>
      <c r="F118" s="1" t="s">
        <v>37</v>
      </c>
      <c r="G118" s="1" t="s">
        <v>884</v>
      </c>
      <c r="H118" s="1" t="s">
        <v>882</v>
      </c>
      <c r="I118" s="1" t="s">
        <v>27</v>
      </c>
      <c r="J118" s="1" t="s">
        <v>40</v>
      </c>
      <c r="K118" s="1">
        <v>999</v>
      </c>
      <c r="L118" s="1" t="s">
        <v>21</v>
      </c>
      <c r="M118" s="1" t="s">
        <v>344</v>
      </c>
      <c r="N118" s="1">
        <v>500</v>
      </c>
      <c r="O118" s="1" t="s">
        <v>23</v>
      </c>
      <c r="P118" s="1">
        <f t="shared" si="1"/>
        <v>8</v>
      </c>
    </row>
    <row r="119" spans="1:16" x14ac:dyDescent="0.25">
      <c r="A119" s="5">
        <v>20174090183602</v>
      </c>
      <c r="B119" s="2">
        <v>42787</v>
      </c>
      <c r="C119" s="2">
        <v>42808</v>
      </c>
      <c r="D119" s="5">
        <v>20173060075251</v>
      </c>
      <c r="E119" s="2">
        <v>42804</v>
      </c>
      <c r="F119" s="1" t="s">
        <v>37</v>
      </c>
      <c r="G119" s="1" t="s">
        <v>16</v>
      </c>
      <c r="H119" s="1" t="s">
        <v>893</v>
      </c>
      <c r="I119" s="1" t="s">
        <v>19</v>
      </c>
      <c r="J119" s="1" t="s">
        <v>40</v>
      </c>
      <c r="K119" s="1">
        <v>999</v>
      </c>
      <c r="L119" s="1" t="s">
        <v>21</v>
      </c>
      <c r="M119" s="1" t="s">
        <v>894</v>
      </c>
      <c r="N119" s="1">
        <v>306</v>
      </c>
      <c r="O119" s="1" t="s">
        <v>23</v>
      </c>
      <c r="P119" s="1">
        <f t="shared" si="1"/>
        <v>30</v>
      </c>
    </row>
    <row r="120" spans="1:16" x14ac:dyDescent="0.25">
      <c r="A120" s="5">
        <v>20174090184582</v>
      </c>
      <c r="B120" s="2">
        <v>42787</v>
      </c>
      <c r="C120" s="2">
        <v>42808</v>
      </c>
      <c r="D120" s="5">
        <v>20173060060461</v>
      </c>
      <c r="E120" s="2">
        <v>42794</v>
      </c>
      <c r="F120" s="1" t="s">
        <v>37</v>
      </c>
      <c r="G120" s="1" t="s">
        <v>899</v>
      </c>
      <c r="H120" s="1" t="s">
        <v>900</v>
      </c>
      <c r="I120" s="1" t="s">
        <v>19</v>
      </c>
      <c r="J120" s="1" t="s">
        <v>42</v>
      </c>
      <c r="K120" s="1">
        <v>999</v>
      </c>
      <c r="L120" s="1" t="s">
        <v>21</v>
      </c>
      <c r="M120" s="1" t="s">
        <v>43</v>
      </c>
      <c r="N120" s="1">
        <v>306</v>
      </c>
      <c r="O120" s="1" t="s">
        <v>23</v>
      </c>
      <c r="P120" s="1">
        <f t="shared" si="1"/>
        <v>17</v>
      </c>
    </row>
    <row r="121" spans="1:16" x14ac:dyDescent="0.25">
      <c r="A121" s="5">
        <v>20174090185742</v>
      </c>
      <c r="B121" s="2">
        <v>42787</v>
      </c>
      <c r="C121" s="2">
        <v>42808</v>
      </c>
      <c r="D121" s="5">
        <v>20173060060451</v>
      </c>
      <c r="E121" s="2">
        <v>42794</v>
      </c>
      <c r="F121" s="1" t="s">
        <v>37</v>
      </c>
      <c r="G121" s="1" t="s">
        <v>907</v>
      </c>
      <c r="H121" s="1" t="s">
        <v>908</v>
      </c>
      <c r="I121" s="1" t="s">
        <v>19</v>
      </c>
      <c r="J121" s="1" t="s">
        <v>42</v>
      </c>
      <c r="K121" s="1">
        <v>999</v>
      </c>
      <c r="L121" s="1" t="s">
        <v>21</v>
      </c>
      <c r="M121" s="1" t="s">
        <v>43</v>
      </c>
      <c r="N121" s="1">
        <v>306</v>
      </c>
      <c r="O121" s="1" t="s">
        <v>23</v>
      </c>
      <c r="P121" s="1">
        <f t="shared" si="1"/>
        <v>7</v>
      </c>
    </row>
    <row r="122" spans="1:16" x14ac:dyDescent="0.25">
      <c r="A122" s="5">
        <v>20174090185752</v>
      </c>
      <c r="B122" s="2">
        <v>42787</v>
      </c>
      <c r="C122" s="2">
        <v>42808</v>
      </c>
      <c r="D122" s="5" t="s">
        <v>909</v>
      </c>
      <c r="E122" s="2">
        <v>42824</v>
      </c>
      <c r="F122" s="1" t="s">
        <v>37</v>
      </c>
      <c r="G122" s="1" t="s">
        <v>910</v>
      </c>
      <c r="H122" s="1" t="s">
        <v>911</v>
      </c>
      <c r="I122" s="1" t="s">
        <v>27</v>
      </c>
      <c r="J122" s="1" t="s">
        <v>20</v>
      </c>
      <c r="K122" s="1">
        <v>604</v>
      </c>
      <c r="L122" s="1" t="s">
        <v>517</v>
      </c>
      <c r="M122" s="1" t="s">
        <v>65</v>
      </c>
      <c r="N122" s="1">
        <v>604</v>
      </c>
      <c r="O122" s="1"/>
      <c r="P122" s="1">
        <f t="shared" si="1"/>
        <v>7</v>
      </c>
    </row>
    <row r="123" spans="1:16" x14ac:dyDescent="0.25">
      <c r="A123" s="5">
        <v>20174090186572</v>
      </c>
      <c r="B123" s="2">
        <v>42787</v>
      </c>
      <c r="C123" s="2">
        <v>42808</v>
      </c>
      <c r="D123" s="5">
        <v>20173000061571</v>
      </c>
      <c r="E123" s="2">
        <v>42795</v>
      </c>
      <c r="F123" s="1" t="s">
        <v>37</v>
      </c>
      <c r="G123" s="1" t="s">
        <v>912</v>
      </c>
      <c r="H123" s="1" t="s">
        <v>26</v>
      </c>
      <c r="I123" s="1" t="s">
        <v>19</v>
      </c>
      <c r="J123" s="1" t="s">
        <v>42</v>
      </c>
      <c r="K123" s="1">
        <v>999</v>
      </c>
      <c r="L123" s="1" t="s">
        <v>21</v>
      </c>
      <c r="M123" s="1" t="s">
        <v>650</v>
      </c>
      <c r="N123" s="1">
        <v>300</v>
      </c>
      <c r="O123" s="1" t="s">
        <v>23</v>
      </c>
      <c r="P123" s="1">
        <f t="shared" si="1"/>
        <v>37</v>
      </c>
    </row>
    <row r="124" spans="1:16" x14ac:dyDescent="0.25">
      <c r="A124" s="5">
        <v>20174090186972</v>
      </c>
      <c r="B124" s="2">
        <v>42787</v>
      </c>
      <c r="C124" s="2">
        <v>42808</v>
      </c>
      <c r="D124" s="5">
        <v>20175000055811</v>
      </c>
      <c r="E124" s="2">
        <v>42790</v>
      </c>
      <c r="F124" s="1" t="s">
        <v>37</v>
      </c>
      <c r="G124" s="1" t="s">
        <v>916</v>
      </c>
      <c r="H124" s="1" t="s">
        <v>917</v>
      </c>
      <c r="I124" s="1" t="s">
        <v>19</v>
      </c>
      <c r="J124" s="1" t="s">
        <v>42</v>
      </c>
      <c r="K124" s="1">
        <v>999</v>
      </c>
      <c r="L124" s="1" t="s">
        <v>21</v>
      </c>
      <c r="M124" s="1" t="s">
        <v>158</v>
      </c>
      <c r="N124" s="1">
        <v>500</v>
      </c>
      <c r="O124" s="1" t="s">
        <v>23</v>
      </c>
      <c r="P124" s="1">
        <f t="shared" si="1"/>
        <v>8</v>
      </c>
    </row>
    <row r="125" spans="1:16" x14ac:dyDescent="0.25">
      <c r="A125" s="5">
        <v>20174090187092</v>
      </c>
      <c r="B125" s="2">
        <v>42787</v>
      </c>
      <c r="C125" s="2">
        <v>42808</v>
      </c>
      <c r="D125" s="5">
        <v>20173040062121</v>
      </c>
      <c r="E125" s="2">
        <v>42795</v>
      </c>
      <c r="F125" s="1" t="s">
        <v>37</v>
      </c>
      <c r="G125" s="1" t="s">
        <v>918</v>
      </c>
      <c r="H125" s="1" t="s">
        <v>919</v>
      </c>
      <c r="I125" s="1" t="s">
        <v>19</v>
      </c>
      <c r="J125" s="1" t="s">
        <v>40</v>
      </c>
      <c r="K125" s="1">
        <v>999</v>
      </c>
      <c r="L125" s="1" t="s">
        <v>21</v>
      </c>
      <c r="M125" s="1" t="s">
        <v>563</v>
      </c>
      <c r="N125" s="1">
        <v>304</v>
      </c>
      <c r="O125" s="1" t="s">
        <v>23</v>
      </c>
      <c r="P125" s="1">
        <f t="shared" si="1"/>
        <v>3</v>
      </c>
    </row>
    <row r="126" spans="1:16" x14ac:dyDescent="0.25">
      <c r="A126" s="5">
        <v>20174090188012</v>
      </c>
      <c r="B126" s="2">
        <v>42788</v>
      </c>
      <c r="C126" s="2">
        <v>42809</v>
      </c>
      <c r="D126" s="5">
        <v>20172000077091</v>
      </c>
      <c r="E126" s="2">
        <v>42808</v>
      </c>
      <c r="F126" s="1" t="s">
        <v>37</v>
      </c>
      <c r="G126" s="1" t="s">
        <v>931</v>
      </c>
      <c r="H126" s="1" t="s">
        <v>932</v>
      </c>
      <c r="I126" s="1" t="s">
        <v>19</v>
      </c>
      <c r="J126" s="1" t="s">
        <v>40</v>
      </c>
      <c r="K126" s="1">
        <v>999</v>
      </c>
      <c r="L126" s="1" t="s">
        <v>21</v>
      </c>
      <c r="M126" s="1" t="s">
        <v>83</v>
      </c>
      <c r="N126" s="1">
        <v>200</v>
      </c>
      <c r="O126" s="1" t="s">
        <v>23</v>
      </c>
      <c r="P126" s="1">
        <f t="shared" si="1"/>
        <v>8</v>
      </c>
    </row>
    <row r="127" spans="1:16" x14ac:dyDescent="0.25">
      <c r="A127" s="5">
        <v>20174090188882</v>
      </c>
      <c r="B127" s="2">
        <v>42788</v>
      </c>
      <c r="C127" s="2">
        <v>42809</v>
      </c>
      <c r="D127" s="5">
        <v>20173000079901</v>
      </c>
      <c r="E127" s="2">
        <v>42810</v>
      </c>
      <c r="F127" s="1" t="s">
        <v>37</v>
      </c>
      <c r="G127" s="1" t="s">
        <v>935</v>
      </c>
      <c r="H127" s="1" t="s">
        <v>163</v>
      </c>
      <c r="I127" s="1" t="s">
        <v>27</v>
      </c>
      <c r="J127" s="1" t="s">
        <v>40</v>
      </c>
      <c r="K127" s="1">
        <v>999</v>
      </c>
      <c r="L127" s="1" t="s">
        <v>21</v>
      </c>
      <c r="M127" s="1" t="s">
        <v>709</v>
      </c>
      <c r="N127" s="1">
        <v>300</v>
      </c>
      <c r="O127" s="1" t="s">
        <v>23</v>
      </c>
      <c r="P127" s="1">
        <f t="shared" si="1"/>
        <v>20</v>
      </c>
    </row>
    <row r="128" spans="1:16" x14ac:dyDescent="0.25">
      <c r="A128" s="5">
        <v>20174090189502</v>
      </c>
      <c r="B128" s="2">
        <v>42788</v>
      </c>
      <c r="C128" s="2">
        <v>42809</v>
      </c>
      <c r="D128" s="5">
        <v>20176040070431</v>
      </c>
      <c r="E128" s="2">
        <v>42801</v>
      </c>
      <c r="F128" s="1" t="s">
        <v>37</v>
      </c>
      <c r="G128" s="1" t="s">
        <v>941</v>
      </c>
      <c r="H128" s="1" t="s">
        <v>26</v>
      </c>
      <c r="I128" s="1" t="s">
        <v>19</v>
      </c>
      <c r="J128" s="1" t="s">
        <v>40</v>
      </c>
      <c r="K128" s="1">
        <v>999</v>
      </c>
      <c r="L128" s="1" t="s">
        <v>21</v>
      </c>
      <c r="M128" s="1" t="s">
        <v>22</v>
      </c>
      <c r="N128" s="1">
        <v>604</v>
      </c>
      <c r="O128" s="1" t="s">
        <v>23</v>
      </c>
      <c r="P128" s="1">
        <f t="shared" si="1"/>
        <v>22</v>
      </c>
    </row>
    <row r="129" spans="1:16" x14ac:dyDescent="0.25">
      <c r="A129" s="5">
        <v>20174090190462</v>
      </c>
      <c r="B129" s="2">
        <v>42788</v>
      </c>
      <c r="C129" s="2">
        <v>42809</v>
      </c>
      <c r="D129" s="5">
        <v>20173040076551</v>
      </c>
      <c r="E129" s="2">
        <v>42807</v>
      </c>
      <c r="F129" s="1" t="s">
        <v>37</v>
      </c>
      <c r="G129" s="1" t="s">
        <v>942</v>
      </c>
      <c r="H129" s="1" t="s">
        <v>943</v>
      </c>
      <c r="I129" s="1" t="s">
        <v>19</v>
      </c>
      <c r="J129" s="1" t="s">
        <v>40</v>
      </c>
      <c r="K129" s="1">
        <v>999</v>
      </c>
      <c r="L129" s="1" t="s">
        <v>21</v>
      </c>
      <c r="M129" s="1" t="s">
        <v>628</v>
      </c>
      <c r="N129" s="1">
        <v>304</v>
      </c>
      <c r="O129" s="1" t="s">
        <v>23</v>
      </c>
      <c r="P129" s="1">
        <f t="shared" si="1"/>
        <v>13</v>
      </c>
    </row>
    <row r="130" spans="1:16" x14ac:dyDescent="0.25">
      <c r="A130" s="5">
        <v>20174090191112</v>
      </c>
      <c r="B130" s="2">
        <v>42788</v>
      </c>
      <c r="C130" s="2">
        <v>42809</v>
      </c>
      <c r="D130" s="5">
        <v>20173060075881</v>
      </c>
      <c r="E130" s="2">
        <v>42807</v>
      </c>
      <c r="F130" s="1" t="s">
        <v>37</v>
      </c>
      <c r="G130" s="1" t="s">
        <v>944</v>
      </c>
      <c r="H130" s="1" t="s">
        <v>945</v>
      </c>
      <c r="I130" s="1" t="s">
        <v>19</v>
      </c>
      <c r="J130" s="1" t="s">
        <v>40</v>
      </c>
      <c r="K130" s="1">
        <v>999</v>
      </c>
      <c r="L130" s="1" t="s">
        <v>21</v>
      </c>
      <c r="M130" s="1" t="s">
        <v>665</v>
      </c>
      <c r="N130" s="1">
        <v>306</v>
      </c>
      <c r="O130" s="1" t="s">
        <v>23</v>
      </c>
      <c r="P130" s="1">
        <f t="shared" si="1"/>
        <v>19</v>
      </c>
    </row>
    <row r="131" spans="1:16" x14ac:dyDescent="0.25">
      <c r="A131" s="5">
        <v>20174090191752</v>
      </c>
      <c r="B131" s="2">
        <v>42789</v>
      </c>
      <c r="C131" s="2">
        <v>42810</v>
      </c>
      <c r="D131" s="5">
        <v>20176040073481</v>
      </c>
      <c r="E131" s="2">
        <v>42803</v>
      </c>
      <c r="F131" s="1" t="s">
        <v>37</v>
      </c>
      <c r="G131" s="1" t="s">
        <v>948</v>
      </c>
      <c r="H131" s="1" t="s">
        <v>949</v>
      </c>
      <c r="I131" s="1" t="s">
        <v>19</v>
      </c>
      <c r="J131" s="1" t="s">
        <v>20</v>
      </c>
      <c r="K131" s="1">
        <v>999</v>
      </c>
      <c r="L131" s="1" t="s">
        <v>21</v>
      </c>
      <c r="M131" s="1" t="s">
        <v>22</v>
      </c>
      <c r="N131" s="1">
        <v>604</v>
      </c>
      <c r="O131" s="1" t="s">
        <v>23</v>
      </c>
      <c r="P131" s="1">
        <f t="shared" ref="P131:P194" si="2">IFERROR(E130-B130,"-")</f>
        <v>19</v>
      </c>
    </row>
    <row r="132" spans="1:16" x14ac:dyDescent="0.25">
      <c r="A132" s="5">
        <v>20174090193432</v>
      </c>
      <c r="B132" s="2">
        <v>42789</v>
      </c>
      <c r="C132" s="2">
        <v>42810</v>
      </c>
      <c r="D132" s="5"/>
      <c r="E132" s="1" t="s">
        <v>18</v>
      </c>
      <c r="F132" s="1" t="s">
        <v>37</v>
      </c>
      <c r="G132" s="1" t="s">
        <v>953</v>
      </c>
      <c r="H132" s="1" t="s">
        <v>954</v>
      </c>
      <c r="I132" s="1" t="s">
        <v>27</v>
      </c>
      <c r="J132" s="1" t="s">
        <v>40</v>
      </c>
      <c r="K132" s="1">
        <v>999</v>
      </c>
      <c r="L132" s="1" t="s">
        <v>21</v>
      </c>
      <c r="M132" s="1" t="s">
        <v>387</v>
      </c>
      <c r="N132" s="1">
        <v>500</v>
      </c>
      <c r="O132" s="1" t="s">
        <v>23</v>
      </c>
      <c r="P132" s="1">
        <f t="shared" si="2"/>
        <v>14</v>
      </c>
    </row>
    <row r="133" spans="1:16" x14ac:dyDescent="0.25">
      <c r="A133" s="5">
        <v>20174090195162</v>
      </c>
      <c r="B133" s="2">
        <v>42789</v>
      </c>
      <c r="C133" s="2">
        <v>42810</v>
      </c>
      <c r="D133" s="5">
        <v>20173060060441</v>
      </c>
      <c r="E133" s="2">
        <v>42794</v>
      </c>
      <c r="F133" s="1" t="s">
        <v>37</v>
      </c>
      <c r="G133" s="1" t="s">
        <v>960</v>
      </c>
      <c r="H133" s="1" t="s">
        <v>961</v>
      </c>
      <c r="I133" s="1" t="s">
        <v>19</v>
      </c>
      <c r="J133" s="1" t="s">
        <v>42</v>
      </c>
      <c r="K133" s="1">
        <v>999</v>
      </c>
      <c r="L133" s="1" t="s">
        <v>21</v>
      </c>
      <c r="M133" s="1" t="s">
        <v>43</v>
      </c>
      <c r="N133" s="1">
        <v>306</v>
      </c>
      <c r="O133" s="1" t="s">
        <v>23</v>
      </c>
      <c r="P133" s="1" t="str">
        <f t="shared" si="2"/>
        <v>-</v>
      </c>
    </row>
    <row r="134" spans="1:16" x14ac:dyDescent="0.25">
      <c r="A134" s="5">
        <v>20174090196752</v>
      </c>
      <c r="B134" s="2">
        <v>42789</v>
      </c>
      <c r="C134" s="2">
        <v>42810</v>
      </c>
      <c r="D134" s="5" t="s">
        <v>984</v>
      </c>
      <c r="E134" s="2">
        <v>42796</v>
      </c>
      <c r="F134" s="1" t="s">
        <v>37</v>
      </c>
      <c r="G134" s="1" t="s">
        <v>985</v>
      </c>
      <c r="H134" s="1" t="s">
        <v>986</v>
      </c>
      <c r="I134" s="1" t="s">
        <v>19</v>
      </c>
      <c r="J134" s="1" t="s">
        <v>40</v>
      </c>
      <c r="K134" s="1">
        <v>999</v>
      </c>
      <c r="L134" s="1" t="s">
        <v>21</v>
      </c>
      <c r="M134" s="1" t="s">
        <v>828</v>
      </c>
      <c r="N134" s="1">
        <v>500</v>
      </c>
      <c r="O134" s="1" t="s">
        <v>23</v>
      </c>
      <c r="P134" s="1">
        <f t="shared" si="2"/>
        <v>5</v>
      </c>
    </row>
    <row r="135" spans="1:16" x14ac:dyDescent="0.25">
      <c r="A135" s="5">
        <v>20174090197832</v>
      </c>
      <c r="B135" s="2">
        <v>42790</v>
      </c>
      <c r="C135" s="2">
        <v>42811</v>
      </c>
      <c r="D135" s="5"/>
      <c r="E135" s="1" t="s">
        <v>18</v>
      </c>
      <c r="F135" s="1" t="s">
        <v>37</v>
      </c>
      <c r="G135" s="1" t="s">
        <v>991</v>
      </c>
      <c r="H135" s="1" t="s">
        <v>160</v>
      </c>
      <c r="I135" s="1" t="s">
        <v>27</v>
      </c>
      <c r="J135" s="1" t="s">
        <v>90</v>
      </c>
      <c r="K135" s="1">
        <v>999</v>
      </c>
      <c r="L135" s="1" t="s">
        <v>21</v>
      </c>
      <c r="M135" s="1" t="s">
        <v>992</v>
      </c>
      <c r="N135" s="1">
        <v>309</v>
      </c>
      <c r="O135" s="1" t="s">
        <v>23</v>
      </c>
      <c r="P135" s="1">
        <f t="shared" si="2"/>
        <v>7</v>
      </c>
    </row>
    <row r="136" spans="1:16" x14ac:dyDescent="0.25">
      <c r="A136" s="5">
        <v>20174090198082</v>
      </c>
      <c r="B136" s="2">
        <v>42790</v>
      </c>
      <c r="C136" s="2">
        <v>42811</v>
      </c>
      <c r="D136" s="5">
        <v>20173060065651</v>
      </c>
      <c r="E136" s="2">
        <v>42797</v>
      </c>
      <c r="F136" s="1" t="s">
        <v>37</v>
      </c>
      <c r="G136" s="1" t="s">
        <v>993</v>
      </c>
      <c r="H136" s="1" t="s">
        <v>512</v>
      </c>
      <c r="I136" s="1" t="s">
        <v>19</v>
      </c>
      <c r="J136" s="1" t="s">
        <v>49</v>
      </c>
      <c r="K136" s="1">
        <v>999</v>
      </c>
      <c r="L136" s="1" t="s">
        <v>21</v>
      </c>
      <c r="M136" s="1" t="s">
        <v>276</v>
      </c>
      <c r="N136" s="1">
        <v>306</v>
      </c>
      <c r="O136" s="1" t="s">
        <v>23</v>
      </c>
      <c r="P136" s="1" t="str">
        <f t="shared" si="2"/>
        <v>-</v>
      </c>
    </row>
    <row r="137" spans="1:16" x14ac:dyDescent="0.25">
      <c r="A137" s="5">
        <v>20174090198202</v>
      </c>
      <c r="B137" s="2">
        <v>42790</v>
      </c>
      <c r="C137" s="2">
        <v>42811</v>
      </c>
      <c r="D137" s="5">
        <v>20175000064781</v>
      </c>
      <c r="E137" s="2">
        <v>42797</v>
      </c>
      <c r="F137" s="1" t="s">
        <v>37</v>
      </c>
      <c r="G137" s="1" t="s">
        <v>994</v>
      </c>
      <c r="H137" s="1" t="s">
        <v>995</v>
      </c>
      <c r="I137" s="1" t="s">
        <v>19</v>
      </c>
      <c r="J137" s="1" t="s">
        <v>40</v>
      </c>
      <c r="K137" s="1">
        <v>999</v>
      </c>
      <c r="L137" s="1" t="s">
        <v>21</v>
      </c>
      <c r="M137" s="1" t="s">
        <v>996</v>
      </c>
      <c r="N137" s="1">
        <v>500</v>
      </c>
      <c r="O137" s="1" t="s">
        <v>23</v>
      </c>
      <c r="P137" s="1">
        <f t="shared" si="2"/>
        <v>7</v>
      </c>
    </row>
    <row r="138" spans="1:16" x14ac:dyDescent="0.25">
      <c r="A138" s="5">
        <v>20174090198262</v>
      </c>
      <c r="B138" s="2">
        <v>42790</v>
      </c>
      <c r="C138" s="2">
        <v>42811</v>
      </c>
      <c r="D138" s="5"/>
      <c r="E138" s="1" t="s">
        <v>18</v>
      </c>
      <c r="F138" s="1" t="s">
        <v>37</v>
      </c>
      <c r="G138" s="1" t="s">
        <v>997</v>
      </c>
      <c r="H138" s="1" t="s">
        <v>998</v>
      </c>
      <c r="I138" s="1" t="s">
        <v>27</v>
      </c>
      <c r="J138" s="1" t="s">
        <v>40</v>
      </c>
      <c r="K138" s="1">
        <v>100</v>
      </c>
      <c r="L138" s="1" t="s">
        <v>906</v>
      </c>
      <c r="M138" s="1" t="s">
        <v>18</v>
      </c>
      <c r="N138" s="1" t="s">
        <v>18</v>
      </c>
      <c r="O138" s="1"/>
      <c r="P138" s="1">
        <f t="shared" si="2"/>
        <v>7</v>
      </c>
    </row>
    <row r="139" spans="1:16" x14ac:dyDescent="0.25">
      <c r="A139" s="5">
        <v>20174090198742</v>
      </c>
      <c r="B139" s="2">
        <v>42790</v>
      </c>
      <c r="C139" s="2">
        <v>42811</v>
      </c>
      <c r="D139" s="5">
        <v>20175000081361</v>
      </c>
      <c r="E139" s="2">
        <v>42810</v>
      </c>
      <c r="F139" s="1" t="s">
        <v>37</v>
      </c>
      <c r="G139" s="1" t="s">
        <v>1004</v>
      </c>
      <c r="H139" s="1" t="s">
        <v>1005</v>
      </c>
      <c r="I139" s="1" t="s">
        <v>19</v>
      </c>
      <c r="J139" s="1" t="s">
        <v>42</v>
      </c>
      <c r="K139" s="1">
        <v>999</v>
      </c>
      <c r="L139" s="1" t="s">
        <v>21</v>
      </c>
      <c r="M139" s="1" t="s">
        <v>50</v>
      </c>
      <c r="N139" s="1">
        <v>500</v>
      </c>
      <c r="O139" s="1" t="s">
        <v>23</v>
      </c>
      <c r="P139" s="1" t="str">
        <f t="shared" si="2"/>
        <v>-</v>
      </c>
    </row>
    <row r="140" spans="1:16" x14ac:dyDescent="0.25">
      <c r="A140" s="5">
        <v>20174090199212</v>
      </c>
      <c r="B140" s="2">
        <v>42790</v>
      </c>
      <c r="C140" s="2">
        <v>42811</v>
      </c>
      <c r="D140" s="5">
        <v>20173030081521</v>
      </c>
      <c r="E140" s="2">
        <v>42810</v>
      </c>
      <c r="F140" s="1" t="s">
        <v>37</v>
      </c>
      <c r="G140" s="1" t="s">
        <v>1014</v>
      </c>
      <c r="H140" s="1" t="s">
        <v>1015</v>
      </c>
      <c r="I140" s="1" t="s">
        <v>19</v>
      </c>
      <c r="J140" s="1" t="s">
        <v>40</v>
      </c>
      <c r="K140" s="1">
        <v>999</v>
      </c>
      <c r="L140" s="1" t="s">
        <v>21</v>
      </c>
      <c r="M140" s="1" t="s">
        <v>123</v>
      </c>
      <c r="N140" s="1">
        <v>303</v>
      </c>
      <c r="O140" s="1" t="s">
        <v>23</v>
      </c>
      <c r="P140" s="1">
        <f t="shared" si="2"/>
        <v>20</v>
      </c>
    </row>
    <row r="141" spans="1:16" x14ac:dyDescent="0.25">
      <c r="A141" s="5">
        <v>20174090200082</v>
      </c>
      <c r="B141" s="2">
        <v>42790</v>
      </c>
      <c r="C141" s="2">
        <v>42811</v>
      </c>
      <c r="D141" s="5">
        <v>20175000062171</v>
      </c>
      <c r="E141" s="2">
        <v>42795</v>
      </c>
      <c r="F141" s="1" t="s">
        <v>37</v>
      </c>
      <c r="G141" s="1" t="s">
        <v>1021</v>
      </c>
      <c r="H141" s="1" t="s">
        <v>26</v>
      </c>
      <c r="I141" s="1" t="s">
        <v>19</v>
      </c>
      <c r="J141" s="1" t="s">
        <v>42</v>
      </c>
      <c r="K141" s="1">
        <v>999</v>
      </c>
      <c r="L141" s="1" t="s">
        <v>21</v>
      </c>
      <c r="M141" s="1" t="s">
        <v>158</v>
      </c>
      <c r="N141" s="1">
        <v>500</v>
      </c>
      <c r="O141" s="1" t="s">
        <v>23</v>
      </c>
      <c r="P141" s="1">
        <f t="shared" si="2"/>
        <v>20</v>
      </c>
    </row>
    <row r="142" spans="1:16" x14ac:dyDescent="0.25">
      <c r="A142" s="5">
        <v>20174090201682</v>
      </c>
      <c r="B142" s="2">
        <v>42790</v>
      </c>
      <c r="C142" s="2">
        <v>42811</v>
      </c>
      <c r="D142" s="5">
        <v>20173000072511</v>
      </c>
      <c r="E142" s="2">
        <v>42803</v>
      </c>
      <c r="F142" s="1" t="s">
        <v>37</v>
      </c>
      <c r="G142" s="1" t="s">
        <v>1026</v>
      </c>
      <c r="H142" s="1" t="s">
        <v>1027</v>
      </c>
      <c r="I142" s="1" t="s">
        <v>19</v>
      </c>
      <c r="J142" s="1" t="s">
        <v>42</v>
      </c>
      <c r="K142" s="1">
        <v>999</v>
      </c>
      <c r="L142" s="1" t="s">
        <v>21</v>
      </c>
      <c r="M142" s="1" t="s">
        <v>618</v>
      </c>
      <c r="N142" s="1">
        <v>300</v>
      </c>
      <c r="O142" s="1" t="s">
        <v>23</v>
      </c>
      <c r="P142" s="1">
        <f t="shared" si="2"/>
        <v>5</v>
      </c>
    </row>
    <row r="143" spans="1:16" x14ac:dyDescent="0.25">
      <c r="A143" s="5">
        <v>20174090201912</v>
      </c>
      <c r="B143" s="2">
        <v>42790</v>
      </c>
      <c r="C143" s="2">
        <v>42811</v>
      </c>
      <c r="D143" s="5">
        <v>20176040081301</v>
      </c>
      <c r="E143" s="2">
        <v>42810</v>
      </c>
      <c r="F143" s="1" t="s">
        <v>37</v>
      </c>
      <c r="G143" s="1" t="s">
        <v>1030</v>
      </c>
      <c r="H143" s="1" t="s">
        <v>1031</v>
      </c>
      <c r="I143" s="1" t="s">
        <v>19</v>
      </c>
      <c r="J143" s="1" t="s">
        <v>20</v>
      </c>
      <c r="K143" s="1">
        <v>999</v>
      </c>
      <c r="L143" s="1" t="s">
        <v>21</v>
      </c>
      <c r="M143" s="1" t="s">
        <v>174</v>
      </c>
      <c r="N143" s="1">
        <v>604</v>
      </c>
      <c r="O143" s="1" t="s">
        <v>23</v>
      </c>
      <c r="P143" s="1">
        <f t="shared" si="2"/>
        <v>13</v>
      </c>
    </row>
    <row r="144" spans="1:16" x14ac:dyDescent="0.25">
      <c r="A144" s="5">
        <v>20174090203002</v>
      </c>
      <c r="B144" s="2">
        <v>42790</v>
      </c>
      <c r="C144" s="2">
        <v>42811</v>
      </c>
      <c r="D144" s="5">
        <v>20173060069311</v>
      </c>
      <c r="E144" s="2">
        <v>42801</v>
      </c>
      <c r="F144" s="1" t="s">
        <v>37</v>
      </c>
      <c r="G144" s="1" t="s">
        <v>1039</v>
      </c>
      <c r="H144" s="1" t="s">
        <v>1040</v>
      </c>
      <c r="I144" s="1" t="s">
        <v>19</v>
      </c>
      <c r="J144" s="1" t="s">
        <v>42</v>
      </c>
      <c r="K144" s="1">
        <v>999</v>
      </c>
      <c r="L144" s="1" t="s">
        <v>21</v>
      </c>
      <c r="M144" s="1" t="s">
        <v>43</v>
      </c>
      <c r="N144" s="1">
        <v>306</v>
      </c>
      <c r="O144" s="1" t="s">
        <v>23</v>
      </c>
      <c r="P144" s="1">
        <f t="shared" si="2"/>
        <v>20</v>
      </c>
    </row>
    <row r="145" spans="1:16" x14ac:dyDescent="0.25">
      <c r="A145" s="5">
        <v>20174090203042</v>
      </c>
      <c r="B145" s="2">
        <v>42790</v>
      </c>
      <c r="C145" s="2">
        <v>42811</v>
      </c>
      <c r="D145" s="5">
        <v>20175000064211</v>
      </c>
      <c r="E145" s="2">
        <v>42797</v>
      </c>
      <c r="F145" s="1" t="s">
        <v>37</v>
      </c>
      <c r="G145" s="1" t="s">
        <v>1044</v>
      </c>
      <c r="H145" s="1" t="s">
        <v>1045</v>
      </c>
      <c r="I145" s="1" t="s">
        <v>19</v>
      </c>
      <c r="J145" s="1" t="s">
        <v>40</v>
      </c>
      <c r="K145" s="1">
        <v>999</v>
      </c>
      <c r="L145" s="1" t="s">
        <v>21</v>
      </c>
      <c r="M145" s="1" t="s">
        <v>387</v>
      </c>
      <c r="N145" s="1">
        <v>500</v>
      </c>
      <c r="O145" s="1" t="s">
        <v>23</v>
      </c>
      <c r="P145" s="1">
        <f t="shared" si="2"/>
        <v>11</v>
      </c>
    </row>
    <row r="146" spans="1:16" x14ac:dyDescent="0.25">
      <c r="A146" s="5">
        <v>20174090203222</v>
      </c>
      <c r="B146" s="2">
        <v>42790</v>
      </c>
      <c r="C146" s="2">
        <v>42811</v>
      </c>
      <c r="D146" s="5">
        <v>20173030077511</v>
      </c>
      <c r="E146" s="2">
        <v>42808</v>
      </c>
      <c r="F146" s="1" t="s">
        <v>37</v>
      </c>
      <c r="G146" s="1" t="s">
        <v>1051</v>
      </c>
      <c r="H146" s="1" t="s">
        <v>1052</v>
      </c>
      <c r="I146" s="1" t="s">
        <v>19</v>
      </c>
      <c r="J146" s="1" t="s">
        <v>140</v>
      </c>
      <c r="K146" s="1">
        <v>999</v>
      </c>
      <c r="L146" s="1" t="s">
        <v>21</v>
      </c>
      <c r="M146" s="1" t="s">
        <v>123</v>
      </c>
      <c r="N146" s="1">
        <v>303</v>
      </c>
      <c r="O146" s="1" t="s">
        <v>23</v>
      </c>
      <c r="P146" s="1">
        <f t="shared" si="2"/>
        <v>7</v>
      </c>
    </row>
    <row r="147" spans="1:16" x14ac:dyDescent="0.25">
      <c r="A147" s="5">
        <v>20174090203962</v>
      </c>
      <c r="B147" s="2">
        <v>42793</v>
      </c>
      <c r="C147" s="2">
        <v>42815</v>
      </c>
      <c r="D147" s="5"/>
      <c r="E147" s="1" t="s">
        <v>18</v>
      </c>
      <c r="F147" s="1" t="s">
        <v>37</v>
      </c>
      <c r="G147" s="1" t="s">
        <v>1070</v>
      </c>
      <c r="H147" s="1" t="s">
        <v>512</v>
      </c>
      <c r="I147" s="1" t="s">
        <v>27</v>
      </c>
      <c r="J147" s="1" t="s">
        <v>42</v>
      </c>
      <c r="K147" s="1">
        <v>999</v>
      </c>
      <c r="L147" s="1" t="s">
        <v>21</v>
      </c>
      <c r="M147" s="1" t="s">
        <v>1069</v>
      </c>
      <c r="N147" s="1">
        <v>500</v>
      </c>
      <c r="O147" s="1" t="s">
        <v>23</v>
      </c>
      <c r="P147" s="1">
        <f t="shared" si="2"/>
        <v>18</v>
      </c>
    </row>
    <row r="148" spans="1:16" x14ac:dyDescent="0.25">
      <c r="A148" s="5">
        <v>20174090205312</v>
      </c>
      <c r="B148" s="2">
        <v>42793</v>
      </c>
      <c r="C148" s="2">
        <v>42815</v>
      </c>
      <c r="D148" s="5">
        <v>20176040087081</v>
      </c>
      <c r="E148" s="2">
        <v>42816</v>
      </c>
      <c r="F148" s="1" t="s">
        <v>37</v>
      </c>
      <c r="G148" s="1" t="s">
        <v>1075</v>
      </c>
      <c r="H148" s="1" t="s">
        <v>1076</v>
      </c>
      <c r="I148" s="1" t="s">
        <v>27</v>
      </c>
      <c r="J148" s="1" t="s">
        <v>40</v>
      </c>
      <c r="K148" s="1">
        <v>604</v>
      </c>
      <c r="L148" s="1" t="s">
        <v>1077</v>
      </c>
      <c r="M148" s="1" t="s">
        <v>65</v>
      </c>
      <c r="N148" s="1">
        <v>604</v>
      </c>
      <c r="O148" s="1"/>
      <c r="P148" s="1" t="str">
        <f t="shared" si="2"/>
        <v>-</v>
      </c>
    </row>
    <row r="149" spans="1:16" x14ac:dyDescent="0.25">
      <c r="A149" s="5">
        <v>20174090210612</v>
      </c>
      <c r="B149" s="2">
        <v>42794</v>
      </c>
      <c r="C149" s="2">
        <v>42816</v>
      </c>
      <c r="D149" s="5">
        <v>20175000070791</v>
      </c>
      <c r="E149" s="2">
        <v>42802</v>
      </c>
      <c r="F149" s="1" t="s">
        <v>37</v>
      </c>
      <c r="G149" s="1" t="s">
        <v>1084</v>
      </c>
      <c r="H149" s="1" t="s">
        <v>512</v>
      </c>
      <c r="I149" s="1" t="s">
        <v>19</v>
      </c>
      <c r="J149" s="1" t="s">
        <v>40</v>
      </c>
      <c r="K149" s="1">
        <v>500</v>
      </c>
      <c r="L149" s="1" t="s">
        <v>1085</v>
      </c>
      <c r="M149" s="1" t="s">
        <v>330</v>
      </c>
      <c r="N149" s="1">
        <v>500</v>
      </c>
      <c r="O149" s="1"/>
      <c r="P149" s="1">
        <f t="shared" si="2"/>
        <v>23</v>
      </c>
    </row>
    <row r="150" spans="1:16" x14ac:dyDescent="0.25">
      <c r="A150" s="5">
        <v>20174090211262</v>
      </c>
      <c r="B150" s="2">
        <v>42794</v>
      </c>
      <c r="C150" s="2">
        <v>42816</v>
      </c>
      <c r="D150" s="5">
        <v>20176040084621</v>
      </c>
      <c r="E150" s="2">
        <v>42815</v>
      </c>
      <c r="F150" s="1" t="s">
        <v>37</v>
      </c>
      <c r="G150" s="1" t="s">
        <v>1086</v>
      </c>
      <c r="H150" s="1" t="s">
        <v>1087</v>
      </c>
      <c r="I150" s="1" t="s">
        <v>19</v>
      </c>
      <c r="J150" s="1" t="s">
        <v>40</v>
      </c>
      <c r="K150" s="1">
        <v>999</v>
      </c>
      <c r="L150" s="1" t="s">
        <v>21</v>
      </c>
      <c r="M150" s="1" t="s">
        <v>1088</v>
      </c>
      <c r="N150" s="1">
        <v>604</v>
      </c>
      <c r="O150" s="1" t="s">
        <v>23</v>
      </c>
      <c r="P150" s="1">
        <f t="shared" si="2"/>
        <v>8</v>
      </c>
    </row>
    <row r="151" spans="1:16" x14ac:dyDescent="0.25">
      <c r="A151" s="5">
        <v>20174090211922</v>
      </c>
      <c r="B151" s="2">
        <v>42794</v>
      </c>
      <c r="C151" s="2">
        <v>42816</v>
      </c>
      <c r="D151" s="5">
        <v>20175000071241</v>
      </c>
      <c r="E151" s="2">
        <v>42802</v>
      </c>
      <c r="F151" s="1" t="s">
        <v>37</v>
      </c>
      <c r="G151" s="1" t="s">
        <v>1094</v>
      </c>
      <c r="H151" s="1" t="s">
        <v>1095</v>
      </c>
      <c r="I151" s="1" t="s">
        <v>19</v>
      </c>
      <c r="J151" s="1" t="s">
        <v>40</v>
      </c>
      <c r="K151" s="1">
        <v>999</v>
      </c>
      <c r="L151" s="1" t="s">
        <v>21</v>
      </c>
      <c r="M151" s="1" t="s">
        <v>337</v>
      </c>
      <c r="N151" s="1">
        <v>500</v>
      </c>
      <c r="O151" s="1" t="s">
        <v>23</v>
      </c>
      <c r="P151" s="1">
        <f t="shared" si="2"/>
        <v>21</v>
      </c>
    </row>
    <row r="152" spans="1:16" x14ac:dyDescent="0.25">
      <c r="A152" s="5">
        <v>20174090212012</v>
      </c>
      <c r="B152" s="2">
        <v>42794</v>
      </c>
      <c r="C152" s="2">
        <v>42816</v>
      </c>
      <c r="D152" s="5">
        <v>20175000073151</v>
      </c>
      <c r="E152" s="2">
        <v>42803</v>
      </c>
      <c r="F152" s="1" t="s">
        <v>37</v>
      </c>
      <c r="G152" s="1" t="s">
        <v>1096</v>
      </c>
      <c r="H152" s="1" t="s">
        <v>1097</v>
      </c>
      <c r="I152" s="1" t="s">
        <v>19</v>
      </c>
      <c r="J152" s="1" t="s">
        <v>40</v>
      </c>
      <c r="K152" s="1">
        <v>999</v>
      </c>
      <c r="L152" s="1" t="s">
        <v>21</v>
      </c>
      <c r="M152" s="1" t="s">
        <v>330</v>
      </c>
      <c r="N152" s="1">
        <v>500</v>
      </c>
      <c r="O152" s="1" t="s">
        <v>23</v>
      </c>
      <c r="P152" s="1">
        <f t="shared" si="2"/>
        <v>8</v>
      </c>
    </row>
    <row r="153" spans="1:16" x14ac:dyDescent="0.25">
      <c r="A153" s="5">
        <v>20174090212472</v>
      </c>
      <c r="B153" s="2">
        <v>42794</v>
      </c>
      <c r="C153" s="2">
        <v>42816</v>
      </c>
      <c r="D153" s="5">
        <v>20177020080121</v>
      </c>
      <c r="E153" s="2">
        <v>42810</v>
      </c>
      <c r="F153" s="1" t="s">
        <v>37</v>
      </c>
      <c r="G153" s="1" t="s">
        <v>1102</v>
      </c>
      <c r="H153" s="1" t="s">
        <v>1103</v>
      </c>
      <c r="I153" s="1" t="s">
        <v>19</v>
      </c>
      <c r="J153" s="1" t="s">
        <v>20</v>
      </c>
      <c r="K153" s="1">
        <v>999</v>
      </c>
      <c r="L153" s="1" t="s">
        <v>21</v>
      </c>
      <c r="M153" s="1" t="s">
        <v>903</v>
      </c>
      <c r="N153" s="1">
        <v>702</v>
      </c>
      <c r="O153" s="1" t="s">
        <v>23</v>
      </c>
      <c r="P153" s="1">
        <f t="shared" si="2"/>
        <v>9</v>
      </c>
    </row>
    <row r="154" spans="1:16" x14ac:dyDescent="0.25">
      <c r="A154" s="5">
        <v>20174090214652</v>
      </c>
      <c r="B154" s="2">
        <v>42794</v>
      </c>
      <c r="C154" s="2">
        <v>42816</v>
      </c>
      <c r="D154" s="5">
        <v>20173060065501</v>
      </c>
      <c r="E154" s="2">
        <v>42797</v>
      </c>
      <c r="F154" s="1" t="s">
        <v>37</v>
      </c>
      <c r="G154" s="1" t="s">
        <v>1109</v>
      </c>
      <c r="H154" s="1" t="s">
        <v>519</v>
      </c>
      <c r="I154" s="1" t="s">
        <v>19</v>
      </c>
      <c r="J154" s="1" t="s">
        <v>40</v>
      </c>
      <c r="K154" s="1">
        <v>999</v>
      </c>
      <c r="L154" s="1" t="s">
        <v>21</v>
      </c>
      <c r="M154" s="1" t="s">
        <v>287</v>
      </c>
      <c r="N154" s="1">
        <v>306</v>
      </c>
      <c r="O154" s="1" t="s">
        <v>23</v>
      </c>
      <c r="P154" s="1">
        <f t="shared" si="2"/>
        <v>16</v>
      </c>
    </row>
    <row r="155" spans="1:16" x14ac:dyDescent="0.25">
      <c r="A155" s="5">
        <v>20174090215612</v>
      </c>
      <c r="B155" s="2">
        <v>42795</v>
      </c>
      <c r="C155" s="2">
        <v>42817</v>
      </c>
      <c r="D155" s="5">
        <v>20173000083351</v>
      </c>
      <c r="E155" s="2">
        <v>42811</v>
      </c>
      <c r="F155" s="1" t="s">
        <v>37</v>
      </c>
      <c r="G155" s="1" t="s">
        <v>16</v>
      </c>
      <c r="H155" s="1" t="s">
        <v>1114</v>
      </c>
      <c r="I155" s="1" t="s">
        <v>19</v>
      </c>
      <c r="J155" s="1" t="s">
        <v>40</v>
      </c>
      <c r="K155" s="1">
        <v>999</v>
      </c>
      <c r="L155" s="1" t="s">
        <v>21</v>
      </c>
      <c r="M155" s="1" t="s">
        <v>785</v>
      </c>
      <c r="N155" s="1">
        <v>300</v>
      </c>
      <c r="O155" s="1" t="s">
        <v>23</v>
      </c>
      <c r="P155" s="1">
        <f t="shared" si="2"/>
        <v>3</v>
      </c>
    </row>
    <row r="156" spans="1:16" x14ac:dyDescent="0.25">
      <c r="A156" s="5">
        <v>20174090215712</v>
      </c>
      <c r="B156" s="2">
        <v>42795</v>
      </c>
      <c r="C156" s="2">
        <v>42817</v>
      </c>
      <c r="D156" s="5">
        <v>20175000082711</v>
      </c>
      <c r="E156" s="2">
        <v>42811</v>
      </c>
      <c r="F156" s="1" t="s">
        <v>37</v>
      </c>
      <c r="G156" s="1" t="s">
        <v>16</v>
      </c>
      <c r="H156" s="1" t="s">
        <v>1114</v>
      </c>
      <c r="I156" s="1" t="s">
        <v>19</v>
      </c>
      <c r="J156" s="1" t="s">
        <v>40</v>
      </c>
      <c r="K156" s="1">
        <v>999</v>
      </c>
      <c r="L156" s="1" t="s">
        <v>21</v>
      </c>
      <c r="M156" s="1" t="s">
        <v>50</v>
      </c>
      <c r="N156" s="1">
        <v>500</v>
      </c>
      <c r="O156" s="1" t="s">
        <v>23</v>
      </c>
      <c r="P156" s="1">
        <f t="shared" si="2"/>
        <v>16</v>
      </c>
    </row>
    <row r="157" spans="1:16" x14ac:dyDescent="0.25">
      <c r="A157" s="5">
        <v>20174090215772</v>
      </c>
      <c r="B157" s="2">
        <v>42795</v>
      </c>
      <c r="C157" s="2">
        <v>42817</v>
      </c>
      <c r="D157" s="5">
        <v>20175000077471</v>
      </c>
      <c r="E157" s="2">
        <v>42808</v>
      </c>
      <c r="F157" s="1" t="s">
        <v>37</v>
      </c>
      <c r="G157" s="1" t="s">
        <v>16</v>
      </c>
      <c r="H157" s="1" t="s">
        <v>1114</v>
      </c>
      <c r="I157" s="1" t="s">
        <v>19</v>
      </c>
      <c r="J157" s="1" t="s">
        <v>40</v>
      </c>
      <c r="K157" s="1">
        <v>999</v>
      </c>
      <c r="L157" s="1" t="s">
        <v>21</v>
      </c>
      <c r="M157" s="1" t="s">
        <v>996</v>
      </c>
      <c r="N157" s="1">
        <v>500</v>
      </c>
      <c r="O157" s="1" t="s">
        <v>23</v>
      </c>
      <c r="P157" s="1">
        <f t="shared" si="2"/>
        <v>16</v>
      </c>
    </row>
    <row r="158" spans="1:16" x14ac:dyDescent="0.25">
      <c r="A158" s="5">
        <v>20174090215802</v>
      </c>
      <c r="B158" s="2">
        <v>42795</v>
      </c>
      <c r="C158" s="2">
        <v>42817</v>
      </c>
      <c r="D158" s="5">
        <v>20173040088601</v>
      </c>
      <c r="E158" s="2">
        <v>42817</v>
      </c>
      <c r="F158" s="1" t="s">
        <v>37</v>
      </c>
      <c r="G158" s="1" t="s">
        <v>16</v>
      </c>
      <c r="H158" s="1" t="s">
        <v>1114</v>
      </c>
      <c r="I158" s="1" t="s">
        <v>19</v>
      </c>
      <c r="J158" s="1" t="s">
        <v>40</v>
      </c>
      <c r="K158" s="1">
        <v>999</v>
      </c>
      <c r="L158" s="1" t="s">
        <v>21</v>
      </c>
      <c r="M158" s="1" t="s">
        <v>628</v>
      </c>
      <c r="N158" s="1">
        <v>304</v>
      </c>
      <c r="O158" s="1" t="s">
        <v>23</v>
      </c>
      <c r="P158" s="1">
        <f t="shared" si="2"/>
        <v>13</v>
      </c>
    </row>
    <row r="159" spans="1:16" x14ac:dyDescent="0.25">
      <c r="A159" s="5">
        <v>20174090215852</v>
      </c>
      <c r="B159" s="2">
        <v>42795</v>
      </c>
      <c r="C159" s="2">
        <v>42817</v>
      </c>
      <c r="D159" s="5">
        <v>20173000072421</v>
      </c>
      <c r="E159" s="2">
        <v>42803</v>
      </c>
      <c r="F159" s="1" t="s">
        <v>37</v>
      </c>
      <c r="G159" s="1" t="s">
        <v>16</v>
      </c>
      <c r="H159" s="1" t="s">
        <v>1114</v>
      </c>
      <c r="I159" s="1" t="s">
        <v>19</v>
      </c>
      <c r="J159" s="1" t="s">
        <v>40</v>
      </c>
      <c r="K159" s="1">
        <v>999</v>
      </c>
      <c r="L159" s="1" t="s">
        <v>21</v>
      </c>
      <c r="M159" s="1" t="s">
        <v>712</v>
      </c>
      <c r="N159" s="1">
        <v>300</v>
      </c>
      <c r="O159" s="1" t="s">
        <v>23</v>
      </c>
      <c r="P159" s="1">
        <f t="shared" si="2"/>
        <v>22</v>
      </c>
    </row>
    <row r="160" spans="1:16" x14ac:dyDescent="0.25">
      <c r="A160" s="5">
        <v>20174090215862</v>
      </c>
      <c r="B160" s="2">
        <v>42795</v>
      </c>
      <c r="C160" s="2">
        <v>42817</v>
      </c>
      <c r="D160" s="5">
        <v>20173060065711</v>
      </c>
      <c r="E160" s="2">
        <v>42797</v>
      </c>
      <c r="F160" s="1" t="s">
        <v>37</v>
      </c>
      <c r="G160" s="1" t="s">
        <v>16</v>
      </c>
      <c r="H160" s="1" t="s">
        <v>1114</v>
      </c>
      <c r="I160" s="1" t="s">
        <v>19</v>
      </c>
      <c r="J160" s="1" t="s">
        <v>40</v>
      </c>
      <c r="K160" s="1">
        <v>999</v>
      </c>
      <c r="L160" s="1" t="s">
        <v>21</v>
      </c>
      <c r="M160" s="1" t="s">
        <v>276</v>
      </c>
      <c r="N160" s="1">
        <v>306</v>
      </c>
      <c r="O160" s="1" t="s">
        <v>23</v>
      </c>
      <c r="P160" s="1">
        <f t="shared" si="2"/>
        <v>8</v>
      </c>
    </row>
    <row r="161" spans="1:16" x14ac:dyDescent="0.25">
      <c r="A161" s="5">
        <v>20174090215912</v>
      </c>
      <c r="B161" s="2">
        <v>42795</v>
      </c>
      <c r="C161" s="2">
        <v>42817</v>
      </c>
      <c r="D161" s="5">
        <v>20173050065311</v>
      </c>
      <c r="E161" s="2">
        <v>42797</v>
      </c>
      <c r="F161" s="1" t="s">
        <v>37</v>
      </c>
      <c r="G161" s="1" t="s">
        <v>16</v>
      </c>
      <c r="H161" s="1" t="s">
        <v>1114</v>
      </c>
      <c r="I161" s="1" t="s">
        <v>19</v>
      </c>
      <c r="J161" s="1" t="s">
        <v>40</v>
      </c>
      <c r="K161" s="1">
        <v>999</v>
      </c>
      <c r="L161" s="1" t="s">
        <v>21</v>
      </c>
      <c r="M161" s="1" t="s">
        <v>231</v>
      </c>
      <c r="N161" s="1">
        <v>305</v>
      </c>
      <c r="O161" s="1" t="s">
        <v>23</v>
      </c>
      <c r="P161" s="1">
        <f t="shared" si="2"/>
        <v>2</v>
      </c>
    </row>
    <row r="162" spans="1:16" x14ac:dyDescent="0.25">
      <c r="A162" s="5">
        <v>20174090216532</v>
      </c>
      <c r="B162" s="2">
        <v>42795</v>
      </c>
      <c r="C162" s="2">
        <v>42817</v>
      </c>
      <c r="D162" s="5">
        <v>20173050076031</v>
      </c>
      <c r="E162" s="2">
        <v>42807</v>
      </c>
      <c r="F162" s="1" t="s">
        <v>37</v>
      </c>
      <c r="G162" s="1" t="s">
        <v>1115</v>
      </c>
      <c r="H162" s="1" t="s">
        <v>163</v>
      </c>
      <c r="I162" s="1" t="s">
        <v>19</v>
      </c>
      <c r="J162" s="1" t="s">
        <v>40</v>
      </c>
      <c r="K162" s="1">
        <v>999</v>
      </c>
      <c r="L162" s="1" t="s">
        <v>21</v>
      </c>
      <c r="M162" s="1" t="s">
        <v>1116</v>
      </c>
      <c r="N162" s="1">
        <v>305</v>
      </c>
      <c r="O162" s="1" t="s">
        <v>23</v>
      </c>
      <c r="P162" s="1">
        <f t="shared" si="2"/>
        <v>2</v>
      </c>
    </row>
    <row r="163" spans="1:16" x14ac:dyDescent="0.25">
      <c r="A163" s="5">
        <v>20174090217232</v>
      </c>
      <c r="B163" s="2">
        <v>42795</v>
      </c>
      <c r="C163" s="2">
        <v>42817</v>
      </c>
      <c r="D163" s="5">
        <v>20173000082481</v>
      </c>
      <c r="E163" s="2">
        <v>42811</v>
      </c>
      <c r="F163" s="1" t="s">
        <v>37</v>
      </c>
      <c r="G163" s="1" t="s">
        <v>16</v>
      </c>
      <c r="H163" s="1" t="s">
        <v>1114</v>
      </c>
      <c r="I163" s="1" t="s">
        <v>19</v>
      </c>
      <c r="J163" s="1" t="s">
        <v>40</v>
      </c>
      <c r="K163" s="1">
        <v>999</v>
      </c>
      <c r="L163" s="1" t="s">
        <v>21</v>
      </c>
      <c r="M163" s="1" t="s">
        <v>353</v>
      </c>
      <c r="N163" s="1">
        <v>300</v>
      </c>
      <c r="O163" s="1" t="s">
        <v>23</v>
      </c>
      <c r="P163" s="1">
        <f t="shared" si="2"/>
        <v>12</v>
      </c>
    </row>
    <row r="164" spans="1:16" x14ac:dyDescent="0.25">
      <c r="A164" s="5">
        <v>20174090217252</v>
      </c>
      <c r="B164" s="2">
        <v>42795</v>
      </c>
      <c r="C164" s="2">
        <v>42817</v>
      </c>
      <c r="D164" s="5">
        <v>20173060082871</v>
      </c>
      <c r="E164" s="2">
        <v>42811</v>
      </c>
      <c r="F164" s="1" t="s">
        <v>37</v>
      </c>
      <c r="G164" s="1" t="s">
        <v>16</v>
      </c>
      <c r="H164" s="1" t="s">
        <v>1114</v>
      </c>
      <c r="I164" s="1" t="s">
        <v>19</v>
      </c>
      <c r="J164" s="1" t="s">
        <v>40</v>
      </c>
      <c r="K164" s="1">
        <v>999</v>
      </c>
      <c r="L164" s="1" t="s">
        <v>21</v>
      </c>
      <c r="M164" s="1" t="s">
        <v>28</v>
      </c>
      <c r="N164" s="1">
        <v>306</v>
      </c>
      <c r="O164" s="1" t="s">
        <v>23</v>
      </c>
      <c r="P164" s="1">
        <f t="shared" si="2"/>
        <v>16</v>
      </c>
    </row>
    <row r="165" spans="1:16" x14ac:dyDescent="0.25">
      <c r="A165" s="5">
        <v>20174090217292</v>
      </c>
      <c r="B165" s="2">
        <v>42795</v>
      </c>
      <c r="C165" s="2">
        <v>42817</v>
      </c>
      <c r="D165" s="5">
        <v>20173050081821</v>
      </c>
      <c r="E165" s="2">
        <v>42811</v>
      </c>
      <c r="F165" s="1" t="s">
        <v>37</v>
      </c>
      <c r="G165" s="1" t="s">
        <v>16</v>
      </c>
      <c r="H165" s="1" t="s">
        <v>1114</v>
      </c>
      <c r="I165" s="1" t="s">
        <v>19</v>
      </c>
      <c r="J165" s="1" t="s">
        <v>40</v>
      </c>
      <c r="K165" s="1">
        <v>999</v>
      </c>
      <c r="L165" s="1" t="s">
        <v>21</v>
      </c>
      <c r="M165" s="1" t="s">
        <v>1116</v>
      </c>
      <c r="N165" s="1">
        <v>305</v>
      </c>
      <c r="O165" s="1" t="s">
        <v>23</v>
      </c>
      <c r="P165" s="1">
        <f t="shared" si="2"/>
        <v>16</v>
      </c>
    </row>
    <row r="166" spans="1:16" x14ac:dyDescent="0.25">
      <c r="A166" s="5">
        <v>20174090217362</v>
      </c>
      <c r="B166" s="2">
        <v>42795</v>
      </c>
      <c r="C166" s="2">
        <v>42817</v>
      </c>
      <c r="D166" s="5">
        <v>20173000076801</v>
      </c>
      <c r="E166" s="2">
        <v>42807</v>
      </c>
      <c r="F166" s="1" t="s">
        <v>37</v>
      </c>
      <c r="G166" s="1" t="s">
        <v>16</v>
      </c>
      <c r="H166" s="1" t="s">
        <v>1114</v>
      </c>
      <c r="I166" s="1" t="s">
        <v>19</v>
      </c>
      <c r="J166" s="1" t="s">
        <v>40</v>
      </c>
      <c r="K166" s="1">
        <v>999</v>
      </c>
      <c r="L166" s="1" t="s">
        <v>21</v>
      </c>
      <c r="M166" s="1" t="s">
        <v>1126</v>
      </c>
      <c r="N166" s="1">
        <v>300</v>
      </c>
      <c r="O166" s="1" t="s">
        <v>23</v>
      </c>
      <c r="P166" s="1">
        <f t="shared" si="2"/>
        <v>16</v>
      </c>
    </row>
    <row r="167" spans="1:16" x14ac:dyDescent="0.25">
      <c r="A167" s="5">
        <v>20174090217382</v>
      </c>
      <c r="B167" s="2">
        <v>42795</v>
      </c>
      <c r="C167" s="2">
        <v>42817</v>
      </c>
      <c r="D167" s="5">
        <v>20175000074751</v>
      </c>
      <c r="E167" s="2">
        <v>42804</v>
      </c>
      <c r="F167" s="1" t="s">
        <v>37</v>
      </c>
      <c r="G167" s="1" t="s">
        <v>16</v>
      </c>
      <c r="H167" s="1" t="s">
        <v>1114</v>
      </c>
      <c r="I167" s="1" t="s">
        <v>19</v>
      </c>
      <c r="J167" s="1" t="s">
        <v>40</v>
      </c>
      <c r="K167" s="1">
        <v>999</v>
      </c>
      <c r="L167" s="1" t="s">
        <v>21</v>
      </c>
      <c r="M167" s="1" t="s">
        <v>114</v>
      </c>
      <c r="N167" s="1">
        <v>500</v>
      </c>
      <c r="O167" s="1" t="s">
        <v>23</v>
      </c>
      <c r="P167" s="1">
        <f t="shared" si="2"/>
        <v>12</v>
      </c>
    </row>
    <row r="168" spans="1:16" x14ac:dyDescent="0.25">
      <c r="A168" s="5">
        <v>20174090217402</v>
      </c>
      <c r="B168" s="2">
        <v>42795</v>
      </c>
      <c r="C168" s="2">
        <v>42817</v>
      </c>
      <c r="D168" s="5">
        <v>20173040076991</v>
      </c>
      <c r="E168" s="2">
        <v>42807</v>
      </c>
      <c r="F168" s="1" t="s">
        <v>37</v>
      </c>
      <c r="G168" s="1" t="s">
        <v>16</v>
      </c>
      <c r="H168" s="1" t="s">
        <v>1114</v>
      </c>
      <c r="I168" s="1" t="s">
        <v>19</v>
      </c>
      <c r="J168" s="1" t="s">
        <v>40</v>
      </c>
      <c r="K168" s="1">
        <v>999</v>
      </c>
      <c r="L168" s="1" t="s">
        <v>21</v>
      </c>
      <c r="M168" s="1" t="s">
        <v>563</v>
      </c>
      <c r="N168" s="1">
        <v>304</v>
      </c>
      <c r="O168" s="1" t="s">
        <v>23</v>
      </c>
      <c r="P168" s="1">
        <f t="shared" si="2"/>
        <v>9</v>
      </c>
    </row>
    <row r="169" spans="1:16" x14ac:dyDescent="0.25">
      <c r="A169" s="5">
        <v>20174090217412</v>
      </c>
      <c r="B169" s="2">
        <v>42795</v>
      </c>
      <c r="C169" s="2">
        <v>42817</v>
      </c>
      <c r="D169" s="5">
        <v>20173000066431</v>
      </c>
      <c r="E169" s="2">
        <v>42800</v>
      </c>
      <c r="F169" s="1" t="s">
        <v>37</v>
      </c>
      <c r="G169" s="1" t="s">
        <v>16</v>
      </c>
      <c r="H169" s="1" t="s">
        <v>1114</v>
      </c>
      <c r="I169" s="1" t="s">
        <v>19</v>
      </c>
      <c r="J169" s="1" t="s">
        <v>40</v>
      </c>
      <c r="K169" s="1">
        <v>999</v>
      </c>
      <c r="L169" s="1" t="s">
        <v>21</v>
      </c>
      <c r="M169" s="1" t="s">
        <v>653</v>
      </c>
      <c r="N169" s="1">
        <v>300</v>
      </c>
      <c r="O169" s="1" t="s">
        <v>23</v>
      </c>
      <c r="P169" s="1">
        <f t="shared" si="2"/>
        <v>12</v>
      </c>
    </row>
    <row r="170" spans="1:16" x14ac:dyDescent="0.25">
      <c r="A170" s="5">
        <v>20174090217432</v>
      </c>
      <c r="B170" s="2">
        <v>42795</v>
      </c>
      <c r="C170" s="2">
        <v>42817</v>
      </c>
      <c r="D170" s="5">
        <v>20175000074831</v>
      </c>
      <c r="E170" s="2">
        <v>42804</v>
      </c>
      <c r="F170" s="1" t="s">
        <v>37</v>
      </c>
      <c r="G170" s="1" t="s">
        <v>16</v>
      </c>
      <c r="H170" s="1" t="s">
        <v>1114</v>
      </c>
      <c r="I170" s="1" t="s">
        <v>19</v>
      </c>
      <c r="J170" s="1" t="s">
        <v>40</v>
      </c>
      <c r="K170" s="1">
        <v>999</v>
      </c>
      <c r="L170" s="1" t="s">
        <v>21</v>
      </c>
      <c r="M170" s="1" t="s">
        <v>280</v>
      </c>
      <c r="N170" s="1">
        <v>500</v>
      </c>
      <c r="O170" s="1" t="s">
        <v>23</v>
      </c>
      <c r="P170" s="1">
        <f t="shared" si="2"/>
        <v>5</v>
      </c>
    </row>
    <row r="171" spans="1:16" x14ac:dyDescent="0.25">
      <c r="A171" s="5">
        <v>20174090217482</v>
      </c>
      <c r="B171" s="2">
        <v>42795</v>
      </c>
      <c r="C171" s="2">
        <v>42817</v>
      </c>
      <c r="D171" s="5" t="s">
        <v>1127</v>
      </c>
      <c r="E171" s="1" t="s">
        <v>18</v>
      </c>
      <c r="F171" s="1" t="s">
        <v>37</v>
      </c>
      <c r="G171" s="1" t="s">
        <v>16</v>
      </c>
      <c r="H171" s="1" t="s">
        <v>1114</v>
      </c>
      <c r="I171" s="1" t="s">
        <v>27</v>
      </c>
      <c r="J171" s="1" t="s">
        <v>40</v>
      </c>
      <c r="K171" s="1">
        <v>999</v>
      </c>
      <c r="L171" s="1" t="s">
        <v>21</v>
      </c>
      <c r="M171" s="1" t="s">
        <v>18</v>
      </c>
      <c r="N171" s="1" t="s">
        <v>18</v>
      </c>
      <c r="O171" s="1" t="s">
        <v>23</v>
      </c>
      <c r="P171" s="1">
        <f t="shared" si="2"/>
        <v>9</v>
      </c>
    </row>
    <row r="172" spans="1:16" x14ac:dyDescent="0.25">
      <c r="A172" s="5">
        <v>20174090217492</v>
      </c>
      <c r="B172" s="2">
        <v>42795</v>
      </c>
      <c r="C172" s="2">
        <v>42817</v>
      </c>
      <c r="D172" s="5">
        <v>20175000074451</v>
      </c>
      <c r="E172" s="2">
        <v>42804</v>
      </c>
      <c r="F172" s="1" t="s">
        <v>37</v>
      </c>
      <c r="G172" s="1" t="s">
        <v>16</v>
      </c>
      <c r="H172" s="1" t="s">
        <v>1114</v>
      </c>
      <c r="I172" s="1" t="s">
        <v>19</v>
      </c>
      <c r="J172" s="1" t="s">
        <v>40</v>
      </c>
      <c r="K172" s="1">
        <v>999</v>
      </c>
      <c r="L172" s="1" t="s">
        <v>21</v>
      </c>
      <c r="M172" s="1" t="s">
        <v>128</v>
      </c>
      <c r="N172" s="1">
        <v>500</v>
      </c>
      <c r="O172" s="1" t="s">
        <v>23</v>
      </c>
      <c r="P172" s="1" t="str">
        <f t="shared" si="2"/>
        <v>-</v>
      </c>
    </row>
    <row r="173" spans="1:16" x14ac:dyDescent="0.25">
      <c r="A173" s="5">
        <v>20174090217502</v>
      </c>
      <c r="B173" s="2">
        <v>42795</v>
      </c>
      <c r="C173" s="2">
        <v>42817</v>
      </c>
      <c r="D173" s="5">
        <v>20173060090351</v>
      </c>
      <c r="E173" s="2">
        <v>42818</v>
      </c>
      <c r="F173" s="1" t="s">
        <v>37</v>
      </c>
      <c r="G173" s="1" t="s">
        <v>16</v>
      </c>
      <c r="H173" s="1" t="s">
        <v>1114</v>
      </c>
      <c r="I173" s="1" t="s">
        <v>27</v>
      </c>
      <c r="J173" s="1" t="s">
        <v>40</v>
      </c>
      <c r="K173" s="1">
        <v>999</v>
      </c>
      <c r="L173" s="1" t="s">
        <v>21</v>
      </c>
      <c r="M173" s="1" t="s">
        <v>43</v>
      </c>
      <c r="N173" s="1">
        <v>306</v>
      </c>
      <c r="O173" s="1" t="s">
        <v>23</v>
      </c>
      <c r="P173" s="1">
        <f t="shared" si="2"/>
        <v>9</v>
      </c>
    </row>
    <row r="174" spans="1:16" x14ac:dyDescent="0.25">
      <c r="A174" s="5">
        <v>20174090218462</v>
      </c>
      <c r="B174" s="2">
        <v>42795</v>
      </c>
      <c r="C174" s="2">
        <v>42817</v>
      </c>
      <c r="D174" s="5">
        <v>20176040090181</v>
      </c>
      <c r="E174" s="2">
        <v>42818</v>
      </c>
      <c r="F174" s="1" t="s">
        <v>37</v>
      </c>
      <c r="G174" s="1" t="s">
        <v>1128</v>
      </c>
      <c r="H174" s="1" t="s">
        <v>1129</v>
      </c>
      <c r="I174" s="1" t="s">
        <v>27</v>
      </c>
      <c r="J174" s="1" t="s">
        <v>40</v>
      </c>
      <c r="K174" s="1">
        <v>999</v>
      </c>
      <c r="L174" s="1" t="s">
        <v>21</v>
      </c>
      <c r="M174" s="1" t="s">
        <v>174</v>
      </c>
      <c r="N174" s="1">
        <v>604</v>
      </c>
      <c r="O174" s="1" t="s">
        <v>23</v>
      </c>
      <c r="P174" s="1">
        <f t="shared" si="2"/>
        <v>23</v>
      </c>
    </row>
    <row r="175" spans="1:16" x14ac:dyDescent="0.25">
      <c r="A175" s="5">
        <v>20174090218522</v>
      </c>
      <c r="B175" s="2">
        <v>42795</v>
      </c>
      <c r="C175" s="2">
        <v>42817</v>
      </c>
      <c r="D175" s="5">
        <v>20175000065741</v>
      </c>
      <c r="E175" s="2">
        <v>42800</v>
      </c>
      <c r="F175" s="1" t="s">
        <v>37</v>
      </c>
      <c r="G175" s="1" t="s">
        <v>1133</v>
      </c>
      <c r="H175" s="1" t="s">
        <v>1134</v>
      </c>
      <c r="I175" s="1" t="s">
        <v>19</v>
      </c>
      <c r="J175" s="1" t="s">
        <v>40</v>
      </c>
      <c r="K175" s="1">
        <v>999</v>
      </c>
      <c r="L175" s="1" t="s">
        <v>21</v>
      </c>
      <c r="M175" s="1" t="s">
        <v>337</v>
      </c>
      <c r="N175" s="1">
        <v>500</v>
      </c>
      <c r="O175" s="1" t="s">
        <v>23</v>
      </c>
      <c r="P175" s="1">
        <f t="shared" si="2"/>
        <v>23</v>
      </c>
    </row>
    <row r="176" spans="1:16" x14ac:dyDescent="0.25">
      <c r="A176" s="5">
        <v>20174090219072</v>
      </c>
      <c r="B176" s="2">
        <v>42795</v>
      </c>
      <c r="C176" s="2">
        <v>42817</v>
      </c>
      <c r="D176" s="5">
        <v>20175000086681</v>
      </c>
      <c r="E176" s="2">
        <v>42816</v>
      </c>
      <c r="F176" s="1" t="s">
        <v>37</v>
      </c>
      <c r="G176" s="1" t="s">
        <v>1138</v>
      </c>
      <c r="H176" s="1" t="s">
        <v>1139</v>
      </c>
      <c r="I176" s="1" t="s">
        <v>19</v>
      </c>
      <c r="J176" s="1" t="s">
        <v>42</v>
      </c>
      <c r="K176" s="1">
        <v>999</v>
      </c>
      <c r="L176" s="1" t="s">
        <v>21</v>
      </c>
      <c r="M176" s="1" t="s">
        <v>1069</v>
      </c>
      <c r="N176" s="1">
        <v>500</v>
      </c>
      <c r="O176" s="1" t="s">
        <v>23</v>
      </c>
      <c r="P176" s="1">
        <f t="shared" si="2"/>
        <v>5</v>
      </c>
    </row>
    <row r="177" spans="1:16" x14ac:dyDescent="0.25">
      <c r="A177" s="5">
        <v>20174090219862</v>
      </c>
      <c r="B177" s="2">
        <v>42795</v>
      </c>
      <c r="C177" s="2">
        <v>42817</v>
      </c>
      <c r="D177" s="5">
        <v>20173030087651</v>
      </c>
      <c r="E177" s="2">
        <v>42817</v>
      </c>
      <c r="F177" s="1" t="s">
        <v>37</v>
      </c>
      <c r="G177" s="1" t="s">
        <v>1144</v>
      </c>
      <c r="H177" s="1" t="s">
        <v>1145</v>
      </c>
      <c r="I177" s="1" t="s">
        <v>19</v>
      </c>
      <c r="J177" s="1" t="s">
        <v>305</v>
      </c>
      <c r="K177" s="1">
        <v>999</v>
      </c>
      <c r="L177" s="1" t="s">
        <v>21</v>
      </c>
      <c r="M177" s="1" t="s">
        <v>123</v>
      </c>
      <c r="N177" s="1">
        <v>303</v>
      </c>
      <c r="O177" s="1" t="s">
        <v>23</v>
      </c>
      <c r="P177" s="1">
        <f t="shared" si="2"/>
        <v>21</v>
      </c>
    </row>
    <row r="178" spans="1:16" x14ac:dyDescent="0.25">
      <c r="A178" s="5">
        <v>20174090219892</v>
      </c>
      <c r="B178" s="2">
        <v>42795</v>
      </c>
      <c r="C178" s="2">
        <v>42817</v>
      </c>
      <c r="D178" s="5">
        <v>20173060079941</v>
      </c>
      <c r="E178" s="2">
        <v>42810</v>
      </c>
      <c r="F178" s="1" t="s">
        <v>37</v>
      </c>
      <c r="G178" s="1" t="s">
        <v>1146</v>
      </c>
      <c r="H178" s="1" t="s">
        <v>1147</v>
      </c>
      <c r="I178" s="1" t="s">
        <v>19</v>
      </c>
      <c r="J178" s="1" t="s">
        <v>40</v>
      </c>
      <c r="K178" s="1">
        <v>306</v>
      </c>
      <c r="L178" s="1" t="s">
        <v>702</v>
      </c>
      <c r="M178" s="1" t="s">
        <v>43</v>
      </c>
      <c r="N178" s="1">
        <v>306</v>
      </c>
      <c r="O178" s="1"/>
      <c r="P178" s="1">
        <f t="shared" si="2"/>
        <v>22</v>
      </c>
    </row>
    <row r="179" spans="1:16" x14ac:dyDescent="0.25">
      <c r="A179" s="5">
        <v>20174090219942</v>
      </c>
      <c r="B179" s="2">
        <v>42795</v>
      </c>
      <c r="C179" s="2">
        <v>42817</v>
      </c>
      <c r="D179" s="5">
        <v>20176010075911</v>
      </c>
      <c r="E179" s="2">
        <v>42807</v>
      </c>
      <c r="F179" s="1" t="s">
        <v>37</v>
      </c>
      <c r="G179" s="1" t="s">
        <v>1148</v>
      </c>
      <c r="H179" s="1" t="s">
        <v>1149</v>
      </c>
      <c r="I179" s="1" t="s">
        <v>19</v>
      </c>
      <c r="J179" s="1" t="s">
        <v>20</v>
      </c>
      <c r="K179" s="1">
        <v>601</v>
      </c>
      <c r="L179" s="1" t="s">
        <v>1150</v>
      </c>
      <c r="M179" s="1" t="s">
        <v>577</v>
      </c>
      <c r="N179" s="1">
        <v>601</v>
      </c>
      <c r="O179" s="1"/>
      <c r="P179" s="1">
        <f t="shared" si="2"/>
        <v>15</v>
      </c>
    </row>
    <row r="180" spans="1:16" x14ac:dyDescent="0.25">
      <c r="A180" s="5">
        <v>20174090220122</v>
      </c>
      <c r="B180" s="2">
        <v>42795</v>
      </c>
      <c r="C180" s="2">
        <v>42817</v>
      </c>
      <c r="D180" s="5">
        <v>20175000090431</v>
      </c>
      <c r="E180" s="2">
        <v>42818</v>
      </c>
      <c r="F180" s="1" t="s">
        <v>37</v>
      </c>
      <c r="G180" s="1" t="s">
        <v>1151</v>
      </c>
      <c r="H180" s="1" t="s">
        <v>1152</v>
      </c>
      <c r="I180" s="1" t="s">
        <v>27</v>
      </c>
      <c r="J180" s="1" t="s">
        <v>40</v>
      </c>
      <c r="K180" s="1">
        <v>999</v>
      </c>
      <c r="L180" s="1" t="s">
        <v>21</v>
      </c>
      <c r="M180" s="1" t="s">
        <v>387</v>
      </c>
      <c r="N180" s="1">
        <v>500</v>
      </c>
      <c r="O180" s="1" t="s">
        <v>23</v>
      </c>
      <c r="P180" s="1">
        <f t="shared" si="2"/>
        <v>12</v>
      </c>
    </row>
    <row r="181" spans="1:16" x14ac:dyDescent="0.25">
      <c r="A181" s="5">
        <v>20174090221482</v>
      </c>
      <c r="B181" s="2">
        <v>42796</v>
      </c>
      <c r="C181" s="2">
        <v>42818</v>
      </c>
      <c r="D181" s="5">
        <v>20176040090061</v>
      </c>
      <c r="E181" s="2">
        <v>42818</v>
      </c>
      <c r="F181" s="1" t="s">
        <v>37</v>
      </c>
      <c r="G181" s="1" t="s">
        <v>1157</v>
      </c>
      <c r="H181" s="1" t="s">
        <v>1158</v>
      </c>
      <c r="I181" s="1" t="s">
        <v>19</v>
      </c>
      <c r="J181" s="1" t="s">
        <v>20</v>
      </c>
      <c r="K181" s="1">
        <v>604</v>
      </c>
      <c r="L181" s="1" t="s">
        <v>1159</v>
      </c>
      <c r="M181" s="1" t="s">
        <v>65</v>
      </c>
      <c r="N181" s="1">
        <v>604</v>
      </c>
      <c r="O181" s="1"/>
      <c r="P181" s="1">
        <f t="shared" si="2"/>
        <v>23</v>
      </c>
    </row>
    <row r="182" spans="1:16" x14ac:dyDescent="0.25">
      <c r="A182" s="5">
        <v>20174090221782</v>
      </c>
      <c r="B182" s="2">
        <v>42796</v>
      </c>
      <c r="C182" s="2">
        <v>42818</v>
      </c>
      <c r="D182" s="5">
        <v>20173000072461</v>
      </c>
      <c r="E182" s="2">
        <v>42803</v>
      </c>
      <c r="F182" s="1" t="s">
        <v>37</v>
      </c>
      <c r="G182" s="1" t="s">
        <v>1162</v>
      </c>
      <c r="H182" s="1" t="s">
        <v>207</v>
      </c>
      <c r="I182" s="1" t="s">
        <v>19</v>
      </c>
      <c r="J182" s="1" t="s">
        <v>40</v>
      </c>
      <c r="K182" s="1">
        <v>999</v>
      </c>
      <c r="L182" s="1" t="s">
        <v>21</v>
      </c>
      <c r="M182" s="1" t="s">
        <v>327</v>
      </c>
      <c r="N182" s="1">
        <v>300</v>
      </c>
      <c r="O182" s="1" t="s">
        <v>23</v>
      </c>
      <c r="P182" s="1">
        <f t="shared" si="2"/>
        <v>22</v>
      </c>
    </row>
    <row r="183" spans="1:16" x14ac:dyDescent="0.25">
      <c r="A183" s="5">
        <v>20174090222012</v>
      </c>
      <c r="B183" s="2">
        <v>42796</v>
      </c>
      <c r="C183" s="2">
        <v>42818</v>
      </c>
      <c r="D183" s="5">
        <v>20175000072831</v>
      </c>
      <c r="E183" s="2">
        <v>42803</v>
      </c>
      <c r="F183" s="1" t="s">
        <v>37</v>
      </c>
      <c r="G183" s="1" t="s">
        <v>1166</v>
      </c>
      <c r="H183" s="1" t="s">
        <v>163</v>
      </c>
      <c r="I183" s="1" t="s">
        <v>19</v>
      </c>
      <c r="J183" s="1" t="s">
        <v>20</v>
      </c>
      <c r="K183" s="1">
        <v>999</v>
      </c>
      <c r="L183" s="1" t="s">
        <v>21</v>
      </c>
      <c r="M183" s="1" t="s">
        <v>128</v>
      </c>
      <c r="N183" s="1">
        <v>500</v>
      </c>
      <c r="O183" s="1" t="s">
        <v>23</v>
      </c>
      <c r="P183" s="1">
        <f t="shared" si="2"/>
        <v>7</v>
      </c>
    </row>
    <row r="184" spans="1:16" x14ac:dyDescent="0.25">
      <c r="A184" s="5">
        <v>20174090222092</v>
      </c>
      <c r="B184" s="2">
        <v>42796</v>
      </c>
      <c r="C184" s="2">
        <v>42818</v>
      </c>
      <c r="D184" s="5">
        <v>20176030078441</v>
      </c>
      <c r="E184" s="2">
        <v>42809</v>
      </c>
      <c r="F184" s="1" t="s">
        <v>37</v>
      </c>
      <c r="G184" s="1" t="s">
        <v>1167</v>
      </c>
      <c r="H184" s="1" t="s">
        <v>1168</v>
      </c>
      <c r="I184" s="1" t="s">
        <v>19</v>
      </c>
      <c r="J184" s="1" t="s">
        <v>573</v>
      </c>
      <c r="K184" s="1">
        <v>999</v>
      </c>
      <c r="L184" s="1" t="s">
        <v>21</v>
      </c>
      <c r="M184" s="1" t="s">
        <v>1169</v>
      </c>
      <c r="N184" s="1">
        <v>603</v>
      </c>
      <c r="O184" s="1" t="s">
        <v>23</v>
      </c>
      <c r="P184" s="1">
        <f t="shared" si="2"/>
        <v>7</v>
      </c>
    </row>
    <row r="185" spans="1:16" x14ac:dyDescent="0.25">
      <c r="A185" s="5">
        <v>20174090222142</v>
      </c>
      <c r="B185" s="2">
        <v>42796</v>
      </c>
      <c r="C185" s="2">
        <v>42818</v>
      </c>
      <c r="D185" s="5">
        <v>20176030078451</v>
      </c>
      <c r="E185" s="2">
        <v>42809</v>
      </c>
      <c r="F185" s="1" t="s">
        <v>37</v>
      </c>
      <c r="G185" s="1" t="s">
        <v>1170</v>
      </c>
      <c r="H185" s="1" t="s">
        <v>1171</v>
      </c>
      <c r="I185" s="1" t="s">
        <v>19</v>
      </c>
      <c r="J185" s="1" t="s">
        <v>40</v>
      </c>
      <c r="K185" s="1">
        <v>999</v>
      </c>
      <c r="L185" s="1" t="s">
        <v>21</v>
      </c>
      <c r="M185" s="1" t="s">
        <v>1169</v>
      </c>
      <c r="N185" s="1">
        <v>603</v>
      </c>
      <c r="O185" s="1" t="s">
        <v>23</v>
      </c>
      <c r="P185" s="1">
        <f t="shared" si="2"/>
        <v>13</v>
      </c>
    </row>
    <row r="186" spans="1:16" x14ac:dyDescent="0.25">
      <c r="A186" s="5">
        <v>20174090222192</v>
      </c>
      <c r="B186" s="2">
        <v>42796</v>
      </c>
      <c r="C186" s="2">
        <v>42818</v>
      </c>
      <c r="D186" s="5">
        <v>20176030078431</v>
      </c>
      <c r="E186" s="2">
        <v>42809</v>
      </c>
      <c r="F186" s="1" t="s">
        <v>37</v>
      </c>
      <c r="G186" s="1" t="s">
        <v>1172</v>
      </c>
      <c r="H186" s="1" t="s">
        <v>1173</v>
      </c>
      <c r="I186" s="1" t="s">
        <v>19</v>
      </c>
      <c r="J186" s="1" t="s">
        <v>40</v>
      </c>
      <c r="K186" s="1">
        <v>999</v>
      </c>
      <c r="L186" s="1" t="s">
        <v>21</v>
      </c>
      <c r="M186" s="1" t="s">
        <v>1169</v>
      </c>
      <c r="N186" s="1">
        <v>603</v>
      </c>
      <c r="O186" s="1" t="s">
        <v>23</v>
      </c>
      <c r="P186" s="1">
        <f t="shared" si="2"/>
        <v>13</v>
      </c>
    </row>
    <row r="187" spans="1:16" x14ac:dyDescent="0.25">
      <c r="A187" s="5">
        <v>20174090222392</v>
      </c>
      <c r="B187" s="2">
        <v>42796</v>
      </c>
      <c r="C187" s="2">
        <v>42818</v>
      </c>
      <c r="D187" s="5">
        <v>20176030074421</v>
      </c>
      <c r="E187" s="2">
        <v>42804</v>
      </c>
      <c r="F187" s="1" t="s">
        <v>37</v>
      </c>
      <c r="G187" s="1" t="s">
        <v>1174</v>
      </c>
      <c r="H187" s="1" t="s">
        <v>1175</v>
      </c>
      <c r="I187" s="1" t="s">
        <v>19</v>
      </c>
      <c r="J187" s="1" t="s">
        <v>573</v>
      </c>
      <c r="K187" s="1">
        <v>999</v>
      </c>
      <c r="L187" s="1" t="s">
        <v>21</v>
      </c>
      <c r="M187" s="1" t="s">
        <v>1169</v>
      </c>
      <c r="N187" s="1">
        <v>603</v>
      </c>
      <c r="O187" s="1" t="s">
        <v>23</v>
      </c>
      <c r="P187" s="1">
        <f t="shared" si="2"/>
        <v>13</v>
      </c>
    </row>
    <row r="188" spans="1:16" x14ac:dyDescent="0.25">
      <c r="A188" s="5">
        <v>20174090222612</v>
      </c>
      <c r="B188" s="2">
        <v>42796</v>
      </c>
      <c r="C188" s="2">
        <v>42818</v>
      </c>
      <c r="D188" s="5">
        <v>20176040084861</v>
      </c>
      <c r="E188" s="2">
        <v>42816</v>
      </c>
      <c r="F188" s="1" t="s">
        <v>37</v>
      </c>
      <c r="G188" s="1" t="s">
        <v>16</v>
      </c>
      <c r="H188" s="1" t="s">
        <v>1176</v>
      </c>
      <c r="I188" s="1" t="s">
        <v>19</v>
      </c>
      <c r="J188" s="1" t="s">
        <v>40</v>
      </c>
      <c r="K188" s="1">
        <v>999</v>
      </c>
      <c r="L188" s="1" t="s">
        <v>21</v>
      </c>
      <c r="M188" s="1" t="s">
        <v>53</v>
      </c>
      <c r="N188" s="1">
        <v>604</v>
      </c>
      <c r="O188" s="1" t="s">
        <v>23</v>
      </c>
      <c r="P188" s="1">
        <f t="shared" si="2"/>
        <v>8</v>
      </c>
    </row>
    <row r="189" spans="1:16" x14ac:dyDescent="0.25">
      <c r="A189" s="5">
        <v>20174090223222</v>
      </c>
      <c r="B189" s="2">
        <v>42796</v>
      </c>
      <c r="C189" s="2">
        <v>42818</v>
      </c>
      <c r="D189" s="5">
        <v>20176030083821</v>
      </c>
      <c r="E189" s="2">
        <v>42815</v>
      </c>
      <c r="F189" s="1" t="s">
        <v>37</v>
      </c>
      <c r="G189" s="1" t="s">
        <v>1179</v>
      </c>
      <c r="H189" s="1" t="s">
        <v>1180</v>
      </c>
      <c r="I189" s="1" t="s">
        <v>19</v>
      </c>
      <c r="J189" s="1" t="s">
        <v>40</v>
      </c>
      <c r="K189" s="1">
        <v>603</v>
      </c>
      <c r="L189" s="1" t="s">
        <v>657</v>
      </c>
      <c r="M189" s="1" t="s">
        <v>220</v>
      </c>
      <c r="N189" s="1">
        <v>603</v>
      </c>
      <c r="O189" s="1"/>
      <c r="P189" s="1">
        <f t="shared" si="2"/>
        <v>20</v>
      </c>
    </row>
    <row r="190" spans="1:16" x14ac:dyDescent="0.25">
      <c r="A190" s="5">
        <v>20174090223982</v>
      </c>
      <c r="B190" s="2">
        <v>42796</v>
      </c>
      <c r="C190" s="2">
        <v>42818</v>
      </c>
      <c r="D190" s="5">
        <v>20172000070621</v>
      </c>
      <c r="E190" s="2">
        <v>42801</v>
      </c>
      <c r="F190" s="1" t="s">
        <v>37</v>
      </c>
      <c r="G190" s="1" t="s">
        <v>1186</v>
      </c>
      <c r="H190" s="1" t="s">
        <v>26</v>
      </c>
      <c r="I190" s="1" t="s">
        <v>19</v>
      </c>
      <c r="J190" s="1" t="s">
        <v>20</v>
      </c>
      <c r="K190" s="1">
        <v>999</v>
      </c>
      <c r="L190" s="1" t="s">
        <v>21</v>
      </c>
      <c r="M190" s="1" t="s">
        <v>83</v>
      </c>
      <c r="N190" s="1">
        <v>200</v>
      </c>
      <c r="O190" s="1" t="s">
        <v>23</v>
      </c>
      <c r="P190" s="1">
        <f t="shared" si="2"/>
        <v>19</v>
      </c>
    </row>
    <row r="191" spans="1:16" x14ac:dyDescent="0.25">
      <c r="A191" s="5">
        <v>20174090224092</v>
      </c>
      <c r="B191" s="2">
        <v>42796</v>
      </c>
      <c r="C191" s="2">
        <v>42818</v>
      </c>
      <c r="D191" s="5">
        <v>20173000086421</v>
      </c>
      <c r="E191" s="2">
        <v>42816</v>
      </c>
      <c r="F191" s="1" t="s">
        <v>37</v>
      </c>
      <c r="G191" s="1" t="s">
        <v>1187</v>
      </c>
      <c r="H191" s="1" t="s">
        <v>326</v>
      </c>
      <c r="I191" s="1" t="s">
        <v>19</v>
      </c>
      <c r="J191" s="1" t="s">
        <v>40</v>
      </c>
      <c r="K191" s="1">
        <v>999</v>
      </c>
      <c r="L191" s="1" t="s">
        <v>21</v>
      </c>
      <c r="M191" s="1" t="s">
        <v>1126</v>
      </c>
      <c r="N191" s="1">
        <v>300</v>
      </c>
      <c r="O191" s="1" t="s">
        <v>23</v>
      </c>
      <c r="P191" s="1">
        <f t="shared" si="2"/>
        <v>5</v>
      </c>
    </row>
    <row r="192" spans="1:16" x14ac:dyDescent="0.25">
      <c r="A192" s="5">
        <v>20174090224162</v>
      </c>
      <c r="B192" s="2">
        <v>42796</v>
      </c>
      <c r="C192" s="2">
        <v>42818</v>
      </c>
      <c r="D192" s="5">
        <v>20175000064521</v>
      </c>
      <c r="E192" s="2">
        <v>42797</v>
      </c>
      <c r="F192" s="1" t="s">
        <v>37</v>
      </c>
      <c r="G192" s="1" t="s">
        <v>1188</v>
      </c>
      <c r="H192" s="1" t="s">
        <v>1189</v>
      </c>
      <c r="I192" s="1" t="s">
        <v>19</v>
      </c>
      <c r="J192" s="1" t="s">
        <v>40</v>
      </c>
      <c r="K192" s="1">
        <v>999</v>
      </c>
      <c r="L192" s="1" t="s">
        <v>21</v>
      </c>
      <c r="M192" s="1" t="s">
        <v>75</v>
      </c>
      <c r="N192" s="1">
        <v>500</v>
      </c>
      <c r="O192" s="1" t="s">
        <v>23</v>
      </c>
      <c r="P192" s="1">
        <f t="shared" si="2"/>
        <v>20</v>
      </c>
    </row>
    <row r="193" spans="1:16" x14ac:dyDescent="0.25">
      <c r="A193" s="5">
        <v>20174090224422</v>
      </c>
      <c r="B193" s="2">
        <v>42796</v>
      </c>
      <c r="C193" s="2">
        <v>42818</v>
      </c>
      <c r="D193" s="5">
        <v>20176040089221</v>
      </c>
      <c r="E193" s="2">
        <v>42817</v>
      </c>
      <c r="F193" s="1" t="s">
        <v>37</v>
      </c>
      <c r="G193" s="1" t="s">
        <v>16</v>
      </c>
      <c r="H193" s="1" t="s">
        <v>1190</v>
      </c>
      <c r="I193" s="1" t="s">
        <v>19</v>
      </c>
      <c r="J193" s="1" t="s">
        <v>20</v>
      </c>
      <c r="K193" s="1">
        <v>999</v>
      </c>
      <c r="L193" s="1" t="s">
        <v>21</v>
      </c>
      <c r="M193" s="1" t="s">
        <v>1191</v>
      </c>
      <c r="N193" s="1">
        <v>604</v>
      </c>
      <c r="O193" s="1" t="s">
        <v>23</v>
      </c>
      <c r="P193" s="1">
        <f t="shared" si="2"/>
        <v>1</v>
      </c>
    </row>
    <row r="194" spans="1:16" x14ac:dyDescent="0.25">
      <c r="A194" s="5">
        <v>20174090225082</v>
      </c>
      <c r="B194" s="2">
        <v>42796</v>
      </c>
      <c r="C194" s="2">
        <v>42818</v>
      </c>
      <c r="D194" s="5">
        <v>20173000079881</v>
      </c>
      <c r="E194" s="2">
        <v>42810</v>
      </c>
      <c r="F194" s="1" t="s">
        <v>37</v>
      </c>
      <c r="G194" s="1" t="s">
        <v>16</v>
      </c>
      <c r="H194" s="1" t="s">
        <v>1197</v>
      </c>
      <c r="I194" s="1" t="s">
        <v>19</v>
      </c>
      <c r="J194" s="1" t="s">
        <v>40</v>
      </c>
      <c r="K194" s="1">
        <v>300</v>
      </c>
      <c r="L194" s="1" t="s">
        <v>1198</v>
      </c>
      <c r="M194" s="1" t="s">
        <v>1199</v>
      </c>
      <c r="N194" s="1">
        <v>300</v>
      </c>
      <c r="O194" s="1"/>
      <c r="P194" s="1">
        <f t="shared" si="2"/>
        <v>21</v>
      </c>
    </row>
    <row r="195" spans="1:16" x14ac:dyDescent="0.25">
      <c r="A195" s="5">
        <v>20174090225132</v>
      </c>
      <c r="B195" s="2">
        <v>42796</v>
      </c>
      <c r="C195" s="2">
        <v>42818</v>
      </c>
      <c r="D195" s="5">
        <v>20173040080381</v>
      </c>
      <c r="E195" s="2">
        <v>42810</v>
      </c>
      <c r="F195" s="1" t="s">
        <v>37</v>
      </c>
      <c r="G195" s="1" t="s">
        <v>16</v>
      </c>
      <c r="H195" s="1" t="s">
        <v>1197</v>
      </c>
      <c r="I195" s="1" t="s">
        <v>19</v>
      </c>
      <c r="J195" s="1" t="s">
        <v>40</v>
      </c>
      <c r="K195" s="1">
        <v>999</v>
      </c>
      <c r="L195" s="1" t="s">
        <v>21</v>
      </c>
      <c r="M195" s="1" t="s">
        <v>334</v>
      </c>
      <c r="N195" s="1">
        <v>304</v>
      </c>
      <c r="O195" s="1" t="s">
        <v>23</v>
      </c>
      <c r="P195" s="1">
        <f t="shared" ref="P195:P258" si="3">IFERROR(E194-B194,"-")</f>
        <v>14</v>
      </c>
    </row>
    <row r="196" spans="1:16" x14ac:dyDescent="0.25">
      <c r="A196" s="5">
        <v>20174090225242</v>
      </c>
      <c r="B196" s="2">
        <v>42796</v>
      </c>
      <c r="C196" s="2">
        <v>42818</v>
      </c>
      <c r="D196" s="5">
        <v>20172000072741</v>
      </c>
      <c r="E196" s="2">
        <v>42803</v>
      </c>
      <c r="F196" s="1" t="s">
        <v>37</v>
      </c>
      <c r="G196" s="1" t="s">
        <v>1200</v>
      </c>
      <c r="H196" s="1" t="s">
        <v>1201</v>
      </c>
      <c r="I196" s="1" t="s">
        <v>19</v>
      </c>
      <c r="J196" s="1" t="s">
        <v>40</v>
      </c>
      <c r="K196" s="1">
        <v>999</v>
      </c>
      <c r="L196" s="1" t="s">
        <v>21</v>
      </c>
      <c r="M196" s="1" t="s">
        <v>83</v>
      </c>
      <c r="N196" s="1">
        <v>200</v>
      </c>
      <c r="O196" s="1" t="s">
        <v>23</v>
      </c>
      <c r="P196" s="1">
        <f t="shared" si="3"/>
        <v>14</v>
      </c>
    </row>
    <row r="197" spans="1:16" x14ac:dyDescent="0.25">
      <c r="A197" s="5">
        <v>20174090225262</v>
      </c>
      <c r="B197" s="2">
        <v>42796</v>
      </c>
      <c r="C197" s="2">
        <v>42818</v>
      </c>
      <c r="D197" s="5">
        <v>20173060084661</v>
      </c>
      <c r="E197" s="2">
        <v>42815</v>
      </c>
      <c r="F197" s="1" t="s">
        <v>37</v>
      </c>
      <c r="G197" s="1" t="s">
        <v>1202</v>
      </c>
      <c r="H197" s="1" t="s">
        <v>1203</v>
      </c>
      <c r="I197" s="1" t="s">
        <v>19</v>
      </c>
      <c r="J197" s="1" t="s">
        <v>42</v>
      </c>
      <c r="K197" s="1">
        <v>999</v>
      </c>
      <c r="L197" s="1" t="s">
        <v>21</v>
      </c>
      <c r="M197" s="1" t="s">
        <v>43</v>
      </c>
      <c r="N197" s="1">
        <v>306</v>
      </c>
      <c r="O197" s="1" t="s">
        <v>23</v>
      </c>
      <c r="P197" s="1">
        <f t="shared" si="3"/>
        <v>7</v>
      </c>
    </row>
    <row r="198" spans="1:16" x14ac:dyDescent="0.25">
      <c r="A198" s="5">
        <v>20174090225432</v>
      </c>
      <c r="B198" s="2">
        <v>42796</v>
      </c>
      <c r="C198" s="2">
        <v>42818</v>
      </c>
      <c r="D198" s="5">
        <v>20173000072471</v>
      </c>
      <c r="E198" s="2">
        <v>42803</v>
      </c>
      <c r="F198" s="1" t="s">
        <v>37</v>
      </c>
      <c r="G198" s="1" t="s">
        <v>16</v>
      </c>
      <c r="H198" s="1" t="s">
        <v>1197</v>
      </c>
      <c r="I198" s="1" t="s">
        <v>19</v>
      </c>
      <c r="J198" s="1" t="s">
        <v>40</v>
      </c>
      <c r="K198" s="1">
        <v>999</v>
      </c>
      <c r="L198" s="1" t="s">
        <v>21</v>
      </c>
      <c r="M198" s="1" t="s">
        <v>604</v>
      </c>
      <c r="N198" s="1">
        <v>300</v>
      </c>
      <c r="O198" s="1" t="s">
        <v>23</v>
      </c>
      <c r="P198" s="1">
        <f t="shared" si="3"/>
        <v>19</v>
      </c>
    </row>
    <row r="199" spans="1:16" x14ac:dyDescent="0.25">
      <c r="A199" s="5">
        <v>20174090225462</v>
      </c>
      <c r="B199" s="2">
        <v>42796</v>
      </c>
      <c r="C199" s="2">
        <v>42818</v>
      </c>
      <c r="D199" s="5">
        <v>20175000069451</v>
      </c>
      <c r="E199" s="2">
        <v>42801</v>
      </c>
      <c r="F199" s="1" t="s">
        <v>37</v>
      </c>
      <c r="G199" s="1" t="s">
        <v>16</v>
      </c>
      <c r="H199" s="1" t="s">
        <v>1197</v>
      </c>
      <c r="I199" s="1" t="s">
        <v>19</v>
      </c>
      <c r="J199" s="1" t="s">
        <v>40</v>
      </c>
      <c r="K199" s="1">
        <v>999</v>
      </c>
      <c r="L199" s="1" t="s">
        <v>21</v>
      </c>
      <c r="M199" s="1" t="s">
        <v>1204</v>
      </c>
      <c r="N199" s="1">
        <v>500</v>
      </c>
      <c r="O199" s="1" t="s">
        <v>23</v>
      </c>
      <c r="P199" s="1">
        <f t="shared" si="3"/>
        <v>7</v>
      </c>
    </row>
    <row r="200" spans="1:16" x14ac:dyDescent="0.25">
      <c r="A200" s="5">
        <v>20174090225512</v>
      </c>
      <c r="B200" s="2">
        <v>42796</v>
      </c>
      <c r="C200" s="2">
        <v>42818</v>
      </c>
      <c r="D200" s="5">
        <v>20173000074051</v>
      </c>
      <c r="E200" s="2">
        <v>42804</v>
      </c>
      <c r="F200" s="1" t="s">
        <v>37</v>
      </c>
      <c r="G200" s="1" t="s">
        <v>16</v>
      </c>
      <c r="H200" s="1" t="s">
        <v>1197</v>
      </c>
      <c r="I200" s="1" t="s">
        <v>19</v>
      </c>
      <c r="J200" s="1" t="s">
        <v>40</v>
      </c>
      <c r="K200" s="1">
        <v>999</v>
      </c>
      <c r="L200" s="1" t="s">
        <v>21</v>
      </c>
      <c r="M200" s="1" t="s">
        <v>976</v>
      </c>
      <c r="N200" s="1">
        <v>300</v>
      </c>
      <c r="O200" s="1" t="s">
        <v>23</v>
      </c>
      <c r="P200" s="1">
        <f t="shared" si="3"/>
        <v>5</v>
      </c>
    </row>
    <row r="201" spans="1:16" x14ac:dyDescent="0.25">
      <c r="A201" s="5">
        <v>20174090225552</v>
      </c>
      <c r="B201" s="2">
        <v>42796</v>
      </c>
      <c r="C201" s="2">
        <v>42818</v>
      </c>
      <c r="D201" s="5">
        <v>20173050074961</v>
      </c>
      <c r="E201" s="2">
        <v>42804</v>
      </c>
      <c r="F201" s="1" t="s">
        <v>37</v>
      </c>
      <c r="G201" s="1" t="s">
        <v>16</v>
      </c>
      <c r="H201" s="1" t="s">
        <v>1197</v>
      </c>
      <c r="I201" s="1" t="s">
        <v>19</v>
      </c>
      <c r="J201" s="1" t="s">
        <v>40</v>
      </c>
      <c r="K201" s="1">
        <v>999</v>
      </c>
      <c r="L201" s="1" t="s">
        <v>21</v>
      </c>
      <c r="M201" s="1" t="s">
        <v>146</v>
      </c>
      <c r="N201" s="1">
        <v>305</v>
      </c>
      <c r="O201" s="1" t="s">
        <v>23</v>
      </c>
      <c r="P201" s="1">
        <f t="shared" si="3"/>
        <v>8</v>
      </c>
    </row>
    <row r="202" spans="1:16" x14ac:dyDescent="0.25">
      <c r="A202" s="5">
        <v>20174090225712</v>
      </c>
      <c r="B202" s="2">
        <v>42796</v>
      </c>
      <c r="C202" s="2">
        <v>42818</v>
      </c>
      <c r="D202" s="5">
        <v>20173000073921</v>
      </c>
      <c r="E202" s="2">
        <v>42804</v>
      </c>
      <c r="F202" s="1" t="s">
        <v>37</v>
      </c>
      <c r="G202" s="1" t="s">
        <v>16</v>
      </c>
      <c r="H202" s="1" t="s">
        <v>1197</v>
      </c>
      <c r="I202" s="1" t="s">
        <v>19</v>
      </c>
      <c r="J202" s="1" t="s">
        <v>40</v>
      </c>
      <c r="K202" s="1">
        <v>999</v>
      </c>
      <c r="L202" s="1" t="s">
        <v>21</v>
      </c>
      <c r="M202" s="1" t="s">
        <v>1205</v>
      </c>
      <c r="N202" s="1">
        <v>300</v>
      </c>
      <c r="O202" s="1" t="s">
        <v>23</v>
      </c>
      <c r="P202" s="1">
        <f t="shared" si="3"/>
        <v>8</v>
      </c>
    </row>
    <row r="203" spans="1:16" x14ac:dyDescent="0.25">
      <c r="A203" s="5">
        <v>20174090225912</v>
      </c>
      <c r="B203" s="2">
        <v>42796</v>
      </c>
      <c r="C203" s="2">
        <v>42818</v>
      </c>
      <c r="D203" s="5">
        <v>20173060081651</v>
      </c>
      <c r="E203" s="2">
        <v>42810</v>
      </c>
      <c r="F203" s="1" t="s">
        <v>37</v>
      </c>
      <c r="G203" s="1" t="s">
        <v>1216</v>
      </c>
      <c r="H203" s="1" t="s">
        <v>1217</v>
      </c>
      <c r="I203" s="1" t="s">
        <v>19</v>
      </c>
      <c r="J203" s="1" t="s">
        <v>40</v>
      </c>
      <c r="K203" s="1">
        <v>999</v>
      </c>
      <c r="L203" s="1" t="s">
        <v>21</v>
      </c>
      <c r="M203" s="1" t="s">
        <v>28</v>
      </c>
      <c r="N203" s="1">
        <v>306</v>
      </c>
      <c r="O203" s="1" t="s">
        <v>23</v>
      </c>
      <c r="P203" s="1">
        <f t="shared" si="3"/>
        <v>8</v>
      </c>
    </row>
    <row r="204" spans="1:16" x14ac:dyDescent="0.25">
      <c r="A204" s="5">
        <v>20174090226042</v>
      </c>
      <c r="B204" s="2">
        <v>42796</v>
      </c>
      <c r="C204" s="2">
        <v>42818</v>
      </c>
      <c r="D204" s="5">
        <v>20173040080361</v>
      </c>
      <c r="E204" s="2">
        <v>42810</v>
      </c>
      <c r="F204" s="1" t="s">
        <v>37</v>
      </c>
      <c r="G204" s="1" t="s">
        <v>1218</v>
      </c>
      <c r="H204" s="1" t="s">
        <v>1219</v>
      </c>
      <c r="I204" s="1" t="s">
        <v>19</v>
      </c>
      <c r="J204" s="1" t="s">
        <v>40</v>
      </c>
      <c r="K204" s="1">
        <v>999</v>
      </c>
      <c r="L204" s="1" t="s">
        <v>21</v>
      </c>
      <c r="M204" s="1" t="s">
        <v>334</v>
      </c>
      <c r="N204" s="1">
        <v>304</v>
      </c>
      <c r="O204" s="1" t="s">
        <v>23</v>
      </c>
      <c r="P204" s="1">
        <f t="shared" si="3"/>
        <v>14</v>
      </c>
    </row>
    <row r="205" spans="1:16" x14ac:dyDescent="0.25">
      <c r="A205" s="5">
        <v>20174090227042</v>
      </c>
      <c r="B205" s="2">
        <v>42796</v>
      </c>
      <c r="C205" s="2">
        <v>42818</v>
      </c>
      <c r="D205" s="5">
        <v>20176030078411</v>
      </c>
      <c r="E205" s="2">
        <v>42809</v>
      </c>
      <c r="F205" s="1" t="s">
        <v>37</v>
      </c>
      <c r="G205" s="1" t="s">
        <v>1223</v>
      </c>
      <c r="H205" s="1" t="s">
        <v>1224</v>
      </c>
      <c r="I205" s="1" t="s">
        <v>19</v>
      </c>
      <c r="J205" s="1" t="s">
        <v>573</v>
      </c>
      <c r="K205" s="1">
        <v>999</v>
      </c>
      <c r="L205" s="1" t="s">
        <v>21</v>
      </c>
      <c r="M205" s="1" t="s">
        <v>1169</v>
      </c>
      <c r="N205" s="1">
        <v>603</v>
      </c>
      <c r="O205" s="1" t="s">
        <v>23</v>
      </c>
      <c r="P205" s="1">
        <f t="shared" si="3"/>
        <v>14</v>
      </c>
    </row>
    <row r="206" spans="1:16" x14ac:dyDescent="0.25">
      <c r="A206" s="5">
        <v>20174090227052</v>
      </c>
      <c r="B206" s="2">
        <v>42796</v>
      </c>
      <c r="C206" s="2">
        <v>42818</v>
      </c>
      <c r="D206" s="5">
        <v>20173040079871</v>
      </c>
      <c r="E206" s="2">
        <v>42810</v>
      </c>
      <c r="F206" s="1" t="s">
        <v>37</v>
      </c>
      <c r="G206" s="1" t="s">
        <v>1225</v>
      </c>
      <c r="H206" s="1" t="s">
        <v>1226</v>
      </c>
      <c r="I206" s="1" t="s">
        <v>19</v>
      </c>
      <c r="J206" s="1" t="s">
        <v>40</v>
      </c>
      <c r="K206" s="1">
        <v>999</v>
      </c>
      <c r="L206" s="1" t="s">
        <v>21</v>
      </c>
      <c r="M206" s="1" t="s">
        <v>628</v>
      </c>
      <c r="N206" s="1">
        <v>304</v>
      </c>
      <c r="O206" s="1" t="s">
        <v>23</v>
      </c>
      <c r="P206" s="1">
        <f t="shared" si="3"/>
        <v>13</v>
      </c>
    </row>
    <row r="207" spans="1:16" x14ac:dyDescent="0.25">
      <c r="A207" s="5">
        <v>20174090227082</v>
      </c>
      <c r="B207" s="2">
        <v>42796</v>
      </c>
      <c r="C207" s="2">
        <v>42818</v>
      </c>
      <c r="D207" s="5">
        <v>20176030083831</v>
      </c>
      <c r="E207" s="2">
        <v>42815</v>
      </c>
      <c r="F207" s="1" t="s">
        <v>37</v>
      </c>
      <c r="G207" s="1" t="s">
        <v>1227</v>
      </c>
      <c r="H207" s="1" t="s">
        <v>250</v>
      </c>
      <c r="I207" s="1" t="s">
        <v>19</v>
      </c>
      <c r="J207" s="1" t="s">
        <v>40</v>
      </c>
      <c r="K207" s="1">
        <v>603</v>
      </c>
      <c r="L207" s="1" t="s">
        <v>657</v>
      </c>
      <c r="M207" s="1" t="s">
        <v>220</v>
      </c>
      <c r="N207" s="1">
        <v>603</v>
      </c>
      <c r="O207" s="1"/>
      <c r="P207" s="1">
        <f t="shared" si="3"/>
        <v>14</v>
      </c>
    </row>
    <row r="208" spans="1:16" x14ac:dyDescent="0.25">
      <c r="A208" s="5">
        <v>20174090227252</v>
      </c>
      <c r="B208" s="2">
        <v>42796</v>
      </c>
      <c r="C208" s="2">
        <v>42818</v>
      </c>
      <c r="D208" s="5"/>
      <c r="E208" s="1" t="s">
        <v>18</v>
      </c>
      <c r="F208" s="1" t="s">
        <v>37</v>
      </c>
      <c r="G208" s="1" t="s">
        <v>1229</v>
      </c>
      <c r="H208" s="1" t="s">
        <v>1230</v>
      </c>
      <c r="I208" s="1" t="s">
        <v>27</v>
      </c>
      <c r="J208" s="1" t="s">
        <v>40</v>
      </c>
      <c r="K208" s="1">
        <v>999</v>
      </c>
      <c r="L208" s="1" t="s">
        <v>21</v>
      </c>
      <c r="M208" s="1" t="s">
        <v>1169</v>
      </c>
      <c r="N208" s="1">
        <v>603</v>
      </c>
      <c r="O208" s="1" t="s">
        <v>23</v>
      </c>
      <c r="P208" s="1">
        <f t="shared" si="3"/>
        <v>19</v>
      </c>
    </row>
    <row r="209" spans="1:16" x14ac:dyDescent="0.25">
      <c r="A209" s="5">
        <v>20174090227262</v>
      </c>
      <c r="B209" s="2">
        <v>42796</v>
      </c>
      <c r="C209" s="2">
        <v>42818</v>
      </c>
      <c r="D209" s="5">
        <v>20176040096051</v>
      </c>
      <c r="E209" s="2">
        <v>42823</v>
      </c>
      <c r="F209" s="1" t="s">
        <v>37</v>
      </c>
      <c r="G209" s="1" t="s">
        <v>1231</v>
      </c>
      <c r="H209" s="1" t="s">
        <v>1232</v>
      </c>
      <c r="I209" s="1" t="s">
        <v>27</v>
      </c>
      <c r="J209" s="1" t="s">
        <v>40</v>
      </c>
      <c r="K209" s="1">
        <v>604</v>
      </c>
      <c r="L209" s="1" t="s">
        <v>813</v>
      </c>
      <c r="M209" s="1" t="s">
        <v>65</v>
      </c>
      <c r="N209" s="1">
        <v>604</v>
      </c>
      <c r="O209" s="1"/>
      <c r="P209" s="1" t="str">
        <f t="shared" si="3"/>
        <v>-</v>
      </c>
    </row>
    <row r="210" spans="1:16" x14ac:dyDescent="0.25">
      <c r="A210" s="5">
        <v>20174090227812</v>
      </c>
      <c r="B210" s="2">
        <v>42797</v>
      </c>
      <c r="C210" s="2">
        <v>42821</v>
      </c>
      <c r="D210" s="5">
        <v>20175000087231</v>
      </c>
      <c r="E210" s="2">
        <v>42817</v>
      </c>
      <c r="F210" s="1" t="s">
        <v>37</v>
      </c>
      <c r="G210" s="1" t="s">
        <v>1235</v>
      </c>
      <c r="H210" s="1" t="s">
        <v>163</v>
      </c>
      <c r="I210" s="1" t="s">
        <v>19</v>
      </c>
      <c r="J210" s="1" t="s">
        <v>20</v>
      </c>
      <c r="K210" s="1">
        <v>999</v>
      </c>
      <c r="L210" s="1" t="s">
        <v>21</v>
      </c>
      <c r="M210" s="1" t="s">
        <v>514</v>
      </c>
      <c r="N210" s="1">
        <v>500</v>
      </c>
      <c r="O210" s="1" t="s">
        <v>23</v>
      </c>
      <c r="P210" s="1">
        <f t="shared" si="3"/>
        <v>27</v>
      </c>
    </row>
    <row r="211" spans="1:16" x14ac:dyDescent="0.25">
      <c r="A211" s="5">
        <v>20174090228732</v>
      </c>
      <c r="B211" s="2">
        <v>42797</v>
      </c>
      <c r="C211" s="2">
        <v>42821</v>
      </c>
      <c r="D211" s="5">
        <v>20175000070471</v>
      </c>
      <c r="E211" s="2">
        <v>42801</v>
      </c>
      <c r="F211" s="1" t="s">
        <v>37</v>
      </c>
      <c r="G211" s="1" t="s">
        <v>1237</v>
      </c>
      <c r="H211" s="1" t="s">
        <v>1238</v>
      </c>
      <c r="I211" s="1" t="s">
        <v>19</v>
      </c>
      <c r="J211" s="1" t="s">
        <v>40</v>
      </c>
      <c r="K211" s="1">
        <v>999</v>
      </c>
      <c r="L211" s="1" t="s">
        <v>21</v>
      </c>
      <c r="M211" s="1" t="s">
        <v>75</v>
      </c>
      <c r="N211" s="1">
        <v>500</v>
      </c>
      <c r="O211" s="1" t="s">
        <v>23</v>
      </c>
      <c r="P211" s="1">
        <f t="shared" si="3"/>
        <v>20</v>
      </c>
    </row>
    <row r="212" spans="1:16" x14ac:dyDescent="0.25">
      <c r="A212" s="5">
        <v>20174090229392</v>
      </c>
      <c r="B212" s="2">
        <v>42797</v>
      </c>
      <c r="C212" s="2">
        <v>42821</v>
      </c>
      <c r="D212" s="5">
        <v>20173060085731</v>
      </c>
      <c r="E212" s="2">
        <v>42816</v>
      </c>
      <c r="F212" s="1" t="s">
        <v>37</v>
      </c>
      <c r="G212" s="1" t="s">
        <v>1241</v>
      </c>
      <c r="H212" s="1" t="s">
        <v>1242</v>
      </c>
      <c r="I212" s="1" t="s">
        <v>19</v>
      </c>
      <c r="J212" s="1" t="s">
        <v>42</v>
      </c>
      <c r="K212" s="1">
        <v>999</v>
      </c>
      <c r="L212" s="1" t="s">
        <v>21</v>
      </c>
      <c r="M212" s="1" t="s">
        <v>43</v>
      </c>
      <c r="N212" s="1">
        <v>306</v>
      </c>
      <c r="O212" s="1" t="s">
        <v>23</v>
      </c>
      <c r="P212" s="1">
        <f t="shared" si="3"/>
        <v>4</v>
      </c>
    </row>
    <row r="213" spans="1:16" x14ac:dyDescent="0.25">
      <c r="A213" s="5">
        <v>20174090230012</v>
      </c>
      <c r="B213" s="2">
        <v>42797</v>
      </c>
      <c r="C213" s="2">
        <v>42821</v>
      </c>
      <c r="D213" s="5">
        <v>20175000094161</v>
      </c>
      <c r="E213" s="2">
        <v>42822</v>
      </c>
      <c r="F213" s="1" t="s">
        <v>37</v>
      </c>
      <c r="G213" s="1" t="s">
        <v>1248</v>
      </c>
      <c r="H213" s="1" t="s">
        <v>1249</v>
      </c>
      <c r="I213" s="1" t="s">
        <v>27</v>
      </c>
      <c r="J213" s="1" t="s">
        <v>40</v>
      </c>
      <c r="K213" s="1">
        <v>999</v>
      </c>
      <c r="L213" s="1" t="s">
        <v>21</v>
      </c>
      <c r="M213" s="1" t="s">
        <v>514</v>
      </c>
      <c r="N213" s="1">
        <v>500</v>
      </c>
      <c r="O213" s="1" t="s">
        <v>23</v>
      </c>
      <c r="P213" s="1">
        <f t="shared" si="3"/>
        <v>19</v>
      </c>
    </row>
    <row r="214" spans="1:16" x14ac:dyDescent="0.25">
      <c r="A214" s="5">
        <v>20174090231302</v>
      </c>
      <c r="B214" s="2">
        <v>42797</v>
      </c>
      <c r="C214" s="2">
        <v>42821</v>
      </c>
      <c r="D214" s="5">
        <v>20176040090261</v>
      </c>
      <c r="E214" s="2">
        <v>42818</v>
      </c>
      <c r="F214" s="1" t="s">
        <v>37</v>
      </c>
      <c r="G214" s="1" t="s">
        <v>16</v>
      </c>
      <c r="H214" s="1" t="s">
        <v>1255</v>
      </c>
      <c r="I214" s="1" t="s">
        <v>19</v>
      </c>
      <c r="J214" s="1" t="s">
        <v>20</v>
      </c>
      <c r="K214" s="1">
        <v>604</v>
      </c>
      <c r="L214" s="1" t="s">
        <v>732</v>
      </c>
      <c r="M214" s="1" t="s">
        <v>65</v>
      </c>
      <c r="N214" s="1">
        <v>604</v>
      </c>
      <c r="O214" s="1"/>
      <c r="P214" s="1">
        <f t="shared" si="3"/>
        <v>25</v>
      </c>
    </row>
    <row r="215" spans="1:16" x14ac:dyDescent="0.25">
      <c r="A215" s="5">
        <v>20174090231752</v>
      </c>
      <c r="B215" s="2">
        <v>42797</v>
      </c>
      <c r="C215" s="2">
        <v>42821</v>
      </c>
      <c r="D215" s="5">
        <v>20175000088191</v>
      </c>
      <c r="E215" s="2">
        <v>42817</v>
      </c>
      <c r="F215" s="1" t="s">
        <v>37</v>
      </c>
      <c r="G215" s="1" t="s">
        <v>1257</v>
      </c>
      <c r="H215" s="1" t="s">
        <v>1258</v>
      </c>
      <c r="I215" s="1" t="s">
        <v>19</v>
      </c>
      <c r="J215" s="1" t="s">
        <v>40</v>
      </c>
      <c r="K215" s="1">
        <v>999</v>
      </c>
      <c r="L215" s="1" t="s">
        <v>21</v>
      </c>
      <c r="M215" s="1" t="s">
        <v>1259</v>
      </c>
      <c r="N215" s="1">
        <v>500</v>
      </c>
      <c r="O215" s="1" t="s">
        <v>23</v>
      </c>
      <c r="P215" s="1">
        <f t="shared" si="3"/>
        <v>21</v>
      </c>
    </row>
    <row r="216" spans="1:16" x14ac:dyDescent="0.25">
      <c r="A216" s="5">
        <v>20174090231762</v>
      </c>
      <c r="B216" s="2">
        <v>42797</v>
      </c>
      <c r="C216" s="2">
        <v>42821</v>
      </c>
      <c r="D216" s="5">
        <v>20175000090621</v>
      </c>
      <c r="E216" s="2">
        <v>42818</v>
      </c>
      <c r="F216" s="1" t="s">
        <v>37</v>
      </c>
      <c r="G216" s="1" t="s">
        <v>1260</v>
      </c>
      <c r="H216" s="1" t="s">
        <v>1261</v>
      </c>
      <c r="I216" s="1" t="s">
        <v>19</v>
      </c>
      <c r="J216" s="1" t="s">
        <v>40</v>
      </c>
      <c r="K216" s="1">
        <v>999</v>
      </c>
      <c r="L216" s="1" t="s">
        <v>21</v>
      </c>
      <c r="M216" s="1" t="s">
        <v>514</v>
      </c>
      <c r="N216" s="1">
        <v>500</v>
      </c>
      <c r="O216" s="1" t="s">
        <v>23</v>
      </c>
      <c r="P216" s="1">
        <f t="shared" si="3"/>
        <v>20</v>
      </c>
    </row>
    <row r="217" spans="1:16" x14ac:dyDescent="0.25">
      <c r="A217" s="5">
        <v>20174090233012</v>
      </c>
      <c r="B217" s="2">
        <v>42800</v>
      </c>
      <c r="C217" s="2">
        <v>42822</v>
      </c>
      <c r="D217" s="5"/>
      <c r="E217" s="1" t="s">
        <v>18</v>
      </c>
      <c r="F217" s="1" t="s">
        <v>37</v>
      </c>
      <c r="G217" s="1" t="s">
        <v>1264</v>
      </c>
      <c r="H217" s="1" t="s">
        <v>163</v>
      </c>
      <c r="I217" s="1" t="s">
        <v>27</v>
      </c>
      <c r="J217" s="1" t="s">
        <v>20</v>
      </c>
      <c r="K217" s="1">
        <v>999</v>
      </c>
      <c r="L217" s="1" t="s">
        <v>21</v>
      </c>
      <c r="M217" s="1" t="s">
        <v>387</v>
      </c>
      <c r="N217" s="1">
        <v>500</v>
      </c>
      <c r="O217" s="1" t="s">
        <v>23</v>
      </c>
      <c r="P217" s="1">
        <f t="shared" si="3"/>
        <v>21</v>
      </c>
    </row>
    <row r="218" spans="1:16" x14ac:dyDescent="0.25">
      <c r="A218" s="5">
        <v>20174090233462</v>
      </c>
      <c r="B218" s="2">
        <v>42800</v>
      </c>
      <c r="C218" s="2">
        <v>42822</v>
      </c>
      <c r="D218" s="5">
        <v>20173060084531</v>
      </c>
      <c r="E218" s="2">
        <v>42815</v>
      </c>
      <c r="F218" s="1" t="s">
        <v>37</v>
      </c>
      <c r="G218" s="1" t="s">
        <v>1266</v>
      </c>
      <c r="H218" s="1" t="s">
        <v>1267</v>
      </c>
      <c r="I218" s="1" t="s">
        <v>19</v>
      </c>
      <c r="J218" s="1" t="s">
        <v>20</v>
      </c>
      <c r="K218" s="1">
        <v>999</v>
      </c>
      <c r="L218" s="1" t="s">
        <v>21</v>
      </c>
      <c r="M218" s="1" t="s">
        <v>1268</v>
      </c>
      <c r="N218" s="1">
        <v>306</v>
      </c>
      <c r="O218" s="1" t="s">
        <v>23</v>
      </c>
      <c r="P218" s="1" t="str">
        <f t="shared" si="3"/>
        <v>-</v>
      </c>
    </row>
    <row r="219" spans="1:16" x14ac:dyDescent="0.25">
      <c r="A219" s="5">
        <v>20174090233932</v>
      </c>
      <c r="B219" s="2">
        <v>42800</v>
      </c>
      <c r="C219" s="2">
        <v>42822</v>
      </c>
      <c r="D219" s="5">
        <v>20176040083221</v>
      </c>
      <c r="E219" s="2">
        <v>42811</v>
      </c>
      <c r="F219" s="1" t="s">
        <v>37</v>
      </c>
      <c r="G219" s="1" t="s">
        <v>1271</v>
      </c>
      <c r="H219" s="1" t="s">
        <v>1272</v>
      </c>
      <c r="I219" s="1" t="s">
        <v>19</v>
      </c>
      <c r="J219" s="1" t="s">
        <v>40</v>
      </c>
      <c r="K219" s="1">
        <v>999</v>
      </c>
      <c r="L219" s="1" t="s">
        <v>21</v>
      </c>
      <c r="M219" s="1" t="s">
        <v>1273</v>
      </c>
      <c r="N219" s="1">
        <v>604</v>
      </c>
      <c r="O219" s="1" t="s">
        <v>23</v>
      </c>
      <c r="P219" s="1">
        <f t="shared" si="3"/>
        <v>15</v>
      </c>
    </row>
    <row r="220" spans="1:16" x14ac:dyDescent="0.25">
      <c r="A220" s="5">
        <v>20174090234322</v>
      </c>
      <c r="B220" s="2">
        <v>42800</v>
      </c>
      <c r="C220" s="2">
        <v>42822</v>
      </c>
      <c r="D220" s="5">
        <v>20175000070461</v>
      </c>
      <c r="E220" s="2">
        <v>42801</v>
      </c>
      <c r="F220" s="1" t="s">
        <v>37</v>
      </c>
      <c r="G220" s="1" t="s">
        <v>1275</v>
      </c>
      <c r="H220" s="1" t="s">
        <v>1276</v>
      </c>
      <c r="I220" s="1" t="s">
        <v>19</v>
      </c>
      <c r="J220" s="1" t="s">
        <v>40</v>
      </c>
      <c r="K220" s="1">
        <v>999</v>
      </c>
      <c r="L220" s="1" t="s">
        <v>21</v>
      </c>
      <c r="M220" s="1" t="s">
        <v>838</v>
      </c>
      <c r="N220" s="1">
        <v>500</v>
      </c>
      <c r="O220" s="1" t="s">
        <v>23</v>
      </c>
      <c r="P220" s="1">
        <f t="shared" si="3"/>
        <v>11</v>
      </c>
    </row>
    <row r="221" spans="1:16" x14ac:dyDescent="0.25">
      <c r="A221" s="5">
        <v>20174090235122</v>
      </c>
      <c r="B221" s="2">
        <v>42800</v>
      </c>
      <c r="C221" s="2">
        <v>42822</v>
      </c>
      <c r="D221" s="5">
        <v>20175000094801</v>
      </c>
      <c r="E221" s="2">
        <v>42823</v>
      </c>
      <c r="F221" s="1" t="s">
        <v>37</v>
      </c>
      <c r="G221" s="1" t="s">
        <v>1279</v>
      </c>
      <c r="H221" s="1" t="s">
        <v>1280</v>
      </c>
      <c r="I221" s="1" t="s">
        <v>27</v>
      </c>
      <c r="J221" s="1" t="s">
        <v>40</v>
      </c>
      <c r="K221" s="1">
        <v>999</v>
      </c>
      <c r="L221" s="1" t="s">
        <v>21</v>
      </c>
      <c r="M221" s="1" t="s">
        <v>831</v>
      </c>
      <c r="N221" s="1">
        <v>500</v>
      </c>
      <c r="O221" s="1" t="s">
        <v>23</v>
      </c>
      <c r="P221" s="1">
        <f t="shared" si="3"/>
        <v>1</v>
      </c>
    </row>
    <row r="222" spans="1:16" x14ac:dyDescent="0.25">
      <c r="A222" s="5">
        <v>20174090235222</v>
      </c>
      <c r="B222" s="2">
        <v>42800</v>
      </c>
      <c r="C222" s="2">
        <v>42822</v>
      </c>
      <c r="D222" s="5">
        <v>20176030072691</v>
      </c>
      <c r="E222" s="2">
        <v>42803</v>
      </c>
      <c r="F222" s="1" t="s">
        <v>37</v>
      </c>
      <c r="G222" s="1" t="s">
        <v>1281</v>
      </c>
      <c r="H222" s="1" t="s">
        <v>1282</v>
      </c>
      <c r="I222" s="1" t="s">
        <v>19</v>
      </c>
      <c r="J222" s="1" t="s">
        <v>40</v>
      </c>
      <c r="K222" s="1">
        <v>999</v>
      </c>
      <c r="L222" s="1" t="s">
        <v>21</v>
      </c>
      <c r="M222" s="1" t="s">
        <v>1283</v>
      </c>
      <c r="N222" s="1">
        <v>603</v>
      </c>
      <c r="O222" s="1" t="s">
        <v>23</v>
      </c>
      <c r="P222" s="1">
        <f t="shared" si="3"/>
        <v>23</v>
      </c>
    </row>
    <row r="223" spans="1:16" x14ac:dyDescent="0.25">
      <c r="A223" s="5">
        <v>20174090235772</v>
      </c>
      <c r="B223" s="2">
        <v>42800</v>
      </c>
      <c r="C223" s="2">
        <v>42822</v>
      </c>
      <c r="D223" s="5">
        <v>20176050091981</v>
      </c>
      <c r="E223" s="2">
        <v>42821</v>
      </c>
      <c r="F223" s="1" t="s">
        <v>37</v>
      </c>
      <c r="G223" s="1" t="s">
        <v>16</v>
      </c>
      <c r="H223" s="1" t="s">
        <v>1286</v>
      </c>
      <c r="I223" s="1" t="s">
        <v>19</v>
      </c>
      <c r="J223" s="1" t="s">
        <v>20</v>
      </c>
      <c r="K223" s="1">
        <v>605</v>
      </c>
      <c r="L223" s="1" t="s">
        <v>685</v>
      </c>
      <c r="M223" s="1" t="s">
        <v>686</v>
      </c>
      <c r="N223" s="1">
        <v>605</v>
      </c>
      <c r="O223" s="1"/>
      <c r="P223" s="1">
        <f t="shared" si="3"/>
        <v>3</v>
      </c>
    </row>
    <row r="224" spans="1:16" x14ac:dyDescent="0.25">
      <c r="A224" s="5">
        <v>20174090236542</v>
      </c>
      <c r="B224" s="2">
        <v>42800</v>
      </c>
      <c r="C224" s="2">
        <v>42822</v>
      </c>
      <c r="D224" s="5">
        <v>20176040084641</v>
      </c>
      <c r="E224" s="2">
        <v>42815</v>
      </c>
      <c r="F224" s="1" t="s">
        <v>37</v>
      </c>
      <c r="G224" s="1" t="s">
        <v>1287</v>
      </c>
      <c r="H224" s="1" t="s">
        <v>1288</v>
      </c>
      <c r="I224" s="1" t="s">
        <v>19</v>
      </c>
      <c r="J224" s="1" t="s">
        <v>40</v>
      </c>
      <c r="K224" s="1">
        <v>999</v>
      </c>
      <c r="L224" s="1" t="s">
        <v>21</v>
      </c>
      <c r="M224" s="1" t="s">
        <v>174</v>
      </c>
      <c r="N224" s="1">
        <v>604</v>
      </c>
      <c r="O224" s="1" t="s">
        <v>23</v>
      </c>
      <c r="P224" s="1">
        <f t="shared" si="3"/>
        <v>21</v>
      </c>
    </row>
    <row r="225" spans="1:16" x14ac:dyDescent="0.25">
      <c r="A225" s="5">
        <v>20174090236722</v>
      </c>
      <c r="B225" s="2">
        <v>42800</v>
      </c>
      <c r="C225" s="2">
        <v>42822</v>
      </c>
      <c r="D225" s="5"/>
      <c r="E225" s="1" t="s">
        <v>18</v>
      </c>
      <c r="F225" s="1" t="s">
        <v>37</v>
      </c>
      <c r="G225" s="1" t="s">
        <v>1289</v>
      </c>
      <c r="H225" s="1" t="s">
        <v>452</v>
      </c>
      <c r="I225" s="1" t="s">
        <v>27</v>
      </c>
      <c r="J225" s="1" t="s">
        <v>40</v>
      </c>
      <c r="K225" s="1">
        <v>999</v>
      </c>
      <c r="L225" s="1" t="s">
        <v>21</v>
      </c>
      <c r="M225" s="1" t="s">
        <v>337</v>
      </c>
      <c r="N225" s="1">
        <v>500</v>
      </c>
      <c r="O225" s="1" t="s">
        <v>23</v>
      </c>
      <c r="P225" s="1">
        <f t="shared" si="3"/>
        <v>15</v>
      </c>
    </row>
    <row r="226" spans="1:16" x14ac:dyDescent="0.25">
      <c r="A226" s="5">
        <v>20174090238232</v>
      </c>
      <c r="B226" s="2">
        <v>42801</v>
      </c>
      <c r="C226" s="2">
        <v>42823</v>
      </c>
      <c r="D226" s="5">
        <v>20175000093851</v>
      </c>
      <c r="E226" s="2">
        <v>42822</v>
      </c>
      <c r="F226" s="1" t="s">
        <v>37</v>
      </c>
      <c r="G226" s="1" t="s">
        <v>1294</v>
      </c>
      <c r="H226" s="1" t="s">
        <v>1295</v>
      </c>
      <c r="I226" s="1" t="s">
        <v>19</v>
      </c>
      <c r="J226" s="1" t="s">
        <v>40</v>
      </c>
      <c r="K226" s="1">
        <v>999</v>
      </c>
      <c r="L226" s="1" t="s">
        <v>21</v>
      </c>
      <c r="M226" s="1" t="s">
        <v>337</v>
      </c>
      <c r="N226" s="1">
        <v>500</v>
      </c>
      <c r="O226" s="1" t="s">
        <v>23</v>
      </c>
      <c r="P226" s="1" t="str">
        <f t="shared" si="3"/>
        <v>-</v>
      </c>
    </row>
    <row r="227" spans="1:16" x14ac:dyDescent="0.25">
      <c r="A227" s="5">
        <v>20174090240822</v>
      </c>
      <c r="B227" s="2">
        <v>42801</v>
      </c>
      <c r="C227" s="2">
        <v>42823</v>
      </c>
      <c r="D227" s="5">
        <v>20176040084851</v>
      </c>
      <c r="E227" s="2">
        <v>42816</v>
      </c>
      <c r="F227" s="1" t="s">
        <v>37</v>
      </c>
      <c r="G227" s="1" t="s">
        <v>1307</v>
      </c>
      <c r="H227" s="1" t="s">
        <v>1308</v>
      </c>
      <c r="I227" s="1" t="s">
        <v>19</v>
      </c>
      <c r="J227" s="1" t="s">
        <v>40</v>
      </c>
      <c r="K227" s="1">
        <v>999</v>
      </c>
      <c r="L227" s="1" t="s">
        <v>21</v>
      </c>
      <c r="M227" s="1" t="s">
        <v>53</v>
      </c>
      <c r="N227" s="1">
        <v>604</v>
      </c>
      <c r="O227" s="1" t="s">
        <v>23</v>
      </c>
      <c r="P227" s="1">
        <f t="shared" si="3"/>
        <v>21</v>
      </c>
    </row>
    <row r="228" spans="1:16" x14ac:dyDescent="0.25">
      <c r="A228" s="5">
        <v>20174090241532</v>
      </c>
      <c r="B228" s="2">
        <v>42801</v>
      </c>
      <c r="C228" s="2">
        <v>42823</v>
      </c>
      <c r="D228" s="5">
        <v>20174010076061</v>
      </c>
      <c r="E228" s="2">
        <v>42807</v>
      </c>
      <c r="F228" s="1" t="s">
        <v>37</v>
      </c>
      <c r="G228" s="1" t="s">
        <v>1309</v>
      </c>
      <c r="H228" s="1" t="s">
        <v>1310</v>
      </c>
      <c r="I228" s="1" t="s">
        <v>19</v>
      </c>
      <c r="J228" s="1" t="s">
        <v>36</v>
      </c>
      <c r="K228" s="1">
        <v>999</v>
      </c>
      <c r="L228" s="1" t="s">
        <v>21</v>
      </c>
      <c r="M228" s="1" t="s">
        <v>662</v>
      </c>
      <c r="N228" s="1">
        <v>401</v>
      </c>
      <c r="O228" s="1" t="s">
        <v>23</v>
      </c>
      <c r="P228" s="1">
        <f t="shared" si="3"/>
        <v>15</v>
      </c>
    </row>
    <row r="229" spans="1:16" x14ac:dyDescent="0.25">
      <c r="A229" s="5">
        <v>20174090242472</v>
      </c>
      <c r="B229" s="2">
        <v>42801</v>
      </c>
      <c r="C229" s="2">
        <v>42823</v>
      </c>
      <c r="D229" s="5">
        <v>20175000077651</v>
      </c>
      <c r="E229" s="2">
        <v>42808</v>
      </c>
      <c r="F229" s="1" t="s">
        <v>37</v>
      </c>
      <c r="G229" s="1" t="s">
        <v>16</v>
      </c>
      <c r="H229" s="1" t="s">
        <v>1319</v>
      </c>
      <c r="I229" s="1" t="s">
        <v>19</v>
      </c>
      <c r="J229" s="1" t="s">
        <v>40</v>
      </c>
      <c r="K229" s="1">
        <v>500</v>
      </c>
      <c r="L229" s="1" t="s">
        <v>1320</v>
      </c>
      <c r="M229" s="1" t="s">
        <v>1321</v>
      </c>
      <c r="N229" s="1">
        <v>500</v>
      </c>
      <c r="O229" s="1"/>
      <c r="P229" s="1">
        <f t="shared" si="3"/>
        <v>6</v>
      </c>
    </row>
    <row r="230" spans="1:16" x14ac:dyDescent="0.25">
      <c r="A230" s="5">
        <v>20174090242732</v>
      </c>
      <c r="B230" s="2">
        <v>42801</v>
      </c>
      <c r="C230" s="2">
        <v>42823</v>
      </c>
      <c r="D230" s="5">
        <v>20175000087311</v>
      </c>
      <c r="E230" s="2">
        <v>42817</v>
      </c>
      <c r="F230" s="1" t="s">
        <v>37</v>
      </c>
      <c r="G230" s="1" t="s">
        <v>1322</v>
      </c>
      <c r="H230" s="1" t="s">
        <v>1323</v>
      </c>
      <c r="I230" s="1" t="s">
        <v>19</v>
      </c>
      <c r="J230" s="1" t="s">
        <v>49</v>
      </c>
      <c r="K230" s="1">
        <v>500</v>
      </c>
      <c r="L230" s="1" t="s">
        <v>1324</v>
      </c>
      <c r="M230" s="1" t="s">
        <v>1325</v>
      </c>
      <c r="N230" s="1">
        <v>500</v>
      </c>
      <c r="O230" s="1"/>
      <c r="P230" s="1">
        <f t="shared" si="3"/>
        <v>7</v>
      </c>
    </row>
    <row r="231" spans="1:16" x14ac:dyDescent="0.25">
      <c r="A231" s="5">
        <v>20174090243342</v>
      </c>
      <c r="B231" s="2">
        <v>42801</v>
      </c>
      <c r="C231" s="2">
        <v>42823</v>
      </c>
      <c r="D231" s="5">
        <v>20173000091681</v>
      </c>
      <c r="E231" s="2">
        <v>42821</v>
      </c>
      <c r="F231" s="1" t="s">
        <v>37</v>
      </c>
      <c r="G231" s="1" t="s">
        <v>1332</v>
      </c>
      <c r="H231" s="1" t="s">
        <v>1333</v>
      </c>
      <c r="I231" s="1" t="s">
        <v>19</v>
      </c>
      <c r="J231" s="1" t="s">
        <v>40</v>
      </c>
      <c r="K231" s="1">
        <v>300</v>
      </c>
      <c r="L231" s="1" t="s">
        <v>1334</v>
      </c>
      <c r="M231" s="1" t="s">
        <v>61</v>
      </c>
      <c r="N231" s="1">
        <v>300</v>
      </c>
      <c r="O231" s="1"/>
      <c r="P231" s="1">
        <f t="shared" si="3"/>
        <v>16</v>
      </c>
    </row>
    <row r="232" spans="1:16" x14ac:dyDescent="0.25">
      <c r="A232" s="5">
        <v>20174090244352</v>
      </c>
      <c r="B232" s="2">
        <v>42801</v>
      </c>
      <c r="C232" s="2">
        <v>42823</v>
      </c>
      <c r="D232" s="5">
        <v>20177010087391</v>
      </c>
      <c r="E232" s="2">
        <v>42817</v>
      </c>
      <c r="F232" s="1" t="s">
        <v>37</v>
      </c>
      <c r="G232" s="1" t="s">
        <v>1352</v>
      </c>
      <c r="H232" s="1" t="s">
        <v>1353</v>
      </c>
      <c r="I232" s="1" t="s">
        <v>19</v>
      </c>
      <c r="J232" s="1" t="s">
        <v>90</v>
      </c>
      <c r="K232" s="1">
        <v>999</v>
      </c>
      <c r="L232" s="1" t="s">
        <v>21</v>
      </c>
      <c r="M232" s="1" t="s">
        <v>1354</v>
      </c>
      <c r="N232" s="1">
        <v>701</v>
      </c>
      <c r="O232" s="1" t="s">
        <v>23</v>
      </c>
      <c r="P232" s="1">
        <f t="shared" si="3"/>
        <v>20</v>
      </c>
    </row>
    <row r="233" spans="1:16" x14ac:dyDescent="0.25">
      <c r="A233" s="5">
        <v>20174090244862</v>
      </c>
      <c r="B233" s="2">
        <v>42801</v>
      </c>
      <c r="C233" s="2">
        <v>42823</v>
      </c>
      <c r="D233" s="5">
        <v>20176040092131</v>
      </c>
      <c r="E233" s="2">
        <v>42821</v>
      </c>
      <c r="F233" s="1" t="s">
        <v>37</v>
      </c>
      <c r="G233" s="1" t="s">
        <v>1355</v>
      </c>
      <c r="H233" s="1" t="s">
        <v>1356</v>
      </c>
      <c r="I233" s="1" t="s">
        <v>19</v>
      </c>
      <c r="J233" s="1" t="s">
        <v>40</v>
      </c>
      <c r="K233" s="1">
        <v>604</v>
      </c>
      <c r="L233" s="1" t="s">
        <v>1357</v>
      </c>
      <c r="M233" s="1" t="s">
        <v>65</v>
      </c>
      <c r="N233" s="1">
        <v>604</v>
      </c>
      <c r="O233" s="1"/>
      <c r="P233" s="1">
        <f t="shared" si="3"/>
        <v>16</v>
      </c>
    </row>
    <row r="234" spans="1:16" x14ac:dyDescent="0.25">
      <c r="A234" s="5">
        <v>20174090245672</v>
      </c>
      <c r="B234" s="2">
        <v>42802</v>
      </c>
      <c r="C234" s="2">
        <v>42824</v>
      </c>
      <c r="D234" s="5">
        <v>20173030094851</v>
      </c>
      <c r="E234" s="2">
        <v>42823</v>
      </c>
      <c r="F234" s="1" t="s">
        <v>37</v>
      </c>
      <c r="G234" s="1" t="s">
        <v>1364</v>
      </c>
      <c r="H234" s="1" t="s">
        <v>1365</v>
      </c>
      <c r="I234" s="1" t="s">
        <v>19</v>
      </c>
      <c r="J234" s="1" t="s">
        <v>118</v>
      </c>
      <c r="K234" s="1">
        <v>999</v>
      </c>
      <c r="L234" s="1" t="s">
        <v>21</v>
      </c>
      <c r="M234" s="1" t="s">
        <v>123</v>
      </c>
      <c r="N234" s="1">
        <v>303</v>
      </c>
      <c r="O234" s="1" t="s">
        <v>23</v>
      </c>
      <c r="P234" s="1">
        <f t="shared" si="3"/>
        <v>20</v>
      </c>
    </row>
    <row r="235" spans="1:16" x14ac:dyDescent="0.25">
      <c r="A235" s="5">
        <v>20174090245802</v>
      </c>
      <c r="B235" s="2">
        <v>42802</v>
      </c>
      <c r="C235" s="2">
        <v>42824</v>
      </c>
      <c r="D235" s="5">
        <v>20175000095531</v>
      </c>
      <c r="E235" s="2">
        <v>42823</v>
      </c>
      <c r="F235" s="1" t="s">
        <v>37</v>
      </c>
      <c r="G235" s="1" t="s">
        <v>1367</v>
      </c>
      <c r="H235" s="1" t="s">
        <v>60</v>
      </c>
      <c r="I235" s="1" t="s">
        <v>19</v>
      </c>
      <c r="J235" s="1" t="s">
        <v>40</v>
      </c>
      <c r="K235" s="1">
        <v>999</v>
      </c>
      <c r="L235" s="1" t="s">
        <v>21</v>
      </c>
      <c r="M235" s="1" t="s">
        <v>114</v>
      </c>
      <c r="N235" s="1">
        <v>500</v>
      </c>
      <c r="O235" s="1" t="s">
        <v>23</v>
      </c>
      <c r="P235" s="1">
        <f t="shared" si="3"/>
        <v>21</v>
      </c>
    </row>
    <row r="236" spans="1:16" x14ac:dyDescent="0.25">
      <c r="A236" s="5">
        <v>20174090246102</v>
      </c>
      <c r="B236" s="2">
        <v>42802</v>
      </c>
      <c r="C236" s="2">
        <v>42824</v>
      </c>
      <c r="D236" s="5">
        <v>20173000086451</v>
      </c>
      <c r="E236" s="2">
        <v>42816</v>
      </c>
      <c r="F236" s="1" t="s">
        <v>37</v>
      </c>
      <c r="G236" s="1" t="s">
        <v>1368</v>
      </c>
      <c r="H236" s="1" t="s">
        <v>1369</v>
      </c>
      <c r="I236" s="1" t="s">
        <v>19</v>
      </c>
      <c r="J236" s="1" t="s">
        <v>40</v>
      </c>
      <c r="K236" s="1">
        <v>999</v>
      </c>
      <c r="L236" s="1" t="s">
        <v>21</v>
      </c>
      <c r="M236" s="1" t="s">
        <v>213</v>
      </c>
      <c r="N236" s="1">
        <v>300</v>
      </c>
      <c r="O236" s="1" t="s">
        <v>23</v>
      </c>
      <c r="P236" s="1">
        <f t="shared" si="3"/>
        <v>21</v>
      </c>
    </row>
    <row r="237" spans="1:16" x14ac:dyDescent="0.25">
      <c r="A237" s="5">
        <v>20174090247552</v>
      </c>
      <c r="B237" s="2">
        <v>42802</v>
      </c>
      <c r="C237" s="2">
        <v>42824</v>
      </c>
      <c r="D237" s="5"/>
      <c r="E237" s="1" t="s">
        <v>18</v>
      </c>
      <c r="F237" s="1" t="s">
        <v>37</v>
      </c>
      <c r="G237" s="1" t="s">
        <v>1373</v>
      </c>
      <c r="H237" s="1" t="s">
        <v>1374</v>
      </c>
      <c r="I237" s="1" t="s">
        <v>27</v>
      </c>
      <c r="J237" s="1" t="s">
        <v>40</v>
      </c>
      <c r="K237" s="1">
        <v>604</v>
      </c>
      <c r="L237" s="1" t="s">
        <v>517</v>
      </c>
      <c r="M237" s="1" t="s">
        <v>65</v>
      </c>
      <c r="N237" s="1">
        <v>604</v>
      </c>
      <c r="O237" s="1"/>
      <c r="P237" s="1">
        <f t="shared" si="3"/>
        <v>14</v>
      </c>
    </row>
    <row r="238" spans="1:16" x14ac:dyDescent="0.25">
      <c r="A238" s="5">
        <v>20174090247672</v>
      </c>
      <c r="B238" s="2">
        <v>42802</v>
      </c>
      <c r="C238" s="2">
        <v>42824</v>
      </c>
      <c r="D238" s="5">
        <v>20173000086851</v>
      </c>
      <c r="E238" s="2">
        <v>42816</v>
      </c>
      <c r="F238" s="1" t="s">
        <v>37</v>
      </c>
      <c r="G238" s="1" t="s">
        <v>1375</v>
      </c>
      <c r="H238" s="1" t="s">
        <v>1376</v>
      </c>
      <c r="I238" s="1" t="s">
        <v>19</v>
      </c>
      <c r="J238" s="1" t="s">
        <v>20</v>
      </c>
      <c r="K238" s="1">
        <v>999</v>
      </c>
      <c r="L238" s="1" t="s">
        <v>21</v>
      </c>
      <c r="M238" s="1" t="s">
        <v>1073</v>
      </c>
      <c r="N238" s="1">
        <v>300</v>
      </c>
      <c r="O238" s="1" t="s">
        <v>23</v>
      </c>
      <c r="P238" s="1" t="str">
        <f t="shared" si="3"/>
        <v>-</v>
      </c>
    </row>
    <row r="239" spans="1:16" x14ac:dyDescent="0.25">
      <c r="A239" s="5">
        <v>20174090249012</v>
      </c>
      <c r="B239" s="2">
        <v>42802</v>
      </c>
      <c r="C239" s="2">
        <v>42824</v>
      </c>
      <c r="D239" s="5">
        <v>20176040097461</v>
      </c>
      <c r="E239" s="2">
        <v>42824</v>
      </c>
      <c r="F239" s="1" t="s">
        <v>37</v>
      </c>
      <c r="G239" s="1" t="s">
        <v>1381</v>
      </c>
      <c r="H239" s="1" t="s">
        <v>1382</v>
      </c>
      <c r="I239" s="1" t="s">
        <v>19</v>
      </c>
      <c r="J239" s="1" t="s">
        <v>40</v>
      </c>
      <c r="K239" s="1">
        <v>604</v>
      </c>
      <c r="L239" s="1" t="s">
        <v>768</v>
      </c>
      <c r="M239" s="1" t="s">
        <v>65</v>
      </c>
      <c r="N239" s="1">
        <v>604</v>
      </c>
      <c r="O239" s="1"/>
      <c r="P239" s="1">
        <f t="shared" si="3"/>
        <v>14</v>
      </c>
    </row>
    <row r="240" spans="1:16" x14ac:dyDescent="0.25">
      <c r="A240" s="5">
        <v>20174090249092</v>
      </c>
      <c r="B240" s="2">
        <v>42802</v>
      </c>
      <c r="C240" s="2">
        <v>42824</v>
      </c>
      <c r="D240" s="5">
        <v>20173000085861</v>
      </c>
      <c r="E240" s="2">
        <v>42816</v>
      </c>
      <c r="F240" s="1" t="s">
        <v>37</v>
      </c>
      <c r="G240" s="1" t="s">
        <v>1383</v>
      </c>
      <c r="H240" s="1" t="s">
        <v>1384</v>
      </c>
      <c r="I240" s="1" t="s">
        <v>19</v>
      </c>
      <c r="J240" s="1" t="s">
        <v>42</v>
      </c>
      <c r="K240" s="1">
        <v>999</v>
      </c>
      <c r="L240" s="1" t="s">
        <v>21</v>
      </c>
      <c r="M240" s="1" t="s">
        <v>712</v>
      </c>
      <c r="N240" s="1">
        <v>300</v>
      </c>
      <c r="O240" s="1" t="s">
        <v>23</v>
      </c>
      <c r="P240" s="1">
        <f t="shared" si="3"/>
        <v>22</v>
      </c>
    </row>
    <row r="241" spans="1:16" x14ac:dyDescent="0.25">
      <c r="A241" s="5">
        <v>20174090249702</v>
      </c>
      <c r="B241" s="2">
        <v>42803</v>
      </c>
      <c r="C241" s="2">
        <v>42825</v>
      </c>
      <c r="D241" s="5"/>
      <c r="E241" s="1" t="s">
        <v>18</v>
      </c>
      <c r="F241" s="1" t="s">
        <v>37</v>
      </c>
      <c r="G241" s="1" t="s">
        <v>1388</v>
      </c>
      <c r="H241" s="1" t="s">
        <v>163</v>
      </c>
      <c r="I241" s="1" t="s">
        <v>27</v>
      </c>
      <c r="J241" s="1" t="s">
        <v>40</v>
      </c>
      <c r="K241" s="1">
        <v>999</v>
      </c>
      <c r="L241" s="1" t="s">
        <v>21</v>
      </c>
      <c r="M241" s="1" t="s">
        <v>795</v>
      </c>
      <c r="N241" s="1">
        <v>500</v>
      </c>
      <c r="O241" s="1" t="s">
        <v>23</v>
      </c>
      <c r="P241" s="1">
        <f t="shared" si="3"/>
        <v>14</v>
      </c>
    </row>
    <row r="242" spans="1:16" x14ac:dyDescent="0.25">
      <c r="A242" s="5">
        <v>20174090249732</v>
      </c>
      <c r="B242" s="2">
        <v>42803</v>
      </c>
      <c r="C242" s="2">
        <v>42825</v>
      </c>
      <c r="D242" s="5">
        <v>20175000087291</v>
      </c>
      <c r="E242" s="2">
        <v>42817</v>
      </c>
      <c r="F242" s="1" t="s">
        <v>37</v>
      </c>
      <c r="G242" s="1" t="s">
        <v>1389</v>
      </c>
      <c r="H242" s="1" t="s">
        <v>163</v>
      </c>
      <c r="I242" s="1" t="s">
        <v>19</v>
      </c>
      <c r="J242" s="1" t="s">
        <v>49</v>
      </c>
      <c r="K242" s="1">
        <v>500</v>
      </c>
      <c r="L242" s="1" t="s">
        <v>1324</v>
      </c>
      <c r="M242" s="1" t="s">
        <v>1325</v>
      </c>
      <c r="N242" s="1">
        <v>500</v>
      </c>
      <c r="O242" s="1"/>
      <c r="P242" s="1" t="str">
        <f t="shared" si="3"/>
        <v>-</v>
      </c>
    </row>
    <row r="243" spans="1:16" x14ac:dyDescent="0.25">
      <c r="A243" s="5">
        <v>20174090250902</v>
      </c>
      <c r="B243" s="2">
        <v>42803</v>
      </c>
      <c r="C243" s="2">
        <v>42825</v>
      </c>
      <c r="D243" s="5">
        <v>20174010076101</v>
      </c>
      <c r="E243" s="2">
        <v>42807</v>
      </c>
      <c r="F243" s="1" t="s">
        <v>37</v>
      </c>
      <c r="G243" s="1" t="s">
        <v>1395</v>
      </c>
      <c r="H243" s="1" t="s">
        <v>1396</v>
      </c>
      <c r="I243" s="1" t="s">
        <v>19</v>
      </c>
      <c r="J243" s="1" t="s">
        <v>36</v>
      </c>
      <c r="K243" s="1">
        <v>999</v>
      </c>
      <c r="L243" s="1" t="s">
        <v>21</v>
      </c>
      <c r="M243" s="1" t="s">
        <v>662</v>
      </c>
      <c r="N243" s="1">
        <v>401</v>
      </c>
      <c r="O243" s="1" t="s">
        <v>23</v>
      </c>
      <c r="P243" s="1">
        <f t="shared" si="3"/>
        <v>14</v>
      </c>
    </row>
    <row r="244" spans="1:16" x14ac:dyDescent="0.25">
      <c r="A244" s="5">
        <v>20174090250912</v>
      </c>
      <c r="B244" s="2">
        <v>42803</v>
      </c>
      <c r="C244" s="2">
        <v>42825</v>
      </c>
      <c r="D244" s="5"/>
      <c r="E244" s="1" t="s">
        <v>18</v>
      </c>
      <c r="F244" s="1" t="s">
        <v>37</v>
      </c>
      <c r="G244" s="1" t="s">
        <v>1391</v>
      </c>
      <c r="H244" s="1" t="s">
        <v>1392</v>
      </c>
      <c r="I244" s="1" t="s">
        <v>27</v>
      </c>
      <c r="J244" s="1" t="s">
        <v>40</v>
      </c>
      <c r="K244" s="1">
        <v>999</v>
      </c>
      <c r="L244" s="1" t="s">
        <v>21</v>
      </c>
      <c r="M244" s="1" t="s">
        <v>302</v>
      </c>
      <c r="N244" s="1">
        <v>305</v>
      </c>
      <c r="O244" s="1" t="s">
        <v>23</v>
      </c>
      <c r="P244" s="1">
        <f t="shared" si="3"/>
        <v>4</v>
      </c>
    </row>
    <row r="245" spans="1:16" x14ac:dyDescent="0.25">
      <c r="A245" s="5">
        <v>20174090251612</v>
      </c>
      <c r="B245" s="2">
        <v>42803</v>
      </c>
      <c r="C245" s="2">
        <v>42825</v>
      </c>
      <c r="D245" s="5">
        <v>20173040091971</v>
      </c>
      <c r="E245" s="2">
        <v>42821</v>
      </c>
      <c r="F245" s="1" t="s">
        <v>37</v>
      </c>
      <c r="G245" s="1" t="s">
        <v>1402</v>
      </c>
      <c r="H245" s="1" t="s">
        <v>1403</v>
      </c>
      <c r="I245" s="1" t="s">
        <v>19</v>
      </c>
      <c r="J245" s="1" t="s">
        <v>40</v>
      </c>
      <c r="K245" s="1">
        <v>999</v>
      </c>
      <c r="L245" s="1" t="s">
        <v>21</v>
      </c>
      <c r="M245" s="1" t="s">
        <v>563</v>
      </c>
      <c r="N245" s="1">
        <v>304</v>
      </c>
      <c r="O245" s="1" t="s">
        <v>23</v>
      </c>
      <c r="P245" s="1" t="str">
        <f t="shared" si="3"/>
        <v>-</v>
      </c>
    </row>
    <row r="246" spans="1:16" x14ac:dyDescent="0.25">
      <c r="A246" s="5">
        <v>20174090252042</v>
      </c>
      <c r="B246" s="2">
        <v>42803</v>
      </c>
      <c r="C246" s="2">
        <v>42825</v>
      </c>
      <c r="D246" s="5"/>
      <c r="E246" s="1" t="s">
        <v>18</v>
      </c>
      <c r="F246" s="1" t="s">
        <v>37</v>
      </c>
      <c r="G246" s="1" t="s">
        <v>1414</v>
      </c>
      <c r="H246" s="1" t="s">
        <v>1378</v>
      </c>
      <c r="I246" s="1" t="s">
        <v>27</v>
      </c>
      <c r="J246" s="1" t="s">
        <v>305</v>
      </c>
      <c r="K246" s="1">
        <v>200</v>
      </c>
      <c r="L246" s="1" t="s">
        <v>110</v>
      </c>
      <c r="M246" s="1" t="s">
        <v>1415</v>
      </c>
      <c r="N246" s="1">
        <v>200</v>
      </c>
      <c r="O246" s="1"/>
      <c r="P246" s="1">
        <f t="shared" si="3"/>
        <v>18</v>
      </c>
    </row>
    <row r="247" spans="1:16" x14ac:dyDescent="0.25">
      <c r="A247" s="5">
        <v>20174090252162</v>
      </c>
      <c r="B247" s="2">
        <v>42803</v>
      </c>
      <c r="C247" s="2">
        <v>42825</v>
      </c>
      <c r="D247" s="5"/>
      <c r="E247" s="1" t="s">
        <v>18</v>
      </c>
      <c r="F247" s="1" t="s">
        <v>37</v>
      </c>
      <c r="G247" s="1" t="s">
        <v>1416</v>
      </c>
      <c r="H247" s="1" t="s">
        <v>1413</v>
      </c>
      <c r="I247" s="1" t="s">
        <v>27</v>
      </c>
      <c r="J247" s="1" t="s">
        <v>40</v>
      </c>
      <c r="K247" s="1">
        <v>603</v>
      </c>
      <c r="L247" s="1" t="s">
        <v>1399</v>
      </c>
      <c r="M247" s="1" t="s">
        <v>220</v>
      </c>
      <c r="N247" s="1">
        <v>603</v>
      </c>
      <c r="O247" s="1"/>
      <c r="P247" s="1" t="str">
        <f t="shared" si="3"/>
        <v>-</v>
      </c>
    </row>
    <row r="248" spans="1:16" x14ac:dyDescent="0.25">
      <c r="A248" s="5">
        <v>20174090252362</v>
      </c>
      <c r="B248" s="2">
        <v>42803</v>
      </c>
      <c r="C248" s="2">
        <v>42825</v>
      </c>
      <c r="D248" s="5">
        <v>20172000097311</v>
      </c>
      <c r="E248" s="2">
        <v>42824</v>
      </c>
      <c r="F248" s="1" t="s">
        <v>37</v>
      </c>
      <c r="G248" s="1" t="s">
        <v>1417</v>
      </c>
      <c r="H248" s="1" t="s">
        <v>1418</v>
      </c>
      <c r="I248" s="1" t="s">
        <v>19</v>
      </c>
      <c r="J248" s="1" t="s">
        <v>40</v>
      </c>
      <c r="K248" s="1">
        <v>200</v>
      </c>
      <c r="L248" s="1" t="s">
        <v>1419</v>
      </c>
      <c r="M248" s="1" t="s">
        <v>1420</v>
      </c>
      <c r="N248" s="1">
        <v>200</v>
      </c>
      <c r="O248" s="1"/>
      <c r="P248" s="1" t="str">
        <f t="shared" si="3"/>
        <v>-</v>
      </c>
    </row>
    <row r="249" spans="1:16" x14ac:dyDescent="0.25">
      <c r="A249" s="5">
        <v>20174090252442</v>
      </c>
      <c r="B249" s="2">
        <v>42803</v>
      </c>
      <c r="C249" s="2">
        <v>42825</v>
      </c>
      <c r="D249" s="5"/>
      <c r="E249" s="1" t="s">
        <v>18</v>
      </c>
      <c r="F249" s="1" t="s">
        <v>37</v>
      </c>
      <c r="G249" s="1" t="s">
        <v>1421</v>
      </c>
      <c r="H249" s="1" t="s">
        <v>1422</v>
      </c>
      <c r="I249" s="1" t="s">
        <v>27</v>
      </c>
      <c r="J249" s="1" t="s">
        <v>40</v>
      </c>
      <c r="K249" s="1">
        <v>604</v>
      </c>
      <c r="L249" s="1" t="s">
        <v>1159</v>
      </c>
      <c r="M249" s="1" t="s">
        <v>65</v>
      </c>
      <c r="N249" s="1">
        <v>604</v>
      </c>
      <c r="O249" s="1"/>
      <c r="P249" s="1">
        <f t="shared" si="3"/>
        <v>21</v>
      </c>
    </row>
    <row r="250" spans="1:16" x14ac:dyDescent="0.25">
      <c r="A250" s="5">
        <v>20174090252572</v>
      </c>
      <c r="B250" s="2">
        <v>42803</v>
      </c>
      <c r="C250" s="2">
        <v>42825</v>
      </c>
      <c r="D250" s="5">
        <v>20173050081191</v>
      </c>
      <c r="E250" s="2">
        <v>42810</v>
      </c>
      <c r="F250" s="1" t="s">
        <v>37</v>
      </c>
      <c r="G250" s="1" t="s">
        <v>1423</v>
      </c>
      <c r="H250" s="1" t="s">
        <v>1424</v>
      </c>
      <c r="I250" s="1" t="s">
        <v>19</v>
      </c>
      <c r="J250" s="1" t="s">
        <v>40</v>
      </c>
      <c r="K250" s="1">
        <v>999</v>
      </c>
      <c r="L250" s="1" t="s">
        <v>21</v>
      </c>
      <c r="M250" s="1" t="s">
        <v>165</v>
      </c>
      <c r="N250" s="1">
        <v>305</v>
      </c>
      <c r="O250" s="1" t="s">
        <v>23</v>
      </c>
      <c r="P250" s="1" t="str">
        <f t="shared" si="3"/>
        <v>-</v>
      </c>
    </row>
    <row r="251" spans="1:16" x14ac:dyDescent="0.25">
      <c r="A251" s="5">
        <v>20174090252592</v>
      </c>
      <c r="B251" s="2">
        <v>42803</v>
      </c>
      <c r="C251" s="2">
        <v>42825</v>
      </c>
      <c r="D251" s="5">
        <v>20173070081701</v>
      </c>
      <c r="E251" s="2">
        <v>42810</v>
      </c>
      <c r="F251" s="1" t="s">
        <v>37</v>
      </c>
      <c r="G251" s="1" t="s">
        <v>1425</v>
      </c>
      <c r="H251" s="1" t="s">
        <v>1426</v>
      </c>
      <c r="I251" s="1" t="s">
        <v>19</v>
      </c>
      <c r="J251" s="1" t="s">
        <v>40</v>
      </c>
      <c r="K251" s="1">
        <v>999</v>
      </c>
      <c r="L251" s="1" t="s">
        <v>21</v>
      </c>
      <c r="M251" s="1" t="s">
        <v>290</v>
      </c>
      <c r="N251" s="1">
        <v>307</v>
      </c>
      <c r="O251" s="1" t="s">
        <v>23</v>
      </c>
      <c r="P251" s="1">
        <f t="shared" si="3"/>
        <v>7</v>
      </c>
    </row>
    <row r="252" spans="1:16" x14ac:dyDescent="0.25">
      <c r="A252" s="5">
        <v>20174090253062</v>
      </c>
      <c r="B252" s="2">
        <v>42803</v>
      </c>
      <c r="C252" s="2">
        <v>42825</v>
      </c>
      <c r="D252" s="5">
        <v>20175000086941</v>
      </c>
      <c r="E252" s="2">
        <v>42816</v>
      </c>
      <c r="F252" s="1" t="s">
        <v>37</v>
      </c>
      <c r="G252" s="1" t="s">
        <v>16</v>
      </c>
      <c r="H252" s="1" t="s">
        <v>1427</v>
      </c>
      <c r="I252" s="1" t="s">
        <v>19</v>
      </c>
      <c r="J252" s="1" t="s">
        <v>42</v>
      </c>
      <c r="K252" s="1">
        <v>999</v>
      </c>
      <c r="L252" s="1" t="s">
        <v>21</v>
      </c>
      <c r="M252" s="1" t="s">
        <v>128</v>
      </c>
      <c r="N252" s="1">
        <v>500</v>
      </c>
      <c r="O252" s="1" t="s">
        <v>23</v>
      </c>
      <c r="P252" s="1">
        <f t="shared" si="3"/>
        <v>7</v>
      </c>
    </row>
    <row r="253" spans="1:16" x14ac:dyDescent="0.25">
      <c r="A253" s="5">
        <v>20174090253552</v>
      </c>
      <c r="B253" s="2">
        <v>42803</v>
      </c>
      <c r="C253" s="2">
        <v>42825</v>
      </c>
      <c r="D253" s="5"/>
      <c r="E253" s="1" t="s">
        <v>18</v>
      </c>
      <c r="F253" s="1" t="s">
        <v>37</v>
      </c>
      <c r="G253" s="1" t="s">
        <v>1428</v>
      </c>
      <c r="H253" s="1" t="s">
        <v>1429</v>
      </c>
      <c r="I253" s="1" t="s">
        <v>27</v>
      </c>
      <c r="J253" s="1" t="s">
        <v>40</v>
      </c>
      <c r="K253" s="1">
        <v>604</v>
      </c>
      <c r="L253" s="1" t="s">
        <v>517</v>
      </c>
      <c r="M253" s="1" t="s">
        <v>65</v>
      </c>
      <c r="N253" s="1">
        <v>604</v>
      </c>
      <c r="O253" s="1"/>
      <c r="P253" s="1">
        <f t="shared" si="3"/>
        <v>13</v>
      </c>
    </row>
    <row r="254" spans="1:16" x14ac:dyDescent="0.25">
      <c r="A254" s="5">
        <v>20174090253562</v>
      </c>
      <c r="B254" s="2">
        <v>42803</v>
      </c>
      <c r="C254" s="2">
        <v>42825</v>
      </c>
      <c r="D254" s="5">
        <v>20173030092121</v>
      </c>
      <c r="E254" s="2">
        <v>42821</v>
      </c>
      <c r="F254" s="1" t="s">
        <v>37</v>
      </c>
      <c r="G254" s="1" t="s">
        <v>1430</v>
      </c>
      <c r="H254" s="1" t="s">
        <v>122</v>
      </c>
      <c r="I254" s="1" t="s">
        <v>19</v>
      </c>
      <c r="J254" s="1" t="s">
        <v>40</v>
      </c>
      <c r="K254" s="1">
        <v>303</v>
      </c>
      <c r="L254" s="1" t="s">
        <v>1431</v>
      </c>
      <c r="M254" s="1" t="s">
        <v>979</v>
      </c>
      <c r="N254" s="1">
        <v>303</v>
      </c>
      <c r="O254" s="1"/>
      <c r="P254" s="1" t="str">
        <f t="shared" si="3"/>
        <v>-</v>
      </c>
    </row>
    <row r="255" spans="1:16" x14ac:dyDescent="0.25">
      <c r="A255" s="5">
        <v>20174090253662</v>
      </c>
      <c r="B255" s="2">
        <v>42803</v>
      </c>
      <c r="C255" s="2">
        <v>42825</v>
      </c>
      <c r="D255" s="5">
        <v>20173000077911</v>
      </c>
      <c r="E255" s="2">
        <v>42808</v>
      </c>
      <c r="F255" s="1" t="s">
        <v>37</v>
      </c>
      <c r="G255" s="1" t="s">
        <v>1435</v>
      </c>
      <c r="H255" s="1" t="s">
        <v>1027</v>
      </c>
      <c r="I255" s="1" t="s">
        <v>19</v>
      </c>
      <c r="J255" s="1" t="s">
        <v>42</v>
      </c>
      <c r="K255" s="1">
        <v>999</v>
      </c>
      <c r="L255" s="1" t="s">
        <v>21</v>
      </c>
      <c r="M255" s="1" t="s">
        <v>1436</v>
      </c>
      <c r="N255" s="1">
        <v>300</v>
      </c>
      <c r="O255" s="1" t="s">
        <v>23</v>
      </c>
      <c r="P255" s="1">
        <f t="shared" si="3"/>
        <v>18</v>
      </c>
    </row>
    <row r="256" spans="1:16" x14ac:dyDescent="0.25">
      <c r="A256" s="5">
        <v>20174090254732</v>
      </c>
      <c r="B256" s="2">
        <v>42804</v>
      </c>
      <c r="C256" s="2">
        <v>42828</v>
      </c>
      <c r="D256" s="5">
        <v>20175000097721</v>
      </c>
      <c r="E256" s="2">
        <v>42825</v>
      </c>
      <c r="F256" s="1" t="s">
        <v>37</v>
      </c>
      <c r="G256" s="1" t="s">
        <v>1447</v>
      </c>
      <c r="H256" s="1" t="s">
        <v>1448</v>
      </c>
      <c r="I256" s="1" t="s">
        <v>19</v>
      </c>
      <c r="J256" s="1" t="s">
        <v>40</v>
      </c>
      <c r="K256" s="1">
        <v>500</v>
      </c>
      <c r="L256" s="1" t="s">
        <v>1449</v>
      </c>
      <c r="M256" s="1" t="s">
        <v>330</v>
      </c>
      <c r="N256" s="1">
        <v>500</v>
      </c>
      <c r="O256" s="1"/>
      <c r="P256" s="1">
        <f t="shared" si="3"/>
        <v>5</v>
      </c>
    </row>
    <row r="257" spans="1:16" x14ac:dyDescent="0.25">
      <c r="A257" s="5">
        <v>20174090255002</v>
      </c>
      <c r="B257" s="2">
        <v>42804</v>
      </c>
      <c r="C257" s="2">
        <v>42828</v>
      </c>
      <c r="D257" s="5">
        <v>20175000086971</v>
      </c>
      <c r="E257" s="2">
        <v>42816</v>
      </c>
      <c r="F257" s="1" t="s">
        <v>37</v>
      </c>
      <c r="G257" s="1" t="s">
        <v>1450</v>
      </c>
      <c r="H257" s="1" t="s">
        <v>1451</v>
      </c>
      <c r="I257" s="1" t="s">
        <v>19</v>
      </c>
      <c r="J257" s="1" t="s">
        <v>42</v>
      </c>
      <c r="K257" s="1">
        <v>999</v>
      </c>
      <c r="L257" s="1" t="s">
        <v>21</v>
      </c>
      <c r="M257" s="1" t="s">
        <v>128</v>
      </c>
      <c r="N257" s="1">
        <v>500</v>
      </c>
      <c r="O257" s="1" t="s">
        <v>23</v>
      </c>
      <c r="P257" s="1">
        <f t="shared" si="3"/>
        <v>21</v>
      </c>
    </row>
    <row r="258" spans="1:16" x14ac:dyDescent="0.25">
      <c r="A258" s="5">
        <v>20174090255052</v>
      </c>
      <c r="B258" s="2">
        <v>42804</v>
      </c>
      <c r="C258" s="2">
        <v>42828</v>
      </c>
      <c r="D258" s="5"/>
      <c r="E258" s="1" t="s">
        <v>18</v>
      </c>
      <c r="F258" s="1" t="s">
        <v>37</v>
      </c>
      <c r="G258" s="1" t="s">
        <v>1447</v>
      </c>
      <c r="H258" s="1" t="s">
        <v>1448</v>
      </c>
      <c r="I258" s="1" t="s">
        <v>27</v>
      </c>
      <c r="J258" s="1" t="s">
        <v>40</v>
      </c>
      <c r="K258" s="1">
        <v>500</v>
      </c>
      <c r="L258" s="1" t="s">
        <v>1449</v>
      </c>
      <c r="M258" s="1" t="s">
        <v>330</v>
      </c>
      <c r="N258" s="1">
        <v>500</v>
      </c>
      <c r="O258" s="1"/>
      <c r="P258" s="1">
        <f t="shared" si="3"/>
        <v>12</v>
      </c>
    </row>
    <row r="259" spans="1:16" x14ac:dyDescent="0.25">
      <c r="A259" s="5">
        <v>20174090255832</v>
      </c>
      <c r="B259" s="2">
        <v>42804</v>
      </c>
      <c r="C259" s="2">
        <v>42828</v>
      </c>
      <c r="D259" s="5">
        <v>20173090081071</v>
      </c>
      <c r="E259" s="2">
        <v>42810</v>
      </c>
      <c r="F259" s="1" t="s">
        <v>37</v>
      </c>
      <c r="G259" s="1" t="s">
        <v>16</v>
      </c>
      <c r="H259" s="1" t="s">
        <v>1455</v>
      </c>
      <c r="I259" s="1" t="s">
        <v>19</v>
      </c>
      <c r="J259" s="1" t="s">
        <v>40</v>
      </c>
      <c r="K259" s="1">
        <v>999</v>
      </c>
      <c r="L259" s="1" t="s">
        <v>21</v>
      </c>
      <c r="M259" s="1" t="s">
        <v>992</v>
      </c>
      <c r="N259" s="1">
        <v>309</v>
      </c>
      <c r="O259" s="1" t="s">
        <v>23</v>
      </c>
      <c r="P259" s="1" t="str">
        <f t="shared" ref="P259:P322" si="4">IFERROR(E258-B258,"-")</f>
        <v>-</v>
      </c>
    </row>
    <row r="260" spans="1:16" x14ac:dyDescent="0.25">
      <c r="A260" s="5">
        <v>20174090259812</v>
      </c>
      <c r="B260" s="2">
        <v>42804</v>
      </c>
      <c r="C260" s="2">
        <v>42828</v>
      </c>
      <c r="D260" s="5">
        <v>20175000044893</v>
      </c>
      <c r="E260" s="2">
        <v>42811</v>
      </c>
      <c r="F260" s="1" t="s">
        <v>37</v>
      </c>
      <c r="G260" s="1" t="s">
        <v>1462</v>
      </c>
      <c r="H260" s="1" t="s">
        <v>1463</v>
      </c>
      <c r="I260" s="1" t="s">
        <v>19</v>
      </c>
      <c r="J260" s="1" t="s">
        <v>40</v>
      </c>
      <c r="K260" s="1">
        <v>999</v>
      </c>
      <c r="L260" s="1" t="s">
        <v>21</v>
      </c>
      <c r="M260" s="1" t="s">
        <v>32</v>
      </c>
      <c r="N260" s="1">
        <v>402</v>
      </c>
      <c r="O260" s="1" t="s">
        <v>33</v>
      </c>
      <c r="P260" s="1">
        <f t="shared" si="4"/>
        <v>6</v>
      </c>
    </row>
    <row r="261" spans="1:16" x14ac:dyDescent="0.25">
      <c r="A261" s="5">
        <v>20174090260312</v>
      </c>
      <c r="B261" s="2">
        <v>42804</v>
      </c>
      <c r="C261" s="2">
        <v>42828</v>
      </c>
      <c r="D261" s="5">
        <v>20173000087801</v>
      </c>
      <c r="E261" s="2">
        <v>42817</v>
      </c>
      <c r="F261" s="1" t="s">
        <v>37</v>
      </c>
      <c r="G261" s="1" t="s">
        <v>1467</v>
      </c>
      <c r="H261" s="1" t="s">
        <v>1384</v>
      </c>
      <c r="I261" s="1" t="s">
        <v>19</v>
      </c>
      <c r="J261" s="1" t="s">
        <v>42</v>
      </c>
      <c r="K261" s="1">
        <v>999</v>
      </c>
      <c r="L261" s="1" t="s">
        <v>21</v>
      </c>
      <c r="M261" s="1" t="s">
        <v>712</v>
      </c>
      <c r="N261" s="1">
        <v>300</v>
      </c>
      <c r="O261" s="1" t="s">
        <v>23</v>
      </c>
      <c r="P261" s="1">
        <f t="shared" si="4"/>
        <v>7</v>
      </c>
    </row>
    <row r="262" spans="1:16" x14ac:dyDescent="0.25">
      <c r="A262" s="5">
        <v>20174090260402</v>
      </c>
      <c r="B262" s="2">
        <v>42804</v>
      </c>
      <c r="C262" s="2">
        <v>42828</v>
      </c>
      <c r="D262" s="5">
        <v>20173060098831</v>
      </c>
      <c r="E262" s="2">
        <v>42825</v>
      </c>
      <c r="F262" s="1" t="s">
        <v>37</v>
      </c>
      <c r="G262" s="1" t="s">
        <v>1468</v>
      </c>
      <c r="H262" s="1" t="s">
        <v>1469</v>
      </c>
      <c r="I262" s="1" t="s">
        <v>19</v>
      </c>
      <c r="J262" s="1" t="s">
        <v>40</v>
      </c>
      <c r="K262" s="1">
        <v>999</v>
      </c>
      <c r="L262" s="1" t="s">
        <v>21</v>
      </c>
      <c r="M262" s="1" t="s">
        <v>1100</v>
      </c>
      <c r="N262" s="1">
        <v>306</v>
      </c>
      <c r="O262" s="1" t="s">
        <v>23</v>
      </c>
      <c r="P262" s="1">
        <f t="shared" si="4"/>
        <v>13</v>
      </c>
    </row>
    <row r="263" spans="1:16" x14ac:dyDescent="0.25">
      <c r="A263" s="5">
        <v>20174090260922</v>
      </c>
      <c r="B263" s="2">
        <v>42807</v>
      </c>
      <c r="C263" s="2">
        <v>42829</v>
      </c>
      <c r="D263" s="5" t="s">
        <v>1470</v>
      </c>
      <c r="E263" s="2">
        <v>42822</v>
      </c>
      <c r="F263" s="1" t="s">
        <v>37</v>
      </c>
      <c r="G263" s="1" t="s">
        <v>1471</v>
      </c>
      <c r="H263" s="1" t="s">
        <v>512</v>
      </c>
      <c r="I263" s="1" t="s">
        <v>19</v>
      </c>
      <c r="J263" s="1" t="s">
        <v>40</v>
      </c>
      <c r="K263" s="1">
        <v>500</v>
      </c>
      <c r="L263" s="1" t="s">
        <v>254</v>
      </c>
      <c r="M263" s="1" t="s">
        <v>387</v>
      </c>
      <c r="N263" s="1">
        <v>500</v>
      </c>
      <c r="O263" s="1"/>
      <c r="P263" s="1">
        <f t="shared" si="4"/>
        <v>21</v>
      </c>
    </row>
    <row r="264" spans="1:16" x14ac:dyDescent="0.25">
      <c r="A264" s="5">
        <v>20174090262062</v>
      </c>
      <c r="B264" s="2">
        <v>42807</v>
      </c>
      <c r="C264" s="2">
        <v>42829</v>
      </c>
      <c r="D264" s="5"/>
      <c r="E264" s="1" t="s">
        <v>18</v>
      </c>
      <c r="F264" s="1" t="s">
        <v>37</v>
      </c>
      <c r="G264" s="1" t="s">
        <v>1477</v>
      </c>
      <c r="H264" s="1" t="s">
        <v>163</v>
      </c>
      <c r="I264" s="1" t="s">
        <v>72</v>
      </c>
      <c r="J264" s="1" t="s">
        <v>40</v>
      </c>
      <c r="K264" s="1">
        <v>604</v>
      </c>
      <c r="L264" s="1" t="s">
        <v>64</v>
      </c>
      <c r="M264" s="1" t="s">
        <v>65</v>
      </c>
      <c r="N264" s="1">
        <v>604</v>
      </c>
      <c r="O264" s="1"/>
      <c r="P264" s="1">
        <f t="shared" si="4"/>
        <v>15</v>
      </c>
    </row>
    <row r="265" spans="1:16" x14ac:dyDescent="0.25">
      <c r="A265" s="5">
        <v>20174090262212</v>
      </c>
      <c r="B265" s="2">
        <v>42807</v>
      </c>
      <c r="C265" s="2">
        <v>42829</v>
      </c>
      <c r="D265" s="5">
        <v>20173060096741</v>
      </c>
      <c r="E265" s="2">
        <v>42824</v>
      </c>
      <c r="F265" s="1" t="s">
        <v>37</v>
      </c>
      <c r="G265" s="1" t="s">
        <v>1480</v>
      </c>
      <c r="H265" s="1" t="s">
        <v>1481</v>
      </c>
      <c r="I265" s="1" t="s">
        <v>19</v>
      </c>
      <c r="J265" s="1" t="s">
        <v>20</v>
      </c>
      <c r="K265" s="1">
        <v>999</v>
      </c>
      <c r="L265" s="1" t="s">
        <v>21</v>
      </c>
      <c r="M265" s="1" t="s">
        <v>28</v>
      </c>
      <c r="N265" s="1">
        <v>306</v>
      </c>
      <c r="O265" s="1" t="s">
        <v>23</v>
      </c>
      <c r="P265" s="1" t="str">
        <f t="shared" si="4"/>
        <v>-</v>
      </c>
    </row>
    <row r="266" spans="1:16" x14ac:dyDescent="0.25">
      <c r="A266" s="5">
        <v>20174090263212</v>
      </c>
      <c r="B266" s="2">
        <v>42807</v>
      </c>
      <c r="C266" s="2">
        <v>42829</v>
      </c>
      <c r="D266" s="5">
        <v>20174020086061</v>
      </c>
      <c r="E266" s="2">
        <v>42816</v>
      </c>
      <c r="F266" s="1" t="s">
        <v>37</v>
      </c>
      <c r="G266" s="1" t="s">
        <v>1486</v>
      </c>
      <c r="H266" s="1" t="s">
        <v>26</v>
      </c>
      <c r="I266" s="1" t="s">
        <v>19</v>
      </c>
      <c r="J266" s="1" t="s">
        <v>40</v>
      </c>
      <c r="K266" s="1">
        <v>500</v>
      </c>
      <c r="L266" s="1" t="s">
        <v>1449</v>
      </c>
      <c r="M266" s="1" t="s">
        <v>330</v>
      </c>
      <c r="N266" s="1">
        <v>500</v>
      </c>
      <c r="O266" s="1"/>
      <c r="P266" s="1">
        <f t="shared" si="4"/>
        <v>17</v>
      </c>
    </row>
    <row r="267" spans="1:16" x14ac:dyDescent="0.25">
      <c r="A267" s="5">
        <v>20174090263442</v>
      </c>
      <c r="B267" s="2">
        <v>42807</v>
      </c>
      <c r="C267" s="2">
        <v>42829</v>
      </c>
      <c r="D267" s="5">
        <v>20176040099991</v>
      </c>
      <c r="E267" s="2">
        <v>42828</v>
      </c>
      <c r="F267" s="1" t="s">
        <v>37</v>
      </c>
      <c r="G267" s="1" t="s">
        <v>1487</v>
      </c>
      <c r="H267" s="1" t="s">
        <v>1488</v>
      </c>
      <c r="I267" s="1" t="s">
        <v>19</v>
      </c>
      <c r="J267" s="1" t="s">
        <v>20</v>
      </c>
      <c r="K267" s="1">
        <v>604</v>
      </c>
      <c r="L267" s="1" t="s">
        <v>1489</v>
      </c>
      <c r="M267" s="1" t="s">
        <v>65</v>
      </c>
      <c r="N267" s="1">
        <v>604</v>
      </c>
      <c r="O267" s="1"/>
      <c r="P267" s="1">
        <f t="shared" si="4"/>
        <v>9</v>
      </c>
    </row>
    <row r="268" spans="1:16" x14ac:dyDescent="0.25">
      <c r="A268" s="5">
        <v>20174090264842</v>
      </c>
      <c r="B268" s="2">
        <v>42807</v>
      </c>
      <c r="C268" s="2">
        <v>42829</v>
      </c>
      <c r="D268" s="5"/>
      <c r="E268" s="1" t="s">
        <v>18</v>
      </c>
      <c r="F268" s="1" t="s">
        <v>37</v>
      </c>
      <c r="G268" s="1" t="s">
        <v>16</v>
      </c>
      <c r="H268" s="1" t="s">
        <v>1496</v>
      </c>
      <c r="I268" s="1" t="s">
        <v>72</v>
      </c>
      <c r="J268" s="1" t="s">
        <v>42</v>
      </c>
      <c r="K268" s="1">
        <v>999</v>
      </c>
      <c r="L268" s="1" t="s">
        <v>21</v>
      </c>
      <c r="M268" s="1" t="s">
        <v>18</v>
      </c>
      <c r="N268" s="1" t="s">
        <v>18</v>
      </c>
      <c r="O268" s="1" t="s">
        <v>23</v>
      </c>
      <c r="P268" s="1">
        <f t="shared" si="4"/>
        <v>21</v>
      </c>
    </row>
    <row r="269" spans="1:16" x14ac:dyDescent="0.25">
      <c r="A269" s="5">
        <v>20174090265172</v>
      </c>
      <c r="B269" s="2">
        <v>42807</v>
      </c>
      <c r="C269" s="2">
        <v>42829</v>
      </c>
      <c r="D269" s="5">
        <v>20176040097931</v>
      </c>
      <c r="E269" s="2">
        <v>42825</v>
      </c>
      <c r="F269" s="1" t="s">
        <v>37</v>
      </c>
      <c r="G269" s="1" t="s">
        <v>1502</v>
      </c>
      <c r="H269" s="1" t="s">
        <v>163</v>
      </c>
      <c r="I269" s="1" t="s">
        <v>19</v>
      </c>
      <c r="J269" s="1" t="s">
        <v>40</v>
      </c>
      <c r="K269" s="1">
        <v>999</v>
      </c>
      <c r="L269" s="1" t="s">
        <v>21</v>
      </c>
      <c r="M269" s="1" t="s">
        <v>22</v>
      </c>
      <c r="N269" s="1">
        <v>604</v>
      </c>
      <c r="O269" s="1" t="s">
        <v>23</v>
      </c>
      <c r="P269" s="1" t="str">
        <f t="shared" si="4"/>
        <v>-</v>
      </c>
    </row>
    <row r="270" spans="1:16" x14ac:dyDescent="0.25">
      <c r="A270" s="5">
        <v>20174090268252</v>
      </c>
      <c r="B270" s="2">
        <v>42808</v>
      </c>
      <c r="C270" s="2">
        <v>42830</v>
      </c>
      <c r="D270" s="5">
        <v>20173060085741</v>
      </c>
      <c r="E270" s="2">
        <v>42816</v>
      </c>
      <c r="F270" s="1" t="s">
        <v>37</v>
      </c>
      <c r="G270" s="1" t="s">
        <v>1509</v>
      </c>
      <c r="H270" s="1" t="s">
        <v>1510</v>
      </c>
      <c r="I270" s="1" t="s">
        <v>19</v>
      </c>
      <c r="J270" s="1" t="s">
        <v>40</v>
      </c>
      <c r="K270" s="1">
        <v>999</v>
      </c>
      <c r="L270" s="1" t="s">
        <v>21</v>
      </c>
      <c r="M270" s="1" t="s">
        <v>43</v>
      </c>
      <c r="N270" s="1">
        <v>306</v>
      </c>
      <c r="O270" s="1" t="s">
        <v>23</v>
      </c>
      <c r="P270" s="1">
        <f t="shared" si="4"/>
        <v>18</v>
      </c>
    </row>
    <row r="271" spans="1:16" x14ac:dyDescent="0.25">
      <c r="A271" s="5">
        <v>20174090268512</v>
      </c>
      <c r="B271" s="2">
        <v>42808</v>
      </c>
      <c r="C271" s="2">
        <v>42830</v>
      </c>
      <c r="D271" s="5">
        <v>20173030084381</v>
      </c>
      <c r="E271" s="2">
        <v>42815</v>
      </c>
      <c r="F271" s="1" t="s">
        <v>37</v>
      </c>
      <c r="G271" s="1" t="s">
        <v>1511</v>
      </c>
      <c r="H271" s="1" t="s">
        <v>1512</v>
      </c>
      <c r="I271" s="1" t="s">
        <v>19</v>
      </c>
      <c r="J271" s="1" t="s">
        <v>305</v>
      </c>
      <c r="K271" s="1">
        <v>999</v>
      </c>
      <c r="L271" s="1" t="s">
        <v>21</v>
      </c>
      <c r="M271" s="1" t="s">
        <v>735</v>
      </c>
      <c r="N271" s="1">
        <v>303</v>
      </c>
      <c r="O271" s="1" t="s">
        <v>23</v>
      </c>
      <c r="P271" s="1">
        <f t="shared" si="4"/>
        <v>8</v>
      </c>
    </row>
    <row r="272" spans="1:16" x14ac:dyDescent="0.25">
      <c r="A272" s="5">
        <v>20174090270372</v>
      </c>
      <c r="B272" s="2">
        <v>42808</v>
      </c>
      <c r="C272" s="2">
        <v>42830</v>
      </c>
      <c r="D272" s="5">
        <v>20173060090971</v>
      </c>
      <c r="E272" s="2">
        <v>42821</v>
      </c>
      <c r="F272" s="1" t="s">
        <v>37</v>
      </c>
      <c r="G272" s="1" t="s">
        <v>1515</v>
      </c>
      <c r="H272" s="1" t="s">
        <v>1516</v>
      </c>
      <c r="I272" s="1" t="s">
        <v>19</v>
      </c>
      <c r="J272" s="1" t="s">
        <v>42</v>
      </c>
      <c r="K272" s="1">
        <v>999</v>
      </c>
      <c r="L272" s="1" t="s">
        <v>21</v>
      </c>
      <c r="M272" s="1" t="s">
        <v>43</v>
      </c>
      <c r="N272" s="1">
        <v>306</v>
      </c>
      <c r="O272" s="1" t="s">
        <v>23</v>
      </c>
      <c r="P272" s="1">
        <f t="shared" si="4"/>
        <v>7</v>
      </c>
    </row>
    <row r="273" spans="1:16" x14ac:dyDescent="0.25">
      <c r="A273" s="5">
        <v>20174090271322</v>
      </c>
      <c r="B273" s="2">
        <v>42808</v>
      </c>
      <c r="C273" s="2">
        <v>42830</v>
      </c>
      <c r="D273" s="5">
        <v>20175000086711</v>
      </c>
      <c r="E273" s="2">
        <v>42816</v>
      </c>
      <c r="F273" s="1" t="s">
        <v>37</v>
      </c>
      <c r="G273" s="1" t="s">
        <v>1517</v>
      </c>
      <c r="H273" s="1" t="s">
        <v>1518</v>
      </c>
      <c r="I273" s="1" t="s">
        <v>19</v>
      </c>
      <c r="J273" s="1" t="s">
        <v>42</v>
      </c>
      <c r="K273" s="1">
        <v>999</v>
      </c>
      <c r="L273" s="1" t="s">
        <v>21</v>
      </c>
      <c r="M273" s="1" t="s">
        <v>1069</v>
      </c>
      <c r="N273" s="1">
        <v>500</v>
      </c>
      <c r="O273" s="1" t="s">
        <v>23</v>
      </c>
      <c r="P273" s="1">
        <f t="shared" si="4"/>
        <v>13</v>
      </c>
    </row>
    <row r="274" spans="1:16" x14ac:dyDescent="0.25">
      <c r="A274" s="5">
        <v>20174090271802</v>
      </c>
      <c r="B274" s="2">
        <v>42808</v>
      </c>
      <c r="C274" s="2">
        <v>42830</v>
      </c>
      <c r="D274" s="5">
        <v>20175000087321</v>
      </c>
      <c r="E274" s="2">
        <v>42817</v>
      </c>
      <c r="F274" s="1" t="s">
        <v>37</v>
      </c>
      <c r="G274" s="1" t="s">
        <v>1529</v>
      </c>
      <c r="H274" s="1" t="s">
        <v>527</v>
      </c>
      <c r="I274" s="1" t="s">
        <v>19</v>
      </c>
      <c r="J274" s="1" t="s">
        <v>20</v>
      </c>
      <c r="K274" s="1">
        <v>500</v>
      </c>
      <c r="L274" s="1" t="s">
        <v>1449</v>
      </c>
      <c r="M274" s="1" t="s">
        <v>330</v>
      </c>
      <c r="N274" s="1">
        <v>500</v>
      </c>
      <c r="O274" s="1"/>
      <c r="P274" s="1">
        <f t="shared" si="4"/>
        <v>8</v>
      </c>
    </row>
    <row r="275" spans="1:16" x14ac:dyDescent="0.25">
      <c r="A275" s="5">
        <v>20174090271962</v>
      </c>
      <c r="B275" s="2">
        <v>42808</v>
      </c>
      <c r="C275" s="2">
        <v>42830</v>
      </c>
      <c r="D275" s="5"/>
      <c r="E275" s="1" t="s">
        <v>18</v>
      </c>
      <c r="F275" s="1" t="s">
        <v>37</v>
      </c>
      <c r="G275" s="1" t="s">
        <v>1522</v>
      </c>
      <c r="H275" s="1" t="s">
        <v>1537</v>
      </c>
      <c r="I275" s="1" t="s">
        <v>72</v>
      </c>
      <c r="J275" s="1" t="s">
        <v>140</v>
      </c>
      <c r="K275" s="1">
        <v>703</v>
      </c>
      <c r="L275" s="1" t="s">
        <v>377</v>
      </c>
      <c r="M275" s="1" t="s">
        <v>1386</v>
      </c>
      <c r="N275" s="1">
        <v>703</v>
      </c>
      <c r="O275" s="1"/>
      <c r="P275" s="1">
        <f t="shared" si="4"/>
        <v>9</v>
      </c>
    </row>
    <row r="276" spans="1:16" x14ac:dyDescent="0.25">
      <c r="A276" s="5">
        <v>20174090272042</v>
      </c>
      <c r="B276" s="2">
        <v>42808</v>
      </c>
      <c r="C276" s="2">
        <v>42830</v>
      </c>
      <c r="D276" s="5">
        <v>20173060090991</v>
      </c>
      <c r="E276" s="2">
        <v>42821</v>
      </c>
      <c r="F276" s="1" t="s">
        <v>37</v>
      </c>
      <c r="G276" s="1" t="s">
        <v>1540</v>
      </c>
      <c r="H276" s="1" t="s">
        <v>1541</v>
      </c>
      <c r="I276" s="1" t="s">
        <v>19</v>
      </c>
      <c r="J276" s="1" t="s">
        <v>42</v>
      </c>
      <c r="K276" s="1">
        <v>999</v>
      </c>
      <c r="L276" s="1" t="s">
        <v>21</v>
      </c>
      <c r="M276" s="1" t="s">
        <v>43</v>
      </c>
      <c r="N276" s="1">
        <v>306</v>
      </c>
      <c r="O276" s="1" t="s">
        <v>23</v>
      </c>
      <c r="P276" s="1" t="str">
        <f t="shared" si="4"/>
        <v>-</v>
      </c>
    </row>
    <row r="277" spans="1:16" x14ac:dyDescent="0.25">
      <c r="A277" s="5">
        <v>20174090272822</v>
      </c>
      <c r="B277" s="2">
        <v>42808</v>
      </c>
      <c r="C277" s="2">
        <v>42830</v>
      </c>
      <c r="D277" s="5">
        <v>20173000099121</v>
      </c>
      <c r="E277" s="2">
        <v>42828</v>
      </c>
      <c r="F277" s="1" t="s">
        <v>37</v>
      </c>
      <c r="G277" s="1" t="s">
        <v>16</v>
      </c>
      <c r="H277" s="1" t="s">
        <v>1549</v>
      </c>
      <c r="I277" s="1" t="s">
        <v>19</v>
      </c>
      <c r="J277" s="1" t="s">
        <v>42</v>
      </c>
      <c r="K277" s="1">
        <v>999</v>
      </c>
      <c r="L277" s="1" t="s">
        <v>21</v>
      </c>
      <c r="M277" s="1" t="s">
        <v>636</v>
      </c>
      <c r="N277" s="1">
        <v>300</v>
      </c>
      <c r="O277" s="1" t="s">
        <v>23</v>
      </c>
      <c r="P277" s="1">
        <f t="shared" si="4"/>
        <v>13</v>
      </c>
    </row>
    <row r="278" spans="1:16" x14ac:dyDescent="0.25">
      <c r="A278" s="5">
        <v>20174090273322</v>
      </c>
      <c r="B278" s="2">
        <v>42808</v>
      </c>
      <c r="C278" s="2">
        <v>42830</v>
      </c>
      <c r="D278" s="5">
        <v>20173060091281</v>
      </c>
      <c r="E278" s="2">
        <v>42821</v>
      </c>
      <c r="F278" s="1" t="s">
        <v>37</v>
      </c>
      <c r="G278" s="1" t="s">
        <v>1555</v>
      </c>
      <c r="H278" s="1" t="s">
        <v>519</v>
      </c>
      <c r="I278" s="1" t="s">
        <v>19</v>
      </c>
      <c r="J278" s="1" t="s">
        <v>42</v>
      </c>
      <c r="K278" s="1">
        <v>999</v>
      </c>
      <c r="L278" s="1" t="s">
        <v>21</v>
      </c>
      <c r="M278" s="1" t="s">
        <v>43</v>
      </c>
      <c r="N278" s="1">
        <v>306</v>
      </c>
      <c r="O278" s="1" t="s">
        <v>23</v>
      </c>
      <c r="P278" s="1">
        <f t="shared" si="4"/>
        <v>20</v>
      </c>
    </row>
    <row r="279" spans="1:16" x14ac:dyDescent="0.25">
      <c r="A279" s="5">
        <v>20174090273512</v>
      </c>
      <c r="B279" s="2">
        <v>42808</v>
      </c>
      <c r="C279" s="2">
        <v>42830</v>
      </c>
      <c r="D279" s="5">
        <v>20175000099801</v>
      </c>
      <c r="E279" s="2">
        <v>42828</v>
      </c>
      <c r="F279" s="1" t="s">
        <v>37</v>
      </c>
      <c r="G279" s="1" t="s">
        <v>1556</v>
      </c>
      <c r="H279" s="1" t="s">
        <v>1557</v>
      </c>
      <c r="I279" s="1" t="s">
        <v>19</v>
      </c>
      <c r="J279" s="1" t="s">
        <v>453</v>
      </c>
      <c r="K279" s="1">
        <v>500</v>
      </c>
      <c r="L279" s="1" t="s">
        <v>1558</v>
      </c>
      <c r="M279" s="1" t="s">
        <v>87</v>
      </c>
      <c r="N279" s="1">
        <v>500</v>
      </c>
      <c r="O279" s="1"/>
      <c r="P279" s="1">
        <f t="shared" si="4"/>
        <v>13</v>
      </c>
    </row>
    <row r="280" spans="1:16" x14ac:dyDescent="0.25">
      <c r="A280" s="5">
        <v>20174090274042</v>
      </c>
      <c r="B280" s="2">
        <v>42809</v>
      </c>
      <c r="C280" s="2">
        <v>42831</v>
      </c>
      <c r="D280" s="5">
        <v>20173000087621</v>
      </c>
      <c r="E280" s="2">
        <v>42817</v>
      </c>
      <c r="F280" s="1" t="s">
        <v>37</v>
      </c>
      <c r="G280" s="1" t="s">
        <v>16</v>
      </c>
      <c r="H280" s="1" t="s">
        <v>1559</v>
      </c>
      <c r="I280" s="1" t="s">
        <v>19</v>
      </c>
      <c r="J280" s="1" t="s">
        <v>42</v>
      </c>
      <c r="K280" s="1">
        <v>999</v>
      </c>
      <c r="L280" s="1" t="s">
        <v>21</v>
      </c>
      <c r="M280" s="1" t="s">
        <v>213</v>
      </c>
      <c r="N280" s="1">
        <v>300</v>
      </c>
      <c r="O280" s="1" t="s">
        <v>23</v>
      </c>
      <c r="P280" s="1">
        <f t="shared" si="4"/>
        <v>20</v>
      </c>
    </row>
    <row r="281" spans="1:16" x14ac:dyDescent="0.25">
      <c r="A281" s="5">
        <v>20174090274842</v>
      </c>
      <c r="B281" s="2">
        <v>42809</v>
      </c>
      <c r="C281" s="2">
        <v>42831</v>
      </c>
      <c r="D281" s="5">
        <v>20175000085041</v>
      </c>
      <c r="E281" s="2">
        <v>42816</v>
      </c>
      <c r="F281" s="1" t="s">
        <v>37</v>
      </c>
      <c r="G281" s="1" t="s">
        <v>1560</v>
      </c>
      <c r="H281" s="1" t="s">
        <v>163</v>
      </c>
      <c r="I281" s="1" t="s">
        <v>19</v>
      </c>
      <c r="J281" s="1" t="s">
        <v>40</v>
      </c>
      <c r="K281" s="1">
        <v>999</v>
      </c>
      <c r="L281" s="1" t="s">
        <v>21</v>
      </c>
      <c r="M281" s="1" t="s">
        <v>50</v>
      </c>
      <c r="N281" s="1">
        <v>500</v>
      </c>
      <c r="O281" s="1" t="s">
        <v>23</v>
      </c>
      <c r="P281" s="1">
        <f t="shared" si="4"/>
        <v>8</v>
      </c>
    </row>
    <row r="282" spans="1:16" x14ac:dyDescent="0.25">
      <c r="A282" s="5">
        <v>20174090274992</v>
      </c>
      <c r="B282" s="2">
        <v>42809</v>
      </c>
      <c r="C282" s="2">
        <v>42831</v>
      </c>
      <c r="D282" s="5">
        <v>20173070090311</v>
      </c>
      <c r="E282" s="2">
        <v>42818</v>
      </c>
      <c r="F282" s="1" t="s">
        <v>37</v>
      </c>
      <c r="G282" s="1" t="s">
        <v>1563</v>
      </c>
      <c r="H282" s="1" t="s">
        <v>160</v>
      </c>
      <c r="I282" s="1" t="s">
        <v>19</v>
      </c>
      <c r="J282" s="1" t="s">
        <v>573</v>
      </c>
      <c r="K282" s="1">
        <v>999</v>
      </c>
      <c r="L282" s="1" t="s">
        <v>21</v>
      </c>
      <c r="M282" s="1" t="s">
        <v>290</v>
      </c>
      <c r="N282" s="1">
        <v>307</v>
      </c>
      <c r="O282" s="1" t="s">
        <v>23</v>
      </c>
      <c r="P282" s="1">
        <f t="shared" si="4"/>
        <v>7</v>
      </c>
    </row>
    <row r="283" spans="1:16" x14ac:dyDescent="0.25">
      <c r="A283" s="5">
        <v>20174090275422</v>
      </c>
      <c r="B283" s="2">
        <v>42809</v>
      </c>
      <c r="C283" s="2">
        <v>42831</v>
      </c>
      <c r="D283" s="5"/>
      <c r="E283" s="1" t="s">
        <v>18</v>
      </c>
      <c r="F283" s="1" t="s">
        <v>37</v>
      </c>
      <c r="G283" s="1" t="s">
        <v>1564</v>
      </c>
      <c r="H283" s="1" t="s">
        <v>1565</v>
      </c>
      <c r="I283" s="1" t="s">
        <v>72</v>
      </c>
      <c r="J283" s="1" t="s">
        <v>20</v>
      </c>
      <c r="K283" s="1">
        <v>500</v>
      </c>
      <c r="L283" s="1" t="s">
        <v>1085</v>
      </c>
      <c r="M283" s="1" t="s">
        <v>330</v>
      </c>
      <c r="N283" s="1">
        <v>500</v>
      </c>
      <c r="O283" s="1"/>
      <c r="P283" s="1">
        <f t="shared" si="4"/>
        <v>9</v>
      </c>
    </row>
    <row r="284" spans="1:16" x14ac:dyDescent="0.25">
      <c r="A284" s="5">
        <v>20174090275472</v>
      </c>
      <c r="B284" s="2">
        <v>42809</v>
      </c>
      <c r="C284" s="2">
        <v>42831</v>
      </c>
      <c r="D284" s="5"/>
      <c r="E284" s="1" t="s">
        <v>18</v>
      </c>
      <c r="F284" s="1" t="s">
        <v>37</v>
      </c>
      <c r="G284" s="1" t="s">
        <v>1568</v>
      </c>
      <c r="H284" s="1" t="s">
        <v>1569</v>
      </c>
      <c r="I284" s="1" t="s">
        <v>72</v>
      </c>
      <c r="J284" s="1" t="s">
        <v>20</v>
      </c>
      <c r="K284" s="1">
        <v>604</v>
      </c>
      <c r="L284" s="1" t="s">
        <v>1570</v>
      </c>
      <c r="M284" s="1" t="s">
        <v>65</v>
      </c>
      <c r="N284" s="1">
        <v>604</v>
      </c>
      <c r="O284" s="1"/>
      <c r="P284" s="1" t="str">
        <f t="shared" si="4"/>
        <v>-</v>
      </c>
    </row>
    <row r="285" spans="1:16" x14ac:dyDescent="0.25">
      <c r="A285" s="5">
        <v>20174090275492</v>
      </c>
      <c r="B285" s="2">
        <v>42809</v>
      </c>
      <c r="C285" s="2">
        <v>42831</v>
      </c>
      <c r="D285" s="5"/>
      <c r="E285" s="1" t="s">
        <v>18</v>
      </c>
      <c r="F285" s="1" t="s">
        <v>37</v>
      </c>
      <c r="G285" s="1" t="s">
        <v>16</v>
      </c>
      <c r="H285" s="1" t="s">
        <v>1058</v>
      </c>
      <c r="I285" s="1" t="s">
        <v>72</v>
      </c>
      <c r="J285" s="1" t="s">
        <v>20</v>
      </c>
      <c r="K285" s="1">
        <v>306</v>
      </c>
      <c r="L285" s="1" t="s">
        <v>1571</v>
      </c>
      <c r="M285" s="1" t="s">
        <v>1572</v>
      </c>
      <c r="N285" s="1">
        <v>306</v>
      </c>
      <c r="O285" s="1"/>
      <c r="P285" s="1" t="str">
        <f t="shared" si="4"/>
        <v>-</v>
      </c>
    </row>
    <row r="286" spans="1:16" x14ac:dyDescent="0.25">
      <c r="A286" s="5">
        <v>20174090275562</v>
      </c>
      <c r="B286" s="2">
        <v>42809</v>
      </c>
      <c r="C286" s="2">
        <v>42831</v>
      </c>
      <c r="D286" s="5"/>
      <c r="E286" s="1" t="s">
        <v>18</v>
      </c>
      <c r="F286" s="1" t="s">
        <v>37</v>
      </c>
      <c r="G286" s="1" t="s">
        <v>1575</v>
      </c>
      <c r="H286" s="1" t="s">
        <v>1576</v>
      </c>
      <c r="I286" s="1" t="s">
        <v>72</v>
      </c>
      <c r="J286" s="1" t="s">
        <v>42</v>
      </c>
      <c r="K286" s="1">
        <v>300</v>
      </c>
      <c r="L286" s="1" t="s">
        <v>1164</v>
      </c>
      <c r="M286" s="1" t="s">
        <v>1577</v>
      </c>
      <c r="N286" s="1">
        <v>300</v>
      </c>
      <c r="O286" s="1"/>
      <c r="P286" s="1" t="str">
        <f t="shared" si="4"/>
        <v>-</v>
      </c>
    </row>
    <row r="287" spans="1:16" x14ac:dyDescent="0.25">
      <c r="A287" s="5">
        <v>20174090275582</v>
      </c>
      <c r="B287" s="2">
        <v>42809</v>
      </c>
      <c r="C287" s="2">
        <v>42831</v>
      </c>
      <c r="D287" s="5">
        <v>20172000054263</v>
      </c>
      <c r="E287" s="2">
        <v>42823</v>
      </c>
      <c r="F287" s="1" t="s">
        <v>37</v>
      </c>
      <c r="G287" s="1" t="s">
        <v>1578</v>
      </c>
      <c r="H287" s="1" t="s">
        <v>1579</v>
      </c>
      <c r="I287" s="1" t="s">
        <v>19</v>
      </c>
      <c r="J287" s="1" t="s">
        <v>460</v>
      </c>
      <c r="K287" s="1">
        <v>500</v>
      </c>
      <c r="L287" s="1" t="s">
        <v>1580</v>
      </c>
      <c r="M287" s="1" t="s">
        <v>111</v>
      </c>
      <c r="N287" s="1">
        <v>200</v>
      </c>
      <c r="O287" s="1"/>
      <c r="P287" s="1" t="str">
        <f t="shared" si="4"/>
        <v>-</v>
      </c>
    </row>
    <row r="288" spans="1:16" x14ac:dyDescent="0.25">
      <c r="A288" s="5">
        <v>20174090275702</v>
      </c>
      <c r="B288" s="2">
        <v>42809</v>
      </c>
      <c r="C288" s="2">
        <v>42831</v>
      </c>
      <c r="D288" s="5"/>
      <c r="E288" s="1" t="s">
        <v>18</v>
      </c>
      <c r="F288" s="1" t="s">
        <v>37</v>
      </c>
      <c r="G288" s="1" t="s">
        <v>1581</v>
      </c>
      <c r="H288" s="1" t="s">
        <v>1582</v>
      </c>
      <c r="I288" s="1" t="s">
        <v>72</v>
      </c>
      <c r="J288" s="1" t="s">
        <v>40</v>
      </c>
      <c r="K288" s="1">
        <v>999</v>
      </c>
      <c r="L288" s="1" t="s">
        <v>21</v>
      </c>
      <c r="M288" s="1" t="s">
        <v>83</v>
      </c>
      <c r="N288" s="1">
        <v>200</v>
      </c>
      <c r="O288" s="1" t="s">
        <v>23</v>
      </c>
      <c r="P288" s="1">
        <f t="shared" si="4"/>
        <v>14</v>
      </c>
    </row>
    <row r="289" spans="1:16" x14ac:dyDescent="0.25">
      <c r="A289" s="5">
        <v>20174090276302</v>
      </c>
      <c r="B289" s="2">
        <v>42809</v>
      </c>
      <c r="C289" s="2">
        <v>42831</v>
      </c>
      <c r="D289" s="5">
        <v>20175000098631</v>
      </c>
      <c r="E289" s="2">
        <v>42825</v>
      </c>
      <c r="F289" s="1" t="s">
        <v>37</v>
      </c>
      <c r="G289" s="1" t="s">
        <v>1584</v>
      </c>
      <c r="H289" s="1" t="s">
        <v>1585</v>
      </c>
      <c r="I289" s="1" t="s">
        <v>19</v>
      </c>
      <c r="J289" s="1" t="s">
        <v>42</v>
      </c>
      <c r="K289" s="1">
        <v>999</v>
      </c>
      <c r="L289" s="1" t="s">
        <v>21</v>
      </c>
      <c r="M289" s="1" t="s">
        <v>128</v>
      </c>
      <c r="N289" s="1">
        <v>500</v>
      </c>
      <c r="O289" s="1" t="s">
        <v>23</v>
      </c>
      <c r="P289" s="1" t="str">
        <f t="shared" si="4"/>
        <v>-</v>
      </c>
    </row>
    <row r="290" spans="1:16" x14ac:dyDescent="0.25">
      <c r="A290" s="5">
        <v>20174090276532</v>
      </c>
      <c r="B290" s="2">
        <v>42809</v>
      </c>
      <c r="C290" s="2">
        <v>42831</v>
      </c>
      <c r="D290" s="5">
        <v>20175000085001</v>
      </c>
      <c r="E290" s="2">
        <v>42816</v>
      </c>
      <c r="F290" s="1" t="s">
        <v>37</v>
      </c>
      <c r="G290" s="1" t="s">
        <v>1586</v>
      </c>
      <c r="H290" s="1" t="s">
        <v>1587</v>
      </c>
      <c r="I290" s="1" t="s">
        <v>19</v>
      </c>
      <c r="J290" s="1" t="s">
        <v>40</v>
      </c>
      <c r="K290" s="1">
        <v>999</v>
      </c>
      <c r="L290" s="1" t="s">
        <v>21</v>
      </c>
      <c r="M290" s="1" t="s">
        <v>50</v>
      </c>
      <c r="N290" s="1">
        <v>500</v>
      </c>
      <c r="O290" s="1" t="s">
        <v>23</v>
      </c>
      <c r="P290" s="1">
        <f t="shared" si="4"/>
        <v>16</v>
      </c>
    </row>
    <row r="291" spans="1:16" x14ac:dyDescent="0.25">
      <c r="A291" s="5">
        <v>20174090277482</v>
      </c>
      <c r="B291" s="2">
        <v>42809</v>
      </c>
      <c r="C291" s="2">
        <v>42831</v>
      </c>
      <c r="D291" s="5"/>
      <c r="E291" s="1" t="s">
        <v>18</v>
      </c>
      <c r="F291" s="1" t="s">
        <v>37</v>
      </c>
      <c r="G291" s="1" t="s">
        <v>1589</v>
      </c>
      <c r="H291" s="1" t="s">
        <v>1590</v>
      </c>
      <c r="I291" s="1" t="s">
        <v>72</v>
      </c>
      <c r="J291" s="1" t="s">
        <v>20</v>
      </c>
      <c r="K291" s="1">
        <v>200</v>
      </c>
      <c r="L291" s="1" t="s">
        <v>1591</v>
      </c>
      <c r="M291" s="1" t="s">
        <v>1592</v>
      </c>
      <c r="N291" s="1">
        <v>200</v>
      </c>
      <c r="O291" s="1"/>
      <c r="P291" s="1">
        <f t="shared" si="4"/>
        <v>7</v>
      </c>
    </row>
    <row r="292" spans="1:16" x14ac:dyDescent="0.25">
      <c r="A292" s="5">
        <v>20174090277832</v>
      </c>
      <c r="B292" s="2">
        <v>42809</v>
      </c>
      <c r="C292" s="2">
        <v>42831</v>
      </c>
      <c r="D292" s="5"/>
      <c r="E292" s="1" t="s">
        <v>18</v>
      </c>
      <c r="F292" s="1" t="s">
        <v>37</v>
      </c>
      <c r="G292" s="1" t="s">
        <v>1596</v>
      </c>
      <c r="H292" s="1" t="s">
        <v>512</v>
      </c>
      <c r="I292" s="1" t="s">
        <v>72</v>
      </c>
      <c r="J292" s="1" t="s">
        <v>42</v>
      </c>
      <c r="K292" s="1">
        <v>999</v>
      </c>
      <c r="L292" s="1" t="s">
        <v>21</v>
      </c>
      <c r="M292" s="1" t="s">
        <v>43</v>
      </c>
      <c r="N292" s="1">
        <v>306</v>
      </c>
      <c r="O292" s="1" t="s">
        <v>23</v>
      </c>
      <c r="P292" s="1" t="str">
        <f t="shared" si="4"/>
        <v>-</v>
      </c>
    </row>
    <row r="293" spans="1:16" x14ac:dyDescent="0.25">
      <c r="A293" s="5">
        <v>20174090278272</v>
      </c>
      <c r="B293" s="2">
        <v>42809</v>
      </c>
      <c r="C293" s="2">
        <v>42831</v>
      </c>
      <c r="D293" s="5">
        <v>20175000099881</v>
      </c>
      <c r="E293" s="2">
        <v>42828</v>
      </c>
      <c r="F293" s="1" t="s">
        <v>37</v>
      </c>
      <c r="G293" s="1" t="s">
        <v>1600</v>
      </c>
      <c r="H293" s="1" t="s">
        <v>1601</v>
      </c>
      <c r="I293" s="1" t="s">
        <v>19</v>
      </c>
      <c r="J293" s="1" t="s">
        <v>40</v>
      </c>
      <c r="K293" s="1">
        <v>999</v>
      </c>
      <c r="L293" s="1" t="s">
        <v>21</v>
      </c>
      <c r="M293" s="1" t="s">
        <v>128</v>
      </c>
      <c r="N293" s="1">
        <v>500</v>
      </c>
      <c r="O293" s="1" t="s">
        <v>23</v>
      </c>
      <c r="P293" s="1" t="str">
        <f t="shared" si="4"/>
        <v>-</v>
      </c>
    </row>
    <row r="294" spans="1:16" x14ac:dyDescent="0.25">
      <c r="A294" s="5">
        <v>20174090278472</v>
      </c>
      <c r="B294" s="2">
        <v>42809</v>
      </c>
      <c r="C294" s="2">
        <v>42831</v>
      </c>
      <c r="D294" s="5" t="s">
        <v>1604</v>
      </c>
      <c r="E294" s="2">
        <v>42828</v>
      </c>
      <c r="F294" s="1" t="s">
        <v>37</v>
      </c>
      <c r="G294" s="1" t="s">
        <v>1605</v>
      </c>
      <c r="H294" s="1" t="s">
        <v>1606</v>
      </c>
      <c r="I294" s="1" t="s">
        <v>19</v>
      </c>
      <c r="J294" s="1" t="s">
        <v>431</v>
      </c>
      <c r="K294" s="1">
        <v>604</v>
      </c>
      <c r="L294" s="1" t="s">
        <v>1607</v>
      </c>
      <c r="M294" s="1" t="s">
        <v>65</v>
      </c>
      <c r="N294" s="1">
        <v>604</v>
      </c>
      <c r="O294" s="1"/>
      <c r="P294" s="1">
        <f t="shared" si="4"/>
        <v>19</v>
      </c>
    </row>
    <row r="295" spans="1:16" x14ac:dyDescent="0.25">
      <c r="A295" s="5">
        <v>20174090278482</v>
      </c>
      <c r="B295" s="2">
        <v>42809</v>
      </c>
      <c r="C295" s="2">
        <v>42831</v>
      </c>
      <c r="D295" s="5"/>
      <c r="E295" s="1" t="s">
        <v>18</v>
      </c>
      <c r="F295" s="1" t="s">
        <v>37</v>
      </c>
      <c r="G295" s="1" t="s">
        <v>1608</v>
      </c>
      <c r="H295" s="1" t="s">
        <v>1609</v>
      </c>
      <c r="I295" s="1" t="s">
        <v>72</v>
      </c>
      <c r="J295" s="1" t="s">
        <v>40</v>
      </c>
      <c r="K295" s="1">
        <v>500</v>
      </c>
      <c r="L295" s="1" t="s">
        <v>1085</v>
      </c>
      <c r="M295" s="1" t="s">
        <v>330</v>
      </c>
      <c r="N295" s="1">
        <v>500</v>
      </c>
      <c r="O295" s="1"/>
      <c r="P295" s="1">
        <f t="shared" si="4"/>
        <v>19</v>
      </c>
    </row>
    <row r="296" spans="1:16" x14ac:dyDescent="0.25">
      <c r="A296" s="5">
        <v>20174090278502</v>
      </c>
      <c r="B296" s="2">
        <v>42809</v>
      </c>
      <c r="C296" s="2">
        <v>42831</v>
      </c>
      <c r="D296" s="5"/>
      <c r="E296" s="1" t="s">
        <v>18</v>
      </c>
      <c r="F296" s="1" t="s">
        <v>37</v>
      </c>
      <c r="G296" s="1" t="s">
        <v>1610</v>
      </c>
      <c r="H296" s="1" t="s">
        <v>1565</v>
      </c>
      <c r="I296" s="1" t="s">
        <v>72</v>
      </c>
      <c r="J296" s="1" t="s">
        <v>40</v>
      </c>
      <c r="K296" s="1">
        <v>500</v>
      </c>
      <c r="L296" s="1" t="s">
        <v>393</v>
      </c>
      <c r="M296" s="1" t="s">
        <v>87</v>
      </c>
      <c r="N296" s="1">
        <v>500</v>
      </c>
      <c r="O296" s="1"/>
      <c r="P296" s="1" t="str">
        <f t="shared" si="4"/>
        <v>-</v>
      </c>
    </row>
    <row r="297" spans="1:16" x14ac:dyDescent="0.25">
      <c r="A297" s="5">
        <v>20174090279572</v>
      </c>
      <c r="B297" s="2">
        <v>42809</v>
      </c>
      <c r="C297" s="2">
        <v>42831</v>
      </c>
      <c r="D297" s="5">
        <v>20173060091011</v>
      </c>
      <c r="E297" s="2">
        <v>42821</v>
      </c>
      <c r="F297" s="1" t="s">
        <v>37</v>
      </c>
      <c r="G297" s="1" t="s">
        <v>16</v>
      </c>
      <c r="H297" s="1" t="s">
        <v>1611</v>
      </c>
      <c r="I297" s="1" t="s">
        <v>19</v>
      </c>
      <c r="J297" s="1" t="s">
        <v>40</v>
      </c>
      <c r="K297" s="1">
        <v>306</v>
      </c>
      <c r="L297" s="1" t="s">
        <v>1410</v>
      </c>
      <c r="M297" s="1" t="s">
        <v>703</v>
      </c>
      <c r="N297" s="1">
        <v>306</v>
      </c>
      <c r="O297" s="1"/>
      <c r="P297" s="1" t="str">
        <f t="shared" si="4"/>
        <v>-</v>
      </c>
    </row>
    <row r="298" spans="1:16" x14ac:dyDescent="0.25">
      <c r="A298" s="5">
        <v>20174090279622</v>
      </c>
      <c r="B298" s="2">
        <v>42810</v>
      </c>
      <c r="C298" s="2">
        <v>42832</v>
      </c>
      <c r="D298" s="5"/>
      <c r="E298" s="1" t="s">
        <v>18</v>
      </c>
      <c r="F298" s="1" t="s">
        <v>37</v>
      </c>
      <c r="G298" s="1" t="s">
        <v>1612</v>
      </c>
      <c r="H298" s="1" t="s">
        <v>1613</v>
      </c>
      <c r="I298" s="1" t="s">
        <v>72</v>
      </c>
      <c r="J298" s="1" t="s">
        <v>20</v>
      </c>
      <c r="K298" s="1">
        <v>604</v>
      </c>
      <c r="L298" s="1" t="s">
        <v>768</v>
      </c>
      <c r="M298" s="1" t="s">
        <v>65</v>
      </c>
      <c r="N298" s="1">
        <v>604</v>
      </c>
      <c r="O298" s="1"/>
      <c r="P298" s="1">
        <f t="shared" si="4"/>
        <v>12</v>
      </c>
    </row>
    <row r="299" spans="1:16" x14ac:dyDescent="0.25">
      <c r="A299" s="5">
        <v>20174090279832</v>
      </c>
      <c r="B299" s="2">
        <v>42810</v>
      </c>
      <c r="C299" s="2">
        <v>42832</v>
      </c>
      <c r="D299" s="5"/>
      <c r="E299" s="1" t="s">
        <v>18</v>
      </c>
      <c r="F299" s="1" t="s">
        <v>37</v>
      </c>
      <c r="G299" s="1" t="s">
        <v>1616</v>
      </c>
      <c r="H299" s="1" t="s">
        <v>535</v>
      </c>
      <c r="I299" s="1" t="s">
        <v>72</v>
      </c>
      <c r="J299" s="1" t="s">
        <v>40</v>
      </c>
      <c r="K299" s="1">
        <v>604</v>
      </c>
      <c r="L299" s="1" t="s">
        <v>1159</v>
      </c>
      <c r="M299" s="1" t="s">
        <v>65</v>
      </c>
      <c r="N299" s="1">
        <v>604</v>
      </c>
      <c r="O299" s="1"/>
      <c r="P299" s="1" t="str">
        <f t="shared" si="4"/>
        <v>-</v>
      </c>
    </row>
    <row r="300" spans="1:16" x14ac:dyDescent="0.25">
      <c r="A300" s="5">
        <v>20174090279932</v>
      </c>
      <c r="B300" s="2">
        <v>42810</v>
      </c>
      <c r="C300" s="2">
        <v>42832</v>
      </c>
      <c r="D300" s="5"/>
      <c r="E300" s="1" t="s">
        <v>18</v>
      </c>
      <c r="F300" s="1" t="s">
        <v>37</v>
      </c>
      <c r="G300" s="1" t="s">
        <v>1619</v>
      </c>
      <c r="H300" s="1" t="s">
        <v>1620</v>
      </c>
      <c r="I300" s="1" t="s">
        <v>72</v>
      </c>
      <c r="J300" s="1" t="s">
        <v>40</v>
      </c>
      <c r="K300" s="1">
        <v>604</v>
      </c>
      <c r="L300" s="1" t="s">
        <v>813</v>
      </c>
      <c r="M300" s="1" t="s">
        <v>65</v>
      </c>
      <c r="N300" s="1">
        <v>604</v>
      </c>
      <c r="O300" s="1"/>
      <c r="P300" s="1" t="str">
        <f t="shared" si="4"/>
        <v>-</v>
      </c>
    </row>
    <row r="301" spans="1:16" x14ac:dyDescent="0.25">
      <c r="A301" s="5">
        <v>20174090281952</v>
      </c>
      <c r="B301" s="2">
        <v>42810</v>
      </c>
      <c r="C301" s="2">
        <v>42832</v>
      </c>
      <c r="D301" s="5"/>
      <c r="E301" s="1" t="s">
        <v>18</v>
      </c>
      <c r="F301" s="1" t="s">
        <v>37</v>
      </c>
      <c r="G301" s="1" t="s">
        <v>1625</v>
      </c>
      <c r="H301" s="1" t="s">
        <v>1626</v>
      </c>
      <c r="I301" s="1" t="s">
        <v>72</v>
      </c>
      <c r="J301" s="1" t="s">
        <v>40</v>
      </c>
      <c r="K301" s="1">
        <v>306</v>
      </c>
      <c r="L301" s="1" t="s">
        <v>702</v>
      </c>
      <c r="M301" s="1" t="s">
        <v>703</v>
      </c>
      <c r="N301" s="1">
        <v>306</v>
      </c>
      <c r="O301" s="1"/>
      <c r="P301" s="1" t="str">
        <f t="shared" si="4"/>
        <v>-</v>
      </c>
    </row>
    <row r="302" spans="1:16" x14ac:dyDescent="0.25">
      <c r="A302" s="5">
        <v>20174090282272</v>
      </c>
      <c r="B302" s="2">
        <v>42810</v>
      </c>
      <c r="C302" s="2">
        <v>42832</v>
      </c>
      <c r="D302" s="5"/>
      <c r="E302" s="1" t="s">
        <v>18</v>
      </c>
      <c r="F302" s="1" t="s">
        <v>37</v>
      </c>
      <c r="G302" s="1" t="s">
        <v>1629</v>
      </c>
      <c r="H302" s="1" t="s">
        <v>202</v>
      </c>
      <c r="I302" s="1" t="s">
        <v>72</v>
      </c>
      <c r="J302" s="1" t="s">
        <v>20</v>
      </c>
      <c r="K302" s="1">
        <v>999</v>
      </c>
      <c r="L302" s="1" t="s">
        <v>21</v>
      </c>
      <c r="M302" s="1" t="s">
        <v>334</v>
      </c>
      <c r="N302" s="1">
        <v>304</v>
      </c>
      <c r="O302" s="1" t="s">
        <v>23</v>
      </c>
      <c r="P302" s="1" t="str">
        <f t="shared" si="4"/>
        <v>-</v>
      </c>
    </row>
    <row r="303" spans="1:16" x14ac:dyDescent="0.25">
      <c r="A303" s="5">
        <v>20174090284162</v>
      </c>
      <c r="B303" s="2">
        <v>42810</v>
      </c>
      <c r="C303" s="2">
        <v>42832</v>
      </c>
      <c r="D303" s="5">
        <v>20173060090981</v>
      </c>
      <c r="E303" s="2">
        <v>42821</v>
      </c>
      <c r="F303" s="1" t="s">
        <v>37</v>
      </c>
      <c r="G303" s="1" t="s">
        <v>1644</v>
      </c>
      <c r="H303" s="1" t="s">
        <v>1645</v>
      </c>
      <c r="I303" s="1" t="s">
        <v>19</v>
      </c>
      <c r="J303" s="1" t="s">
        <v>42</v>
      </c>
      <c r="K303" s="1">
        <v>999</v>
      </c>
      <c r="L303" s="1" t="s">
        <v>21</v>
      </c>
      <c r="M303" s="1" t="s">
        <v>43</v>
      </c>
      <c r="N303" s="1">
        <v>306</v>
      </c>
      <c r="O303" s="1" t="s">
        <v>23</v>
      </c>
      <c r="P303" s="1" t="str">
        <f t="shared" si="4"/>
        <v>-</v>
      </c>
    </row>
    <row r="304" spans="1:16" x14ac:dyDescent="0.25">
      <c r="A304" s="5">
        <v>20174090284982</v>
      </c>
      <c r="B304" s="2">
        <v>42810</v>
      </c>
      <c r="C304" s="2">
        <v>42832</v>
      </c>
      <c r="D304" s="5"/>
      <c r="E304" s="1" t="s">
        <v>18</v>
      </c>
      <c r="F304" s="1" t="s">
        <v>37</v>
      </c>
      <c r="G304" s="1" t="s">
        <v>16</v>
      </c>
      <c r="H304" s="1" t="s">
        <v>1648</v>
      </c>
      <c r="I304" s="1" t="s">
        <v>72</v>
      </c>
      <c r="J304" s="1" t="s">
        <v>40</v>
      </c>
      <c r="K304" s="1">
        <v>305</v>
      </c>
      <c r="L304" s="1" t="s">
        <v>1649</v>
      </c>
      <c r="M304" s="1" t="s">
        <v>610</v>
      </c>
      <c r="N304" s="1">
        <v>305</v>
      </c>
      <c r="O304" s="1"/>
      <c r="P304" s="1">
        <f t="shared" si="4"/>
        <v>11</v>
      </c>
    </row>
    <row r="305" spans="1:16" x14ac:dyDescent="0.25">
      <c r="A305" s="5">
        <v>20174090285812</v>
      </c>
      <c r="B305" s="2">
        <v>42811</v>
      </c>
      <c r="C305" s="2">
        <v>42835</v>
      </c>
      <c r="D305" s="5"/>
      <c r="E305" s="1" t="s">
        <v>18</v>
      </c>
      <c r="F305" s="1" t="s">
        <v>37</v>
      </c>
      <c r="G305" s="1" t="s">
        <v>1655</v>
      </c>
      <c r="H305" s="1" t="s">
        <v>160</v>
      </c>
      <c r="I305" s="1" t="s">
        <v>72</v>
      </c>
      <c r="J305" s="1" t="s">
        <v>40</v>
      </c>
      <c r="K305" s="1">
        <v>999</v>
      </c>
      <c r="L305" s="1" t="s">
        <v>21</v>
      </c>
      <c r="M305" s="1" t="s">
        <v>87</v>
      </c>
      <c r="N305" s="1">
        <v>500</v>
      </c>
      <c r="O305" s="1" t="s">
        <v>33</v>
      </c>
      <c r="P305" s="1" t="str">
        <f t="shared" si="4"/>
        <v>-</v>
      </c>
    </row>
    <row r="306" spans="1:16" x14ac:dyDescent="0.25">
      <c r="A306" s="5">
        <v>20174090287122</v>
      </c>
      <c r="B306" s="2">
        <v>42811</v>
      </c>
      <c r="C306" s="2">
        <v>42835</v>
      </c>
      <c r="D306" s="5"/>
      <c r="E306" s="1" t="s">
        <v>18</v>
      </c>
      <c r="F306" s="1" t="s">
        <v>37</v>
      </c>
      <c r="G306" s="1" t="s">
        <v>1662</v>
      </c>
      <c r="H306" s="1" t="s">
        <v>1663</v>
      </c>
      <c r="I306" s="1" t="s">
        <v>72</v>
      </c>
      <c r="J306" s="1" t="s">
        <v>20</v>
      </c>
      <c r="K306" s="1">
        <v>500</v>
      </c>
      <c r="L306" s="1" t="s">
        <v>1085</v>
      </c>
      <c r="M306" s="1" t="s">
        <v>330</v>
      </c>
      <c r="N306" s="1">
        <v>500</v>
      </c>
      <c r="O306" s="1"/>
      <c r="P306" s="1" t="str">
        <f t="shared" si="4"/>
        <v>-</v>
      </c>
    </row>
    <row r="307" spans="1:16" x14ac:dyDescent="0.25">
      <c r="A307" s="5">
        <v>20174090287992</v>
      </c>
      <c r="B307" s="2">
        <v>42811</v>
      </c>
      <c r="C307" s="2">
        <v>42835</v>
      </c>
      <c r="D307" s="5">
        <v>20173070098261</v>
      </c>
      <c r="E307" s="2">
        <v>42825</v>
      </c>
      <c r="F307" s="1" t="s">
        <v>37</v>
      </c>
      <c r="G307" s="1" t="s">
        <v>1664</v>
      </c>
      <c r="H307" s="1" t="s">
        <v>1665</v>
      </c>
      <c r="I307" s="1" t="s">
        <v>19</v>
      </c>
      <c r="J307" s="1" t="s">
        <v>573</v>
      </c>
      <c r="K307" s="1">
        <v>307</v>
      </c>
      <c r="L307" s="1" t="s">
        <v>1666</v>
      </c>
      <c r="M307" s="1" t="s">
        <v>923</v>
      </c>
      <c r="N307" s="1">
        <v>307</v>
      </c>
      <c r="O307" s="1"/>
      <c r="P307" s="1" t="str">
        <f t="shared" si="4"/>
        <v>-</v>
      </c>
    </row>
    <row r="308" spans="1:16" x14ac:dyDescent="0.25">
      <c r="A308" s="5">
        <v>20174090288202</v>
      </c>
      <c r="B308" s="2">
        <v>42811</v>
      </c>
      <c r="C308" s="2">
        <v>42835</v>
      </c>
      <c r="D308" s="5"/>
      <c r="E308" s="1" t="s">
        <v>18</v>
      </c>
      <c r="F308" s="1" t="s">
        <v>37</v>
      </c>
      <c r="G308" s="1" t="s">
        <v>1669</v>
      </c>
      <c r="H308" s="1" t="s">
        <v>1670</v>
      </c>
      <c r="I308" s="1" t="s">
        <v>72</v>
      </c>
      <c r="J308" s="1" t="s">
        <v>40</v>
      </c>
      <c r="K308" s="1">
        <v>300</v>
      </c>
      <c r="L308" s="1" t="s">
        <v>1671</v>
      </c>
      <c r="M308" s="1" t="s">
        <v>87</v>
      </c>
      <c r="N308" s="1">
        <v>500</v>
      </c>
      <c r="O308" s="1"/>
      <c r="P308" s="1">
        <f t="shared" si="4"/>
        <v>14</v>
      </c>
    </row>
    <row r="309" spans="1:16" x14ac:dyDescent="0.25">
      <c r="A309" s="5">
        <v>20174090288312</v>
      </c>
      <c r="B309" s="2">
        <v>42811</v>
      </c>
      <c r="C309" s="2">
        <v>42835</v>
      </c>
      <c r="D309" s="5"/>
      <c r="E309" s="1" t="s">
        <v>18</v>
      </c>
      <c r="F309" s="1" t="s">
        <v>37</v>
      </c>
      <c r="G309" s="1" t="s">
        <v>1673</v>
      </c>
      <c r="H309" s="1" t="s">
        <v>1674</v>
      </c>
      <c r="I309" s="1" t="s">
        <v>72</v>
      </c>
      <c r="J309" s="1" t="s">
        <v>40</v>
      </c>
      <c r="K309" s="1">
        <v>500</v>
      </c>
      <c r="L309" s="1" t="s">
        <v>1675</v>
      </c>
      <c r="M309" s="1" t="s">
        <v>1676</v>
      </c>
      <c r="N309" s="1">
        <v>500</v>
      </c>
      <c r="O309" s="1"/>
      <c r="P309" s="1" t="str">
        <f t="shared" si="4"/>
        <v>-</v>
      </c>
    </row>
    <row r="310" spans="1:16" x14ac:dyDescent="0.25">
      <c r="A310" s="5">
        <v>20174090288362</v>
      </c>
      <c r="B310" s="2">
        <v>42811</v>
      </c>
      <c r="C310" s="2">
        <v>42835</v>
      </c>
      <c r="D310" s="5">
        <v>20175000098621</v>
      </c>
      <c r="E310" s="2">
        <v>42825</v>
      </c>
      <c r="F310" s="1" t="s">
        <v>37</v>
      </c>
      <c r="G310" s="1" t="s">
        <v>1678</v>
      </c>
      <c r="H310" s="1" t="s">
        <v>1679</v>
      </c>
      <c r="I310" s="1" t="s">
        <v>19</v>
      </c>
      <c r="J310" s="1" t="s">
        <v>42</v>
      </c>
      <c r="K310" s="1">
        <v>999</v>
      </c>
      <c r="L310" s="1" t="s">
        <v>21</v>
      </c>
      <c r="M310" s="1" t="s">
        <v>128</v>
      </c>
      <c r="N310" s="1">
        <v>500</v>
      </c>
      <c r="O310" s="1" t="s">
        <v>23</v>
      </c>
      <c r="P310" s="1" t="str">
        <f t="shared" si="4"/>
        <v>-</v>
      </c>
    </row>
    <row r="311" spans="1:16" x14ac:dyDescent="0.25">
      <c r="A311" s="5">
        <v>20174090288422</v>
      </c>
      <c r="B311" s="2">
        <v>42811</v>
      </c>
      <c r="C311" s="2">
        <v>42835</v>
      </c>
      <c r="D311" s="5">
        <v>20175000100291</v>
      </c>
      <c r="E311" s="2">
        <v>42828</v>
      </c>
      <c r="F311" s="1" t="s">
        <v>37</v>
      </c>
      <c r="G311" s="1" t="s">
        <v>1680</v>
      </c>
      <c r="H311" s="1" t="s">
        <v>202</v>
      </c>
      <c r="I311" s="1" t="s">
        <v>19</v>
      </c>
      <c r="J311" s="1" t="s">
        <v>40</v>
      </c>
      <c r="K311" s="1">
        <v>500</v>
      </c>
      <c r="L311" s="1" t="s">
        <v>1085</v>
      </c>
      <c r="M311" s="1" t="s">
        <v>330</v>
      </c>
      <c r="N311" s="1">
        <v>500</v>
      </c>
      <c r="O311" s="1"/>
      <c r="P311" s="1">
        <f t="shared" si="4"/>
        <v>14</v>
      </c>
    </row>
    <row r="312" spans="1:16" x14ac:dyDescent="0.25">
      <c r="A312" s="5">
        <v>20174090288662</v>
      </c>
      <c r="B312" s="2">
        <v>42811</v>
      </c>
      <c r="C312" s="2">
        <v>42835</v>
      </c>
      <c r="D312" s="5"/>
      <c r="E312" s="1" t="s">
        <v>18</v>
      </c>
      <c r="F312" s="1" t="s">
        <v>37</v>
      </c>
      <c r="G312" s="1" t="s">
        <v>1685</v>
      </c>
      <c r="H312" s="1" t="s">
        <v>1686</v>
      </c>
      <c r="I312" s="1" t="s">
        <v>72</v>
      </c>
      <c r="J312" s="1" t="s">
        <v>20</v>
      </c>
      <c r="K312" s="1">
        <v>604</v>
      </c>
      <c r="L312" s="1" t="s">
        <v>64</v>
      </c>
      <c r="M312" s="1" t="s">
        <v>65</v>
      </c>
      <c r="N312" s="1">
        <v>604</v>
      </c>
      <c r="O312" s="1"/>
      <c r="P312" s="1">
        <f t="shared" si="4"/>
        <v>17</v>
      </c>
    </row>
    <row r="313" spans="1:16" x14ac:dyDescent="0.25">
      <c r="A313" s="5">
        <v>20174090291652</v>
      </c>
      <c r="B313" s="2">
        <v>42815</v>
      </c>
      <c r="C313" s="2">
        <v>42836</v>
      </c>
      <c r="D313" s="5">
        <v>20175000095171</v>
      </c>
      <c r="E313" s="2">
        <v>42823</v>
      </c>
      <c r="F313" s="1" t="s">
        <v>37</v>
      </c>
      <c r="G313" s="1" t="s">
        <v>1706</v>
      </c>
      <c r="H313" s="1" t="s">
        <v>163</v>
      </c>
      <c r="I313" s="1" t="s">
        <v>19</v>
      </c>
      <c r="J313" s="1" t="s">
        <v>49</v>
      </c>
      <c r="K313" s="1">
        <v>999</v>
      </c>
      <c r="L313" s="1" t="s">
        <v>21</v>
      </c>
      <c r="M313" s="1" t="s">
        <v>75</v>
      </c>
      <c r="N313" s="1">
        <v>500</v>
      </c>
      <c r="O313" s="1" t="s">
        <v>23</v>
      </c>
      <c r="P313" s="1" t="str">
        <f t="shared" si="4"/>
        <v>-</v>
      </c>
    </row>
    <row r="314" spans="1:16" x14ac:dyDescent="0.25">
      <c r="A314" s="5">
        <v>20174090291922</v>
      </c>
      <c r="B314" s="2">
        <v>42815</v>
      </c>
      <c r="C314" s="2">
        <v>42836</v>
      </c>
      <c r="D314" s="5" t="s">
        <v>1707</v>
      </c>
      <c r="E314" s="2">
        <v>42823</v>
      </c>
      <c r="F314" s="1" t="s">
        <v>37</v>
      </c>
      <c r="G314" s="1" t="s">
        <v>1708</v>
      </c>
      <c r="H314" s="1" t="s">
        <v>1709</v>
      </c>
      <c r="I314" s="1" t="s">
        <v>19</v>
      </c>
      <c r="J314" s="1" t="s">
        <v>453</v>
      </c>
      <c r="K314" s="1">
        <v>500</v>
      </c>
      <c r="L314" s="1" t="s">
        <v>1710</v>
      </c>
      <c r="M314" s="1" t="s">
        <v>87</v>
      </c>
      <c r="N314" s="1">
        <v>500</v>
      </c>
      <c r="O314" s="1"/>
      <c r="P314" s="1">
        <f t="shared" si="4"/>
        <v>8</v>
      </c>
    </row>
    <row r="315" spans="1:16" x14ac:dyDescent="0.25">
      <c r="A315" s="5">
        <v>20174090292072</v>
      </c>
      <c r="B315" s="2">
        <v>42815</v>
      </c>
      <c r="C315" s="2">
        <v>42836</v>
      </c>
      <c r="D315" s="5" t="s">
        <v>1711</v>
      </c>
      <c r="E315" s="2">
        <v>42828</v>
      </c>
      <c r="F315" s="1" t="s">
        <v>37</v>
      </c>
      <c r="G315" s="1" t="s">
        <v>1712</v>
      </c>
      <c r="H315" s="1" t="s">
        <v>1713</v>
      </c>
      <c r="I315" s="1" t="s">
        <v>19</v>
      </c>
      <c r="J315" s="1" t="s">
        <v>40</v>
      </c>
      <c r="K315" s="1">
        <v>300</v>
      </c>
      <c r="L315" s="1" t="s">
        <v>1714</v>
      </c>
      <c r="M315" s="1" t="s">
        <v>1715</v>
      </c>
      <c r="N315" s="1">
        <v>300</v>
      </c>
      <c r="O315" s="1"/>
      <c r="P315" s="1">
        <f t="shared" si="4"/>
        <v>8</v>
      </c>
    </row>
    <row r="316" spans="1:16" x14ac:dyDescent="0.25">
      <c r="A316" s="5">
        <v>20174090292242</v>
      </c>
      <c r="B316" s="2">
        <v>42815</v>
      </c>
      <c r="C316" s="2">
        <v>42836</v>
      </c>
      <c r="D316" s="5"/>
      <c r="E316" s="1" t="s">
        <v>18</v>
      </c>
      <c r="F316" s="1" t="s">
        <v>37</v>
      </c>
      <c r="G316" s="1" t="s">
        <v>1716</v>
      </c>
      <c r="H316" s="1" t="s">
        <v>1717</v>
      </c>
      <c r="I316" s="1" t="s">
        <v>72</v>
      </c>
      <c r="J316" s="1" t="s">
        <v>49</v>
      </c>
      <c r="K316" s="1">
        <v>306</v>
      </c>
      <c r="L316" s="1" t="s">
        <v>1718</v>
      </c>
      <c r="M316" s="1" t="s">
        <v>894</v>
      </c>
      <c r="N316" s="1">
        <v>306</v>
      </c>
      <c r="O316" s="1"/>
      <c r="P316" s="1">
        <f t="shared" si="4"/>
        <v>13</v>
      </c>
    </row>
    <row r="317" spans="1:16" x14ac:dyDescent="0.25">
      <c r="A317" s="5">
        <v>20174090292612</v>
      </c>
      <c r="B317" s="2">
        <v>42815</v>
      </c>
      <c r="C317" s="2">
        <v>42836</v>
      </c>
      <c r="D317" s="5">
        <v>20173050089201</v>
      </c>
      <c r="E317" s="2">
        <v>42817</v>
      </c>
      <c r="F317" s="1" t="s">
        <v>37</v>
      </c>
      <c r="G317" s="1" t="s">
        <v>1722</v>
      </c>
      <c r="H317" s="1" t="s">
        <v>202</v>
      </c>
      <c r="I317" s="1" t="s">
        <v>19</v>
      </c>
      <c r="J317" s="1" t="s">
        <v>40</v>
      </c>
      <c r="K317" s="1">
        <v>999</v>
      </c>
      <c r="L317" s="1" t="s">
        <v>21</v>
      </c>
      <c r="M317" s="1" t="s">
        <v>165</v>
      </c>
      <c r="N317" s="1">
        <v>305</v>
      </c>
      <c r="O317" s="1" t="s">
        <v>23</v>
      </c>
      <c r="P317" s="1" t="str">
        <f t="shared" si="4"/>
        <v>-</v>
      </c>
    </row>
    <row r="318" spans="1:16" x14ac:dyDescent="0.25">
      <c r="A318" s="5">
        <v>20174090293162</v>
      </c>
      <c r="B318" s="2">
        <v>42815</v>
      </c>
      <c r="C318" s="2">
        <v>42836</v>
      </c>
      <c r="D318" s="5"/>
      <c r="E318" s="1" t="s">
        <v>18</v>
      </c>
      <c r="F318" s="1" t="s">
        <v>37</v>
      </c>
      <c r="G318" s="1" t="s">
        <v>1728</v>
      </c>
      <c r="H318" s="1" t="s">
        <v>466</v>
      </c>
      <c r="I318" s="1" t="s">
        <v>72</v>
      </c>
      <c r="J318" s="1" t="s">
        <v>40</v>
      </c>
      <c r="K318" s="1">
        <v>500</v>
      </c>
      <c r="L318" s="1" t="s">
        <v>1729</v>
      </c>
      <c r="M318" s="1" t="s">
        <v>1730</v>
      </c>
      <c r="N318" s="1">
        <v>500</v>
      </c>
      <c r="O318" s="1"/>
      <c r="P318" s="1">
        <f t="shared" si="4"/>
        <v>2</v>
      </c>
    </row>
    <row r="319" spans="1:16" x14ac:dyDescent="0.25">
      <c r="A319" s="5">
        <v>20174090294362</v>
      </c>
      <c r="B319" s="2">
        <v>42815</v>
      </c>
      <c r="C319" s="2">
        <v>42836</v>
      </c>
      <c r="D319" s="5">
        <v>20173000091131</v>
      </c>
      <c r="E319" s="2">
        <v>42821</v>
      </c>
      <c r="F319" s="1" t="s">
        <v>37</v>
      </c>
      <c r="G319" s="1" t="s">
        <v>1735</v>
      </c>
      <c r="H319" s="1" t="s">
        <v>1736</v>
      </c>
      <c r="I319" s="1" t="s">
        <v>19</v>
      </c>
      <c r="J319" s="1" t="s">
        <v>40</v>
      </c>
      <c r="K319" s="1">
        <v>300</v>
      </c>
      <c r="L319" s="1" t="s">
        <v>1737</v>
      </c>
      <c r="M319" s="1" t="s">
        <v>1738</v>
      </c>
      <c r="N319" s="1">
        <v>300</v>
      </c>
      <c r="O319" s="1"/>
      <c r="P319" s="1" t="str">
        <f t="shared" si="4"/>
        <v>-</v>
      </c>
    </row>
    <row r="320" spans="1:16" x14ac:dyDescent="0.25">
      <c r="A320" s="5">
        <v>20174090295252</v>
      </c>
      <c r="B320" s="2">
        <v>42815</v>
      </c>
      <c r="C320" s="2">
        <v>42836</v>
      </c>
      <c r="D320" s="5"/>
      <c r="E320" s="1" t="s">
        <v>18</v>
      </c>
      <c r="F320" s="1" t="s">
        <v>37</v>
      </c>
      <c r="G320" s="1" t="s">
        <v>1749</v>
      </c>
      <c r="H320" s="1" t="s">
        <v>1750</v>
      </c>
      <c r="I320" s="1" t="s">
        <v>72</v>
      </c>
      <c r="J320" s="1" t="s">
        <v>20</v>
      </c>
      <c r="K320" s="1">
        <v>604</v>
      </c>
      <c r="L320" s="1" t="s">
        <v>1751</v>
      </c>
      <c r="M320" s="1" t="s">
        <v>65</v>
      </c>
      <c r="N320" s="1">
        <v>604</v>
      </c>
      <c r="O320" s="1"/>
      <c r="P320" s="1">
        <f t="shared" si="4"/>
        <v>6</v>
      </c>
    </row>
    <row r="321" spans="1:16" x14ac:dyDescent="0.25">
      <c r="A321" s="5">
        <v>20174090295292</v>
      </c>
      <c r="B321" s="2">
        <v>42815</v>
      </c>
      <c r="C321" s="2">
        <v>42836</v>
      </c>
      <c r="D321" s="5"/>
      <c r="E321" s="1" t="s">
        <v>18</v>
      </c>
      <c r="F321" s="1" t="s">
        <v>37</v>
      </c>
      <c r="G321" s="1" t="s">
        <v>1752</v>
      </c>
      <c r="H321" s="1" t="s">
        <v>1750</v>
      </c>
      <c r="I321" s="1" t="s">
        <v>72</v>
      </c>
      <c r="J321" s="1" t="s">
        <v>40</v>
      </c>
      <c r="K321" s="1">
        <v>604</v>
      </c>
      <c r="L321" s="1" t="s">
        <v>1751</v>
      </c>
      <c r="M321" s="1" t="s">
        <v>65</v>
      </c>
      <c r="N321" s="1">
        <v>604</v>
      </c>
      <c r="O321" s="1"/>
      <c r="P321" s="1" t="str">
        <f t="shared" si="4"/>
        <v>-</v>
      </c>
    </row>
    <row r="322" spans="1:16" x14ac:dyDescent="0.25">
      <c r="A322" s="5">
        <v>20174090295342</v>
      </c>
      <c r="B322" s="2">
        <v>42815</v>
      </c>
      <c r="C322" s="2">
        <v>42836</v>
      </c>
      <c r="D322" s="5"/>
      <c r="E322" s="1" t="s">
        <v>18</v>
      </c>
      <c r="F322" s="1" t="s">
        <v>37</v>
      </c>
      <c r="G322" s="1" t="s">
        <v>1753</v>
      </c>
      <c r="H322" s="1" t="s">
        <v>1750</v>
      </c>
      <c r="I322" s="1" t="s">
        <v>72</v>
      </c>
      <c r="J322" s="1" t="s">
        <v>20</v>
      </c>
      <c r="K322" s="1">
        <v>604</v>
      </c>
      <c r="L322" s="1" t="s">
        <v>1751</v>
      </c>
      <c r="M322" s="1" t="s">
        <v>65</v>
      </c>
      <c r="N322" s="1">
        <v>604</v>
      </c>
      <c r="O322" s="1"/>
      <c r="P322" s="1" t="str">
        <f t="shared" si="4"/>
        <v>-</v>
      </c>
    </row>
    <row r="323" spans="1:16" x14ac:dyDescent="0.25">
      <c r="A323" s="5">
        <v>20174090296322</v>
      </c>
      <c r="B323" s="2">
        <v>42815</v>
      </c>
      <c r="C323" s="2">
        <v>42836</v>
      </c>
      <c r="D323" s="5">
        <v>20174010094601</v>
      </c>
      <c r="E323" s="2">
        <v>42823</v>
      </c>
      <c r="F323" s="1" t="s">
        <v>37</v>
      </c>
      <c r="G323" s="1" t="s">
        <v>1754</v>
      </c>
      <c r="H323" s="1" t="s">
        <v>1755</v>
      </c>
      <c r="I323" s="1" t="s">
        <v>19</v>
      </c>
      <c r="J323" s="1" t="s">
        <v>20</v>
      </c>
      <c r="K323" s="1">
        <v>999</v>
      </c>
      <c r="L323" s="1" t="s">
        <v>21</v>
      </c>
      <c r="M323" s="1" t="s">
        <v>662</v>
      </c>
      <c r="N323" s="1">
        <v>401</v>
      </c>
      <c r="O323" s="1" t="s">
        <v>23</v>
      </c>
      <c r="P323" s="1" t="str">
        <f t="shared" ref="P323:P385" si="5">IFERROR(E322-B322,"-")</f>
        <v>-</v>
      </c>
    </row>
    <row r="324" spans="1:16" x14ac:dyDescent="0.25">
      <c r="A324" s="5">
        <v>20174090297492</v>
      </c>
      <c r="B324" s="2">
        <v>42816</v>
      </c>
      <c r="C324" s="2">
        <v>42837</v>
      </c>
      <c r="D324" s="5">
        <v>20175000091041</v>
      </c>
      <c r="E324" s="2">
        <v>42821</v>
      </c>
      <c r="F324" s="1" t="s">
        <v>37</v>
      </c>
      <c r="G324" s="1" t="s">
        <v>1766</v>
      </c>
      <c r="H324" s="1" t="s">
        <v>163</v>
      </c>
      <c r="I324" s="1" t="s">
        <v>19</v>
      </c>
      <c r="J324" s="1" t="s">
        <v>790</v>
      </c>
      <c r="K324" s="1">
        <v>999</v>
      </c>
      <c r="L324" s="1" t="s">
        <v>21</v>
      </c>
      <c r="M324" s="1" t="s">
        <v>337</v>
      </c>
      <c r="N324" s="1">
        <v>500</v>
      </c>
      <c r="O324" s="1" t="s">
        <v>23</v>
      </c>
      <c r="P324" s="1">
        <f t="shared" si="5"/>
        <v>8</v>
      </c>
    </row>
    <row r="325" spans="1:16" x14ac:dyDescent="0.25">
      <c r="A325" s="5">
        <v>20174090297502</v>
      </c>
      <c r="B325" s="2">
        <v>42816</v>
      </c>
      <c r="C325" s="2">
        <v>42837</v>
      </c>
      <c r="D325" s="5"/>
      <c r="E325" s="1" t="s">
        <v>18</v>
      </c>
      <c r="F325" s="1" t="s">
        <v>37</v>
      </c>
      <c r="G325" s="1" t="s">
        <v>1767</v>
      </c>
      <c r="H325" s="1" t="s">
        <v>163</v>
      </c>
      <c r="I325" s="1" t="s">
        <v>72</v>
      </c>
      <c r="J325" s="1" t="s">
        <v>20</v>
      </c>
      <c r="K325" s="1">
        <v>605</v>
      </c>
      <c r="L325" s="1" t="s">
        <v>1768</v>
      </c>
      <c r="M325" s="1" t="s">
        <v>686</v>
      </c>
      <c r="N325" s="1">
        <v>605</v>
      </c>
      <c r="O325" s="1"/>
      <c r="P325" s="1">
        <f t="shared" si="5"/>
        <v>5</v>
      </c>
    </row>
    <row r="326" spans="1:16" x14ac:dyDescent="0.25">
      <c r="A326" s="5">
        <v>20174090298072</v>
      </c>
      <c r="B326" s="2">
        <v>42816</v>
      </c>
      <c r="C326" s="2">
        <v>42837</v>
      </c>
      <c r="D326" s="5"/>
      <c r="E326" s="1" t="s">
        <v>18</v>
      </c>
      <c r="F326" s="1" t="s">
        <v>37</v>
      </c>
      <c r="G326" s="1" t="s">
        <v>1771</v>
      </c>
      <c r="H326" s="1" t="s">
        <v>717</v>
      </c>
      <c r="I326" s="1" t="s">
        <v>72</v>
      </c>
      <c r="J326" s="1" t="s">
        <v>40</v>
      </c>
      <c r="K326" s="1">
        <v>307</v>
      </c>
      <c r="L326" s="1" t="s">
        <v>1772</v>
      </c>
      <c r="M326" s="1" t="s">
        <v>689</v>
      </c>
      <c r="N326" s="1">
        <v>307</v>
      </c>
      <c r="O326" s="1"/>
      <c r="P326" s="1" t="str">
        <f t="shared" si="5"/>
        <v>-</v>
      </c>
    </row>
    <row r="327" spans="1:16" x14ac:dyDescent="0.25">
      <c r="A327" s="5">
        <v>20174090298092</v>
      </c>
      <c r="B327" s="2">
        <v>42816</v>
      </c>
      <c r="C327" s="2">
        <v>42837</v>
      </c>
      <c r="D327" s="5">
        <v>20174010094621</v>
      </c>
      <c r="E327" s="2">
        <v>42823</v>
      </c>
      <c r="F327" s="1" t="s">
        <v>37</v>
      </c>
      <c r="G327" s="1" t="s">
        <v>1773</v>
      </c>
      <c r="H327" s="1" t="s">
        <v>1774</v>
      </c>
      <c r="I327" s="1" t="s">
        <v>19</v>
      </c>
      <c r="J327" s="1" t="s">
        <v>36</v>
      </c>
      <c r="K327" s="1">
        <v>999</v>
      </c>
      <c r="L327" s="1" t="s">
        <v>21</v>
      </c>
      <c r="M327" s="1" t="s">
        <v>662</v>
      </c>
      <c r="N327" s="1">
        <v>401</v>
      </c>
      <c r="O327" s="1" t="s">
        <v>23</v>
      </c>
      <c r="P327" s="1" t="str">
        <f t="shared" si="5"/>
        <v>-</v>
      </c>
    </row>
    <row r="328" spans="1:16" x14ac:dyDescent="0.25">
      <c r="A328" s="5">
        <v>20174090298462</v>
      </c>
      <c r="B328" s="2">
        <v>42816</v>
      </c>
      <c r="C328" s="2">
        <v>42837</v>
      </c>
      <c r="D328" s="5" t="s">
        <v>1778</v>
      </c>
      <c r="E328" s="2">
        <v>42825</v>
      </c>
      <c r="F328" s="1" t="s">
        <v>37</v>
      </c>
      <c r="G328" s="1" t="s">
        <v>16</v>
      </c>
      <c r="H328" s="1" t="s">
        <v>1779</v>
      </c>
      <c r="I328" s="1" t="s">
        <v>19</v>
      </c>
      <c r="J328" s="1" t="s">
        <v>40</v>
      </c>
      <c r="K328" s="1">
        <v>604</v>
      </c>
      <c r="L328" s="1" t="s">
        <v>1780</v>
      </c>
      <c r="M328" s="1" t="s">
        <v>65</v>
      </c>
      <c r="N328" s="1">
        <v>604</v>
      </c>
      <c r="O328" s="1"/>
      <c r="P328" s="1">
        <f t="shared" si="5"/>
        <v>7</v>
      </c>
    </row>
    <row r="329" spans="1:16" x14ac:dyDescent="0.25">
      <c r="A329" s="5">
        <v>20174090300542</v>
      </c>
      <c r="B329" s="2">
        <v>42816</v>
      </c>
      <c r="C329" s="2">
        <v>42837</v>
      </c>
      <c r="D329" s="5">
        <v>20173090096501</v>
      </c>
      <c r="E329" s="2">
        <v>42824</v>
      </c>
      <c r="F329" s="1" t="s">
        <v>37</v>
      </c>
      <c r="G329" s="1" t="s">
        <v>1800</v>
      </c>
      <c r="H329" s="1" t="s">
        <v>26</v>
      </c>
      <c r="I329" s="1" t="s">
        <v>19</v>
      </c>
      <c r="J329" s="1" t="s">
        <v>90</v>
      </c>
      <c r="K329" s="1">
        <v>999</v>
      </c>
      <c r="L329" s="1" t="s">
        <v>21</v>
      </c>
      <c r="M329" s="1" t="s">
        <v>1185</v>
      </c>
      <c r="N329" s="1">
        <v>309</v>
      </c>
      <c r="O329" s="1" t="s">
        <v>23</v>
      </c>
      <c r="P329" s="1">
        <f t="shared" si="5"/>
        <v>9</v>
      </c>
    </row>
    <row r="330" spans="1:16" x14ac:dyDescent="0.25">
      <c r="A330" s="5">
        <v>20174090300962</v>
      </c>
      <c r="B330" s="2">
        <v>42816</v>
      </c>
      <c r="C330" s="2">
        <v>42837</v>
      </c>
      <c r="D330" s="5" t="s">
        <v>1801</v>
      </c>
      <c r="E330" s="2">
        <v>42822</v>
      </c>
      <c r="F330" s="1" t="s">
        <v>37</v>
      </c>
      <c r="G330" s="1" t="s">
        <v>1802</v>
      </c>
      <c r="H330" s="1" t="s">
        <v>1803</v>
      </c>
      <c r="I330" s="1" t="s">
        <v>19</v>
      </c>
      <c r="J330" s="1" t="s">
        <v>40</v>
      </c>
      <c r="K330" s="1">
        <v>500</v>
      </c>
      <c r="L330" s="1" t="s">
        <v>1320</v>
      </c>
      <c r="M330" s="1" t="s">
        <v>87</v>
      </c>
      <c r="N330" s="1">
        <v>500</v>
      </c>
      <c r="O330" s="1"/>
      <c r="P330" s="1">
        <f t="shared" si="5"/>
        <v>8</v>
      </c>
    </row>
    <row r="331" spans="1:16" x14ac:dyDescent="0.25">
      <c r="A331" s="5">
        <v>20174090302492</v>
      </c>
      <c r="B331" s="2">
        <v>42816</v>
      </c>
      <c r="C331" s="2">
        <v>42837</v>
      </c>
      <c r="D331" s="5">
        <v>20175000088781</v>
      </c>
      <c r="E331" s="2">
        <v>42817</v>
      </c>
      <c r="F331" s="1" t="s">
        <v>37</v>
      </c>
      <c r="G331" s="1" t="s">
        <v>16</v>
      </c>
      <c r="H331" s="1" t="s">
        <v>1808</v>
      </c>
      <c r="I331" s="1" t="s">
        <v>19</v>
      </c>
      <c r="J331" s="1" t="s">
        <v>42</v>
      </c>
      <c r="K331" s="1">
        <v>999</v>
      </c>
      <c r="L331" s="1" t="s">
        <v>21</v>
      </c>
      <c r="M331" s="1" t="s">
        <v>128</v>
      </c>
      <c r="N331" s="1">
        <v>500</v>
      </c>
      <c r="O331" s="1" t="s">
        <v>23</v>
      </c>
      <c r="P331" s="1">
        <f t="shared" si="5"/>
        <v>6</v>
      </c>
    </row>
    <row r="332" spans="1:16" x14ac:dyDescent="0.25">
      <c r="A332" s="5">
        <v>20174090302722</v>
      </c>
      <c r="B332" s="2">
        <v>42816</v>
      </c>
      <c r="C332" s="2">
        <v>42837</v>
      </c>
      <c r="D332" s="5" t="s">
        <v>1809</v>
      </c>
      <c r="E332" s="2">
        <v>42829</v>
      </c>
      <c r="F332" s="1" t="s">
        <v>37</v>
      </c>
      <c r="G332" s="1" t="s">
        <v>1810</v>
      </c>
      <c r="H332" s="1" t="s">
        <v>1811</v>
      </c>
      <c r="I332" s="1" t="s">
        <v>19</v>
      </c>
      <c r="J332" s="1" t="s">
        <v>40</v>
      </c>
      <c r="K332" s="1">
        <v>500</v>
      </c>
      <c r="L332" s="1" t="s">
        <v>1449</v>
      </c>
      <c r="M332" s="1" t="s">
        <v>330</v>
      </c>
      <c r="N332" s="1">
        <v>500</v>
      </c>
      <c r="O332" s="1"/>
      <c r="P332" s="1">
        <f t="shared" si="5"/>
        <v>1</v>
      </c>
    </row>
    <row r="333" spans="1:16" x14ac:dyDescent="0.25">
      <c r="A333" s="5">
        <v>20174090303112</v>
      </c>
      <c r="B333" s="2">
        <v>42817</v>
      </c>
      <c r="C333" s="2">
        <v>42842</v>
      </c>
      <c r="D333" s="5"/>
      <c r="E333" s="1" t="s">
        <v>18</v>
      </c>
      <c r="F333" s="1" t="s">
        <v>37</v>
      </c>
      <c r="G333" s="1" t="s">
        <v>1818</v>
      </c>
      <c r="H333" s="1" t="s">
        <v>1819</v>
      </c>
      <c r="I333" s="1" t="s">
        <v>72</v>
      </c>
      <c r="J333" s="1" t="s">
        <v>20</v>
      </c>
      <c r="K333" s="1">
        <v>403</v>
      </c>
      <c r="L333" s="1" t="s">
        <v>1820</v>
      </c>
      <c r="M333" s="1" t="s">
        <v>1821</v>
      </c>
      <c r="N333" s="1">
        <v>403</v>
      </c>
      <c r="O333" s="1"/>
      <c r="P333" s="1">
        <f t="shared" si="5"/>
        <v>13</v>
      </c>
    </row>
    <row r="334" spans="1:16" x14ac:dyDescent="0.25">
      <c r="A334" s="5">
        <v>20174090303202</v>
      </c>
      <c r="B334" s="2">
        <v>42817</v>
      </c>
      <c r="C334" s="2">
        <v>42842</v>
      </c>
      <c r="D334" s="5">
        <v>20174010094651</v>
      </c>
      <c r="E334" s="2">
        <v>42823</v>
      </c>
      <c r="F334" s="1" t="s">
        <v>37</v>
      </c>
      <c r="G334" s="1" t="s">
        <v>1822</v>
      </c>
      <c r="H334" s="1" t="s">
        <v>1823</v>
      </c>
      <c r="I334" s="1" t="s">
        <v>19</v>
      </c>
      <c r="J334" s="1" t="s">
        <v>36</v>
      </c>
      <c r="K334" s="1">
        <v>999</v>
      </c>
      <c r="L334" s="1" t="s">
        <v>21</v>
      </c>
      <c r="M334" s="1" t="s">
        <v>662</v>
      </c>
      <c r="N334" s="1">
        <v>401</v>
      </c>
      <c r="O334" s="1" t="s">
        <v>23</v>
      </c>
      <c r="P334" s="1" t="str">
        <f t="shared" si="5"/>
        <v>-</v>
      </c>
    </row>
    <row r="335" spans="1:16" x14ac:dyDescent="0.25">
      <c r="A335" s="5">
        <v>20174090303332</v>
      </c>
      <c r="B335" s="2">
        <v>42817</v>
      </c>
      <c r="C335" s="2">
        <v>42842</v>
      </c>
      <c r="D335" s="5" t="s">
        <v>1824</v>
      </c>
      <c r="E335" s="2">
        <v>42818</v>
      </c>
      <c r="F335" s="1" t="s">
        <v>37</v>
      </c>
      <c r="G335" s="1" t="s">
        <v>1825</v>
      </c>
      <c r="H335" s="1" t="s">
        <v>1826</v>
      </c>
      <c r="I335" s="1" t="s">
        <v>19</v>
      </c>
      <c r="J335" s="1" t="s">
        <v>40</v>
      </c>
      <c r="K335" s="1">
        <v>500</v>
      </c>
      <c r="L335" s="1" t="s">
        <v>1827</v>
      </c>
      <c r="M335" s="1" t="s">
        <v>828</v>
      </c>
      <c r="N335" s="1">
        <v>500</v>
      </c>
      <c r="O335" s="1"/>
      <c r="P335" s="1">
        <f t="shared" si="5"/>
        <v>6</v>
      </c>
    </row>
    <row r="336" spans="1:16" x14ac:dyDescent="0.25">
      <c r="A336" s="5">
        <v>20174090303462</v>
      </c>
      <c r="B336" s="2">
        <v>42817</v>
      </c>
      <c r="C336" s="2">
        <v>42842</v>
      </c>
      <c r="D336" s="5" t="s">
        <v>1828</v>
      </c>
      <c r="E336" s="1" t="s">
        <v>18</v>
      </c>
      <c r="F336" s="1" t="s">
        <v>37</v>
      </c>
      <c r="G336" s="1" t="s">
        <v>16</v>
      </c>
      <c r="H336" s="1" t="s">
        <v>1829</v>
      </c>
      <c r="I336" s="1" t="s">
        <v>72</v>
      </c>
      <c r="J336" s="1" t="s">
        <v>40</v>
      </c>
      <c r="K336" s="1">
        <v>307</v>
      </c>
      <c r="L336" s="1" t="s">
        <v>1772</v>
      </c>
      <c r="M336" s="1" t="s">
        <v>923</v>
      </c>
      <c r="N336" s="1">
        <v>307</v>
      </c>
      <c r="O336" s="1"/>
      <c r="P336" s="1">
        <f t="shared" si="5"/>
        <v>1</v>
      </c>
    </row>
    <row r="337" spans="1:16" x14ac:dyDescent="0.25">
      <c r="A337" s="5">
        <v>20174090303482</v>
      </c>
      <c r="B337" s="2">
        <v>42817</v>
      </c>
      <c r="C337" s="2">
        <v>42842</v>
      </c>
      <c r="D337" s="5"/>
      <c r="E337" s="1" t="s">
        <v>18</v>
      </c>
      <c r="F337" s="1" t="s">
        <v>37</v>
      </c>
      <c r="G337" s="1" t="s">
        <v>1830</v>
      </c>
      <c r="H337" s="1" t="s">
        <v>1831</v>
      </c>
      <c r="I337" s="1" t="s">
        <v>72</v>
      </c>
      <c r="J337" s="1" t="s">
        <v>40</v>
      </c>
      <c r="K337" s="1">
        <v>604</v>
      </c>
      <c r="L337" s="1" t="s">
        <v>1077</v>
      </c>
      <c r="M337" s="1" t="s">
        <v>65</v>
      </c>
      <c r="N337" s="1">
        <v>604</v>
      </c>
      <c r="O337" s="1"/>
      <c r="P337" s="1" t="str">
        <f t="shared" si="5"/>
        <v>-</v>
      </c>
    </row>
    <row r="338" spans="1:16" x14ac:dyDescent="0.25">
      <c r="A338" s="5">
        <v>20174090303702</v>
      </c>
      <c r="B338" s="2">
        <v>42817</v>
      </c>
      <c r="C338" s="2">
        <v>42842</v>
      </c>
      <c r="D338" s="5">
        <v>20175000095191</v>
      </c>
      <c r="E338" s="2">
        <v>42823</v>
      </c>
      <c r="F338" s="1" t="s">
        <v>37</v>
      </c>
      <c r="G338" s="1" t="s">
        <v>1832</v>
      </c>
      <c r="H338" s="1" t="s">
        <v>163</v>
      </c>
      <c r="I338" s="1" t="s">
        <v>19</v>
      </c>
      <c r="J338" s="1" t="s">
        <v>40</v>
      </c>
      <c r="K338" s="1">
        <v>500</v>
      </c>
      <c r="L338" s="1" t="s">
        <v>1833</v>
      </c>
      <c r="M338" s="1" t="s">
        <v>1321</v>
      </c>
      <c r="N338" s="1">
        <v>500</v>
      </c>
      <c r="O338" s="1"/>
      <c r="P338" s="1" t="str">
        <f t="shared" si="5"/>
        <v>-</v>
      </c>
    </row>
    <row r="339" spans="1:16" x14ac:dyDescent="0.25">
      <c r="A339" s="5">
        <v>20174090303722</v>
      </c>
      <c r="B339" s="2">
        <v>42817</v>
      </c>
      <c r="C339" s="2">
        <v>42842</v>
      </c>
      <c r="D339" s="5">
        <v>20173060096771</v>
      </c>
      <c r="E339" s="2">
        <v>42824</v>
      </c>
      <c r="F339" s="1" t="s">
        <v>37</v>
      </c>
      <c r="G339" s="1" t="s">
        <v>1834</v>
      </c>
      <c r="H339" s="1" t="s">
        <v>163</v>
      </c>
      <c r="I339" s="1" t="s">
        <v>19</v>
      </c>
      <c r="J339" s="1" t="s">
        <v>49</v>
      </c>
      <c r="K339" s="1">
        <v>306</v>
      </c>
      <c r="L339" s="1" t="s">
        <v>1521</v>
      </c>
      <c r="M339" s="1" t="s">
        <v>28</v>
      </c>
      <c r="N339" s="1">
        <v>306</v>
      </c>
      <c r="O339" s="1"/>
      <c r="P339" s="1">
        <f t="shared" si="5"/>
        <v>6</v>
      </c>
    </row>
    <row r="340" spans="1:16" x14ac:dyDescent="0.25">
      <c r="A340" s="5">
        <v>20174090308062</v>
      </c>
      <c r="B340" s="2">
        <v>42817</v>
      </c>
      <c r="C340" s="2">
        <v>42842</v>
      </c>
      <c r="D340" s="5">
        <v>20173050093231</v>
      </c>
      <c r="E340" s="2">
        <v>42822</v>
      </c>
      <c r="F340" s="1" t="s">
        <v>37</v>
      </c>
      <c r="G340" s="1" t="s">
        <v>1849</v>
      </c>
      <c r="H340" s="1" t="s">
        <v>1850</v>
      </c>
      <c r="I340" s="1" t="s">
        <v>19</v>
      </c>
      <c r="J340" s="1" t="s">
        <v>40</v>
      </c>
      <c r="K340" s="1">
        <v>999</v>
      </c>
      <c r="L340" s="1" t="s">
        <v>21</v>
      </c>
      <c r="M340" s="1" t="s">
        <v>47</v>
      </c>
      <c r="N340" s="1">
        <v>305</v>
      </c>
      <c r="O340" s="1" t="s">
        <v>23</v>
      </c>
      <c r="P340" s="1">
        <f t="shared" si="5"/>
        <v>7</v>
      </c>
    </row>
    <row r="341" spans="1:16" x14ac:dyDescent="0.25">
      <c r="A341" s="5">
        <v>20174090308572</v>
      </c>
      <c r="B341" s="2">
        <v>42817</v>
      </c>
      <c r="C341" s="2">
        <v>42842</v>
      </c>
      <c r="D341" s="5">
        <v>20175000098641</v>
      </c>
      <c r="E341" s="2">
        <v>42825</v>
      </c>
      <c r="F341" s="1" t="s">
        <v>37</v>
      </c>
      <c r="G341" s="1" t="s">
        <v>16</v>
      </c>
      <c r="H341" s="1" t="s">
        <v>1427</v>
      </c>
      <c r="I341" s="1" t="s">
        <v>19</v>
      </c>
      <c r="J341" s="1" t="s">
        <v>42</v>
      </c>
      <c r="K341" s="1">
        <v>999</v>
      </c>
      <c r="L341" s="1" t="s">
        <v>21</v>
      </c>
      <c r="M341" s="1" t="s">
        <v>128</v>
      </c>
      <c r="N341" s="1">
        <v>500</v>
      </c>
      <c r="O341" s="1" t="s">
        <v>23</v>
      </c>
      <c r="P341" s="1">
        <f t="shared" si="5"/>
        <v>5</v>
      </c>
    </row>
    <row r="342" spans="1:16" x14ac:dyDescent="0.25">
      <c r="A342" s="5">
        <v>20174090308912</v>
      </c>
      <c r="B342" s="2">
        <v>42818</v>
      </c>
      <c r="C342" s="2">
        <v>42843</v>
      </c>
      <c r="D342" s="5">
        <v>20175000094631</v>
      </c>
      <c r="E342" s="2">
        <v>42823</v>
      </c>
      <c r="F342" s="1" t="s">
        <v>37</v>
      </c>
      <c r="G342" s="1" t="s">
        <v>1858</v>
      </c>
      <c r="H342" s="1" t="s">
        <v>484</v>
      </c>
      <c r="I342" s="1" t="s">
        <v>19</v>
      </c>
      <c r="J342" s="1" t="s">
        <v>40</v>
      </c>
      <c r="K342" s="1">
        <v>500</v>
      </c>
      <c r="L342" s="1" t="s">
        <v>1856</v>
      </c>
      <c r="M342" s="1" t="s">
        <v>1857</v>
      </c>
      <c r="N342" s="1">
        <v>500</v>
      </c>
      <c r="O342" s="1"/>
      <c r="P342" s="1">
        <f t="shared" si="5"/>
        <v>8</v>
      </c>
    </row>
    <row r="343" spans="1:16" x14ac:dyDescent="0.25">
      <c r="A343" s="5">
        <v>20174090309592</v>
      </c>
      <c r="B343" s="2">
        <v>42818</v>
      </c>
      <c r="C343" s="2">
        <v>42843</v>
      </c>
      <c r="D343" s="5"/>
      <c r="E343" s="1" t="s">
        <v>18</v>
      </c>
      <c r="F343" s="1" t="s">
        <v>37</v>
      </c>
      <c r="G343" s="1" t="s">
        <v>1861</v>
      </c>
      <c r="H343" s="1" t="s">
        <v>160</v>
      </c>
      <c r="I343" s="1" t="s">
        <v>72</v>
      </c>
      <c r="J343" s="1" t="s">
        <v>20</v>
      </c>
      <c r="K343" s="1">
        <v>999</v>
      </c>
      <c r="L343" s="1" t="s">
        <v>21</v>
      </c>
      <c r="M343" s="1" t="s">
        <v>87</v>
      </c>
      <c r="N343" s="1">
        <v>500</v>
      </c>
      <c r="O343" s="1" t="s">
        <v>33</v>
      </c>
      <c r="P343" s="1">
        <f t="shared" si="5"/>
        <v>5</v>
      </c>
    </row>
    <row r="344" spans="1:16" x14ac:dyDescent="0.25">
      <c r="A344" s="5">
        <v>20174090310332</v>
      </c>
      <c r="B344" s="2">
        <v>42818</v>
      </c>
      <c r="C344" s="2">
        <v>42843</v>
      </c>
      <c r="D344" s="5"/>
      <c r="E344" s="1" t="s">
        <v>18</v>
      </c>
      <c r="F344" s="1" t="s">
        <v>37</v>
      </c>
      <c r="G344" s="1" t="s">
        <v>1869</v>
      </c>
      <c r="H344" s="1" t="s">
        <v>202</v>
      </c>
      <c r="I344" s="1" t="s">
        <v>72</v>
      </c>
      <c r="J344" s="1" t="s">
        <v>40</v>
      </c>
      <c r="K344" s="1">
        <v>500</v>
      </c>
      <c r="L344" s="1" t="s">
        <v>1085</v>
      </c>
      <c r="M344" s="1" t="s">
        <v>330</v>
      </c>
      <c r="N344" s="1">
        <v>500</v>
      </c>
      <c r="O344" s="1"/>
      <c r="P344" s="1" t="str">
        <f t="shared" si="5"/>
        <v>-</v>
      </c>
    </row>
    <row r="345" spans="1:16" x14ac:dyDescent="0.25">
      <c r="A345" s="5">
        <v>20174090314332</v>
      </c>
      <c r="B345" s="2">
        <v>42821</v>
      </c>
      <c r="C345" s="2">
        <v>42844</v>
      </c>
      <c r="D345" s="5"/>
      <c r="E345" s="1" t="s">
        <v>18</v>
      </c>
      <c r="F345" s="1" t="s">
        <v>37</v>
      </c>
      <c r="G345" s="1" t="s">
        <v>1880</v>
      </c>
      <c r="H345" s="1" t="s">
        <v>519</v>
      </c>
      <c r="I345" s="1" t="s">
        <v>72</v>
      </c>
      <c r="J345" s="1" t="s">
        <v>40</v>
      </c>
      <c r="K345" s="1">
        <v>500</v>
      </c>
      <c r="L345" s="1" t="s">
        <v>1729</v>
      </c>
      <c r="M345" s="1" t="s">
        <v>1730</v>
      </c>
      <c r="N345" s="1">
        <v>500</v>
      </c>
      <c r="O345" s="1"/>
      <c r="P345" s="1" t="str">
        <f t="shared" si="5"/>
        <v>-</v>
      </c>
    </row>
    <row r="346" spans="1:16" x14ac:dyDescent="0.25">
      <c r="A346" s="5">
        <v>20174090314412</v>
      </c>
      <c r="B346" s="2">
        <v>42821</v>
      </c>
      <c r="C346" s="2">
        <v>42844</v>
      </c>
      <c r="D346" s="5"/>
      <c r="E346" s="1" t="s">
        <v>18</v>
      </c>
      <c r="F346" s="1" t="s">
        <v>37</v>
      </c>
      <c r="G346" s="1" t="s">
        <v>1881</v>
      </c>
      <c r="H346" s="1" t="s">
        <v>512</v>
      </c>
      <c r="I346" s="1" t="s">
        <v>72</v>
      </c>
      <c r="J346" s="1" t="s">
        <v>20</v>
      </c>
      <c r="K346" s="1">
        <v>304</v>
      </c>
      <c r="L346" s="1" t="s">
        <v>1882</v>
      </c>
      <c r="M346" s="1" t="s">
        <v>323</v>
      </c>
      <c r="N346" s="1">
        <v>304</v>
      </c>
      <c r="O346" s="1"/>
      <c r="P346" s="1" t="str">
        <f t="shared" si="5"/>
        <v>-</v>
      </c>
    </row>
    <row r="347" spans="1:16" x14ac:dyDescent="0.25">
      <c r="A347" s="5">
        <v>20174090315752</v>
      </c>
      <c r="B347" s="2">
        <v>42821</v>
      </c>
      <c r="C347" s="2">
        <v>42844</v>
      </c>
      <c r="D347" s="5"/>
      <c r="E347" s="1" t="s">
        <v>18</v>
      </c>
      <c r="F347" s="1" t="s">
        <v>37</v>
      </c>
      <c r="G347" s="1" t="s">
        <v>1896</v>
      </c>
      <c r="H347" s="1" t="s">
        <v>1897</v>
      </c>
      <c r="I347" s="1" t="s">
        <v>72</v>
      </c>
      <c r="J347" s="1" t="s">
        <v>40</v>
      </c>
      <c r="K347" s="1">
        <v>305</v>
      </c>
      <c r="L347" s="1" t="s">
        <v>1898</v>
      </c>
      <c r="M347" s="1" t="s">
        <v>610</v>
      </c>
      <c r="N347" s="1">
        <v>305</v>
      </c>
      <c r="O347" s="1"/>
      <c r="P347" s="1" t="str">
        <f t="shared" si="5"/>
        <v>-</v>
      </c>
    </row>
    <row r="348" spans="1:16" x14ac:dyDescent="0.25">
      <c r="A348" s="5">
        <v>20174090316912</v>
      </c>
      <c r="B348" s="2">
        <v>42821</v>
      </c>
      <c r="C348" s="2">
        <v>42844</v>
      </c>
      <c r="D348" s="5"/>
      <c r="E348" s="1" t="s">
        <v>18</v>
      </c>
      <c r="F348" s="1" t="s">
        <v>37</v>
      </c>
      <c r="G348" s="1" t="s">
        <v>1916</v>
      </c>
      <c r="H348" s="1" t="s">
        <v>1917</v>
      </c>
      <c r="I348" s="1" t="s">
        <v>72</v>
      </c>
      <c r="J348" s="1" t="s">
        <v>40</v>
      </c>
      <c r="K348" s="1">
        <v>999</v>
      </c>
      <c r="L348" s="1" t="s">
        <v>21</v>
      </c>
      <c r="M348" s="1" t="s">
        <v>777</v>
      </c>
      <c r="N348" s="1">
        <v>304</v>
      </c>
      <c r="O348" s="1" t="s">
        <v>23</v>
      </c>
      <c r="P348" s="1" t="str">
        <f t="shared" si="5"/>
        <v>-</v>
      </c>
    </row>
    <row r="349" spans="1:16" x14ac:dyDescent="0.25">
      <c r="A349" s="5">
        <v>20174090317442</v>
      </c>
      <c r="B349" s="2">
        <v>42821</v>
      </c>
      <c r="C349" s="2">
        <v>42844</v>
      </c>
      <c r="D349" s="5"/>
      <c r="E349" s="1" t="s">
        <v>18</v>
      </c>
      <c r="F349" s="1" t="s">
        <v>37</v>
      </c>
      <c r="G349" s="1" t="s">
        <v>1919</v>
      </c>
      <c r="H349" s="1" t="s">
        <v>1920</v>
      </c>
      <c r="I349" s="1" t="s">
        <v>72</v>
      </c>
      <c r="J349" s="1" t="s">
        <v>40</v>
      </c>
      <c r="K349" s="1">
        <v>305</v>
      </c>
      <c r="L349" s="1" t="s">
        <v>1898</v>
      </c>
      <c r="M349" s="1" t="s">
        <v>610</v>
      </c>
      <c r="N349" s="1">
        <v>305</v>
      </c>
      <c r="O349" s="1"/>
      <c r="P349" s="1" t="str">
        <f t="shared" si="5"/>
        <v>-</v>
      </c>
    </row>
    <row r="350" spans="1:16" x14ac:dyDescent="0.25">
      <c r="A350" s="5">
        <v>20174090317592</v>
      </c>
      <c r="B350" s="2">
        <v>42821</v>
      </c>
      <c r="C350" s="2">
        <v>42844</v>
      </c>
      <c r="D350" s="5"/>
      <c r="E350" s="1" t="s">
        <v>18</v>
      </c>
      <c r="F350" s="1" t="s">
        <v>37</v>
      </c>
      <c r="G350" s="1" t="s">
        <v>1921</v>
      </c>
      <c r="H350" s="1" t="s">
        <v>1922</v>
      </c>
      <c r="I350" s="1" t="s">
        <v>72</v>
      </c>
      <c r="J350" s="1" t="s">
        <v>40</v>
      </c>
      <c r="K350" s="1">
        <v>605</v>
      </c>
      <c r="L350" s="1" t="s">
        <v>1923</v>
      </c>
      <c r="M350" s="1" t="s">
        <v>686</v>
      </c>
      <c r="N350" s="1">
        <v>605</v>
      </c>
      <c r="O350" s="1"/>
      <c r="P350" s="1" t="str">
        <f t="shared" si="5"/>
        <v>-</v>
      </c>
    </row>
    <row r="351" spans="1:16" x14ac:dyDescent="0.25">
      <c r="A351" s="5">
        <v>20174090317712</v>
      </c>
      <c r="B351" s="2">
        <v>42821</v>
      </c>
      <c r="C351" s="2">
        <v>42844</v>
      </c>
      <c r="D351" s="5" t="s">
        <v>1924</v>
      </c>
      <c r="E351" s="2">
        <v>42823</v>
      </c>
      <c r="F351" s="1" t="s">
        <v>37</v>
      </c>
      <c r="G351" s="1" t="s">
        <v>1925</v>
      </c>
      <c r="H351" s="1" t="s">
        <v>1518</v>
      </c>
      <c r="I351" s="1" t="s">
        <v>19</v>
      </c>
      <c r="J351" s="1" t="s">
        <v>42</v>
      </c>
      <c r="K351" s="1">
        <v>500</v>
      </c>
      <c r="L351" s="1" t="s">
        <v>1856</v>
      </c>
      <c r="M351" s="1" t="s">
        <v>1857</v>
      </c>
      <c r="N351" s="1">
        <v>500</v>
      </c>
      <c r="O351" s="1"/>
      <c r="P351" s="1" t="str">
        <f t="shared" si="5"/>
        <v>-</v>
      </c>
    </row>
    <row r="352" spans="1:16" x14ac:dyDescent="0.25">
      <c r="A352" s="5">
        <v>20174090318002</v>
      </c>
      <c r="B352" s="2">
        <v>42821</v>
      </c>
      <c r="C352" s="2">
        <v>42844</v>
      </c>
      <c r="D352" s="5"/>
      <c r="E352" s="1" t="s">
        <v>18</v>
      </c>
      <c r="F352" s="1" t="s">
        <v>37</v>
      </c>
      <c r="G352" s="1" t="s">
        <v>1926</v>
      </c>
      <c r="H352" s="1" t="s">
        <v>1927</v>
      </c>
      <c r="I352" s="1" t="s">
        <v>72</v>
      </c>
      <c r="J352" s="1" t="s">
        <v>20</v>
      </c>
      <c r="K352" s="1">
        <v>604</v>
      </c>
      <c r="L352" s="1" t="s">
        <v>517</v>
      </c>
      <c r="M352" s="1" t="s">
        <v>65</v>
      </c>
      <c r="N352" s="1">
        <v>604</v>
      </c>
      <c r="O352" s="1"/>
      <c r="P352" s="1">
        <f t="shared" si="5"/>
        <v>2</v>
      </c>
    </row>
    <row r="353" spans="1:16" x14ac:dyDescent="0.25">
      <c r="A353" s="5">
        <v>20174090320112</v>
      </c>
      <c r="B353" s="2">
        <v>42822</v>
      </c>
      <c r="C353" s="2">
        <v>42845</v>
      </c>
      <c r="D353" s="5">
        <v>20176050099471</v>
      </c>
      <c r="E353" s="2">
        <v>42828</v>
      </c>
      <c r="F353" s="1" t="s">
        <v>37</v>
      </c>
      <c r="G353" s="1" t="s">
        <v>1937</v>
      </c>
      <c r="H353" s="1" t="s">
        <v>1938</v>
      </c>
      <c r="I353" s="1" t="s">
        <v>19</v>
      </c>
      <c r="J353" s="1" t="s">
        <v>20</v>
      </c>
      <c r="K353" s="1">
        <v>605</v>
      </c>
      <c r="L353" s="1" t="s">
        <v>1939</v>
      </c>
      <c r="M353" s="1" t="s">
        <v>686</v>
      </c>
      <c r="N353" s="1">
        <v>605</v>
      </c>
      <c r="O353" s="1"/>
      <c r="P353" s="1" t="str">
        <f t="shared" si="5"/>
        <v>-</v>
      </c>
    </row>
    <row r="354" spans="1:16" x14ac:dyDescent="0.25">
      <c r="A354" s="5">
        <v>20174090320172</v>
      </c>
      <c r="B354" s="2">
        <v>42822</v>
      </c>
      <c r="C354" s="2">
        <v>42845</v>
      </c>
      <c r="D354" s="5"/>
      <c r="E354" s="1" t="s">
        <v>18</v>
      </c>
      <c r="F354" s="1" t="s">
        <v>37</v>
      </c>
      <c r="G354" s="1" t="s">
        <v>1940</v>
      </c>
      <c r="H354" s="1" t="s">
        <v>1941</v>
      </c>
      <c r="I354" s="1" t="s">
        <v>72</v>
      </c>
      <c r="J354" s="1" t="s">
        <v>42</v>
      </c>
      <c r="K354" s="1">
        <v>306</v>
      </c>
      <c r="L354" s="1" t="s">
        <v>1410</v>
      </c>
      <c r="M354" s="1" t="s">
        <v>703</v>
      </c>
      <c r="N354" s="1">
        <v>306</v>
      </c>
      <c r="O354" s="1"/>
      <c r="P354" s="1">
        <f t="shared" si="5"/>
        <v>6</v>
      </c>
    </row>
    <row r="355" spans="1:16" x14ac:dyDescent="0.25">
      <c r="A355" s="5">
        <v>20174090320182</v>
      </c>
      <c r="B355" s="2">
        <v>42822</v>
      </c>
      <c r="C355" s="2">
        <v>42845</v>
      </c>
      <c r="D355" s="5">
        <v>20173070100461</v>
      </c>
      <c r="E355" s="2">
        <v>42829</v>
      </c>
      <c r="F355" s="1" t="s">
        <v>37</v>
      </c>
      <c r="G355" s="1" t="s">
        <v>1942</v>
      </c>
      <c r="H355" s="1" t="s">
        <v>1943</v>
      </c>
      <c r="I355" s="1" t="s">
        <v>19</v>
      </c>
      <c r="J355" s="1" t="s">
        <v>40</v>
      </c>
      <c r="K355" s="1">
        <v>307</v>
      </c>
      <c r="L355" s="1" t="s">
        <v>1772</v>
      </c>
      <c r="M355" s="1" t="s">
        <v>923</v>
      </c>
      <c r="N355" s="1">
        <v>307</v>
      </c>
      <c r="O355" s="1"/>
      <c r="P355" s="1" t="str">
        <f t="shared" si="5"/>
        <v>-</v>
      </c>
    </row>
    <row r="356" spans="1:16" x14ac:dyDescent="0.25">
      <c r="A356" s="5">
        <v>20174090320202</v>
      </c>
      <c r="B356" s="2">
        <v>42822</v>
      </c>
      <c r="C356" s="2">
        <v>42845</v>
      </c>
      <c r="D356" s="5"/>
      <c r="E356" s="1" t="s">
        <v>18</v>
      </c>
      <c r="F356" s="1" t="s">
        <v>37</v>
      </c>
      <c r="G356" s="1" t="s">
        <v>1944</v>
      </c>
      <c r="H356" s="1" t="s">
        <v>1941</v>
      </c>
      <c r="I356" s="1" t="s">
        <v>72</v>
      </c>
      <c r="J356" s="1" t="s">
        <v>42</v>
      </c>
      <c r="K356" s="1">
        <v>306</v>
      </c>
      <c r="L356" s="1" t="s">
        <v>1410</v>
      </c>
      <c r="M356" s="1" t="s">
        <v>703</v>
      </c>
      <c r="N356" s="1">
        <v>306</v>
      </c>
      <c r="O356" s="1"/>
      <c r="P356" s="1">
        <f t="shared" si="5"/>
        <v>7</v>
      </c>
    </row>
    <row r="357" spans="1:16" x14ac:dyDescent="0.25">
      <c r="A357" s="5">
        <v>20174090320212</v>
      </c>
      <c r="B357" s="2">
        <v>42822</v>
      </c>
      <c r="C357" s="2">
        <v>42845</v>
      </c>
      <c r="D357" s="5"/>
      <c r="E357" s="1" t="s">
        <v>18</v>
      </c>
      <c r="F357" s="1" t="s">
        <v>37</v>
      </c>
      <c r="G357" s="1" t="s">
        <v>1945</v>
      </c>
      <c r="H357" s="1" t="s">
        <v>163</v>
      </c>
      <c r="I357" s="1" t="s">
        <v>72</v>
      </c>
      <c r="J357" s="1" t="s">
        <v>40</v>
      </c>
      <c r="K357" s="1">
        <v>306</v>
      </c>
      <c r="L357" s="1" t="s">
        <v>1915</v>
      </c>
      <c r="M357" s="1" t="s">
        <v>894</v>
      </c>
      <c r="N357" s="1">
        <v>306</v>
      </c>
      <c r="O357" s="1"/>
      <c r="P357" s="1" t="str">
        <f t="shared" si="5"/>
        <v>-</v>
      </c>
    </row>
    <row r="358" spans="1:16" x14ac:dyDescent="0.25">
      <c r="A358" s="5">
        <v>20174090321822</v>
      </c>
      <c r="B358" s="2">
        <v>42822</v>
      </c>
      <c r="C358" s="2">
        <v>42845</v>
      </c>
      <c r="D358" s="5"/>
      <c r="E358" s="1" t="s">
        <v>18</v>
      </c>
      <c r="F358" s="1" t="s">
        <v>37</v>
      </c>
      <c r="G358" s="1" t="s">
        <v>1957</v>
      </c>
      <c r="H358" s="1" t="s">
        <v>26</v>
      </c>
      <c r="I358" s="1" t="s">
        <v>72</v>
      </c>
      <c r="J358" s="1" t="s">
        <v>40</v>
      </c>
      <c r="K358" s="1">
        <v>601</v>
      </c>
      <c r="L358" s="1" t="s">
        <v>1150</v>
      </c>
      <c r="M358" s="1" t="s">
        <v>577</v>
      </c>
      <c r="N358" s="1">
        <v>601</v>
      </c>
      <c r="O358" s="1"/>
      <c r="P358" s="1" t="str">
        <f t="shared" si="5"/>
        <v>-</v>
      </c>
    </row>
    <row r="359" spans="1:16" x14ac:dyDescent="0.25">
      <c r="A359" s="5">
        <v>20174090322152</v>
      </c>
      <c r="B359" s="2">
        <v>42822</v>
      </c>
      <c r="C359" s="2">
        <v>42845</v>
      </c>
      <c r="D359" s="5">
        <v>20175000098651</v>
      </c>
      <c r="E359" s="2">
        <v>42825</v>
      </c>
      <c r="F359" s="1" t="s">
        <v>37</v>
      </c>
      <c r="G359" s="1" t="s">
        <v>1958</v>
      </c>
      <c r="H359" s="1" t="s">
        <v>1959</v>
      </c>
      <c r="I359" s="1" t="s">
        <v>19</v>
      </c>
      <c r="J359" s="1" t="s">
        <v>42</v>
      </c>
      <c r="K359" s="1">
        <v>999</v>
      </c>
      <c r="L359" s="1" t="s">
        <v>21</v>
      </c>
      <c r="M359" s="1" t="s">
        <v>128</v>
      </c>
      <c r="N359" s="1">
        <v>500</v>
      </c>
      <c r="O359" s="1" t="s">
        <v>23</v>
      </c>
      <c r="P359" s="1" t="str">
        <f t="shared" si="5"/>
        <v>-</v>
      </c>
    </row>
    <row r="360" spans="1:16" x14ac:dyDescent="0.25">
      <c r="A360" s="5">
        <v>20174090322312</v>
      </c>
      <c r="B360" s="2">
        <v>42822</v>
      </c>
      <c r="C360" s="2">
        <v>42845</v>
      </c>
      <c r="D360" s="5"/>
      <c r="E360" s="1" t="s">
        <v>18</v>
      </c>
      <c r="F360" s="1" t="s">
        <v>37</v>
      </c>
      <c r="G360" s="1" t="s">
        <v>16</v>
      </c>
      <c r="H360" s="1" t="s">
        <v>1962</v>
      </c>
      <c r="I360" s="1" t="s">
        <v>72</v>
      </c>
      <c r="J360" s="1" t="s">
        <v>40</v>
      </c>
      <c r="K360" s="1">
        <v>103</v>
      </c>
      <c r="L360" s="1" t="s">
        <v>586</v>
      </c>
      <c r="M360" s="1" t="s">
        <v>587</v>
      </c>
      <c r="N360" s="1">
        <v>103</v>
      </c>
      <c r="O360" s="1"/>
      <c r="P360" s="1">
        <f t="shared" si="5"/>
        <v>3</v>
      </c>
    </row>
    <row r="361" spans="1:16" x14ac:dyDescent="0.25">
      <c r="A361" s="5">
        <v>20174090324222</v>
      </c>
      <c r="B361" s="2">
        <v>42822</v>
      </c>
      <c r="C361" s="2">
        <v>42845</v>
      </c>
      <c r="D361" s="5"/>
      <c r="E361" s="1" t="s">
        <v>18</v>
      </c>
      <c r="F361" s="1" t="s">
        <v>37</v>
      </c>
      <c r="G361" s="1" t="s">
        <v>66</v>
      </c>
      <c r="H361" s="1" t="s">
        <v>1973</v>
      </c>
      <c r="I361" s="1" t="s">
        <v>72</v>
      </c>
      <c r="J361" s="1" t="s">
        <v>40</v>
      </c>
      <c r="K361" s="1">
        <v>306</v>
      </c>
      <c r="L361" s="1" t="s">
        <v>1571</v>
      </c>
      <c r="M361" s="1" t="s">
        <v>1572</v>
      </c>
      <c r="N361" s="1">
        <v>306</v>
      </c>
      <c r="O361" s="1"/>
      <c r="P361" s="1" t="str">
        <f t="shared" si="5"/>
        <v>-</v>
      </c>
    </row>
    <row r="362" spans="1:16" x14ac:dyDescent="0.25">
      <c r="A362" s="5">
        <v>20174090324322</v>
      </c>
      <c r="B362" s="2">
        <v>42822</v>
      </c>
      <c r="C362" s="2">
        <v>42845</v>
      </c>
      <c r="D362" s="5"/>
      <c r="E362" s="1" t="s">
        <v>18</v>
      </c>
      <c r="F362" s="1" t="s">
        <v>37</v>
      </c>
      <c r="G362" s="1" t="s">
        <v>1974</v>
      </c>
      <c r="H362" s="1" t="s">
        <v>519</v>
      </c>
      <c r="I362" s="1" t="s">
        <v>72</v>
      </c>
      <c r="J362" s="1" t="s">
        <v>42</v>
      </c>
      <c r="K362" s="1">
        <v>306</v>
      </c>
      <c r="L362" s="1" t="s">
        <v>1975</v>
      </c>
      <c r="M362" s="1" t="s">
        <v>87</v>
      </c>
      <c r="N362" s="1">
        <v>500</v>
      </c>
      <c r="O362" s="1"/>
      <c r="P362" s="1" t="str">
        <f t="shared" si="5"/>
        <v>-</v>
      </c>
    </row>
    <row r="363" spans="1:16" x14ac:dyDescent="0.25">
      <c r="A363" s="5">
        <v>20174090325322</v>
      </c>
      <c r="B363" s="2">
        <v>42823</v>
      </c>
      <c r="C363" s="2">
        <v>42846</v>
      </c>
      <c r="D363" s="5"/>
      <c r="E363" s="1" t="s">
        <v>18</v>
      </c>
      <c r="F363" s="1" t="s">
        <v>37</v>
      </c>
      <c r="G363" s="1" t="s">
        <v>848</v>
      </c>
      <c r="H363" s="1" t="s">
        <v>1984</v>
      </c>
      <c r="I363" s="1" t="s">
        <v>72</v>
      </c>
      <c r="J363" s="1" t="s">
        <v>40</v>
      </c>
      <c r="K363" s="1">
        <v>300</v>
      </c>
      <c r="L363" s="1" t="s">
        <v>1985</v>
      </c>
      <c r="M363" s="1" t="s">
        <v>723</v>
      </c>
      <c r="N363" s="1">
        <v>300</v>
      </c>
      <c r="O363" s="1"/>
      <c r="P363" s="1" t="str">
        <f t="shared" si="5"/>
        <v>-</v>
      </c>
    </row>
    <row r="364" spans="1:16" x14ac:dyDescent="0.25">
      <c r="A364" s="5">
        <v>20174090325352</v>
      </c>
      <c r="B364" s="2">
        <v>42823</v>
      </c>
      <c r="C364" s="2">
        <v>42846</v>
      </c>
      <c r="D364" s="5"/>
      <c r="E364" s="1" t="s">
        <v>18</v>
      </c>
      <c r="F364" s="1" t="s">
        <v>37</v>
      </c>
      <c r="G364" s="1" t="s">
        <v>1986</v>
      </c>
      <c r="H364" s="1" t="s">
        <v>1987</v>
      </c>
      <c r="I364" s="1" t="s">
        <v>72</v>
      </c>
      <c r="J364" s="1" t="s">
        <v>40</v>
      </c>
      <c r="K364" s="1">
        <v>604</v>
      </c>
      <c r="L364" s="1" t="s">
        <v>517</v>
      </c>
      <c r="M364" s="1" t="s">
        <v>65</v>
      </c>
      <c r="N364" s="1">
        <v>604</v>
      </c>
      <c r="O364" s="1"/>
      <c r="P364" s="1" t="str">
        <f t="shared" si="5"/>
        <v>-</v>
      </c>
    </row>
    <row r="365" spans="1:16" x14ac:dyDescent="0.25">
      <c r="A365" s="5">
        <v>20174090325382</v>
      </c>
      <c r="B365" s="2">
        <v>42823</v>
      </c>
      <c r="C365" s="2">
        <v>42846</v>
      </c>
      <c r="D365" s="5"/>
      <c r="E365" s="1" t="s">
        <v>18</v>
      </c>
      <c r="F365" s="1" t="s">
        <v>37</v>
      </c>
      <c r="G365" s="1" t="s">
        <v>1988</v>
      </c>
      <c r="H365" s="1" t="s">
        <v>1989</v>
      </c>
      <c r="I365" s="1" t="s">
        <v>72</v>
      </c>
      <c r="J365" s="1" t="s">
        <v>40</v>
      </c>
      <c r="K365" s="1">
        <v>304</v>
      </c>
      <c r="L365" s="1" t="s">
        <v>1318</v>
      </c>
      <c r="M365" s="1" t="s">
        <v>323</v>
      </c>
      <c r="N365" s="1">
        <v>304</v>
      </c>
      <c r="O365" s="1"/>
      <c r="P365" s="1" t="str">
        <f t="shared" si="5"/>
        <v>-</v>
      </c>
    </row>
    <row r="366" spans="1:16" x14ac:dyDescent="0.25">
      <c r="A366" s="5">
        <v>20174090325822</v>
      </c>
      <c r="B366" s="2">
        <v>42823</v>
      </c>
      <c r="C366" s="2">
        <v>42846</v>
      </c>
      <c r="D366" s="5"/>
      <c r="E366" s="1" t="s">
        <v>18</v>
      </c>
      <c r="F366" s="1" t="s">
        <v>37</v>
      </c>
      <c r="G366" s="1" t="s">
        <v>1997</v>
      </c>
      <c r="H366" s="1" t="s">
        <v>519</v>
      </c>
      <c r="I366" s="1" t="s">
        <v>72</v>
      </c>
      <c r="J366" s="1" t="s">
        <v>40</v>
      </c>
      <c r="K366" s="1">
        <v>304</v>
      </c>
      <c r="L366" s="1" t="s">
        <v>1882</v>
      </c>
      <c r="M366" s="1" t="s">
        <v>323</v>
      </c>
      <c r="N366" s="1">
        <v>304</v>
      </c>
      <c r="O366" s="1"/>
      <c r="P366" s="1" t="str">
        <f t="shared" si="5"/>
        <v>-</v>
      </c>
    </row>
    <row r="367" spans="1:16" x14ac:dyDescent="0.25">
      <c r="A367" s="5">
        <v>20174090325902</v>
      </c>
      <c r="B367" s="2">
        <v>42823</v>
      </c>
      <c r="C367" s="2">
        <v>42846</v>
      </c>
      <c r="D367" s="5">
        <v>20175000099701</v>
      </c>
      <c r="E367" s="2">
        <v>42828</v>
      </c>
      <c r="F367" s="1" t="s">
        <v>37</v>
      </c>
      <c r="G367" s="1" t="s">
        <v>1998</v>
      </c>
      <c r="H367" s="1" t="s">
        <v>1999</v>
      </c>
      <c r="I367" s="1" t="s">
        <v>19</v>
      </c>
      <c r="J367" s="1" t="s">
        <v>42</v>
      </c>
      <c r="K367" s="1">
        <v>999</v>
      </c>
      <c r="L367" s="1" t="s">
        <v>21</v>
      </c>
      <c r="M367" s="1" t="s">
        <v>75</v>
      </c>
      <c r="N367" s="1">
        <v>500</v>
      </c>
      <c r="O367" s="1" t="s">
        <v>23</v>
      </c>
      <c r="P367" s="1" t="str">
        <f t="shared" si="5"/>
        <v>-</v>
      </c>
    </row>
    <row r="368" spans="1:16" x14ac:dyDescent="0.25">
      <c r="A368" s="5">
        <v>20174090325912</v>
      </c>
      <c r="B368" s="2">
        <v>42823</v>
      </c>
      <c r="C368" s="2">
        <v>42846</v>
      </c>
      <c r="D368" s="5"/>
      <c r="E368" s="1" t="s">
        <v>18</v>
      </c>
      <c r="F368" s="1" t="s">
        <v>37</v>
      </c>
      <c r="G368" s="1" t="s">
        <v>2000</v>
      </c>
      <c r="H368" s="1" t="s">
        <v>519</v>
      </c>
      <c r="I368" s="1" t="s">
        <v>72</v>
      </c>
      <c r="J368" s="1" t="s">
        <v>40</v>
      </c>
      <c r="K368" s="1">
        <v>305</v>
      </c>
      <c r="L368" s="1" t="s">
        <v>1898</v>
      </c>
      <c r="M368" s="1" t="s">
        <v>610</v>
      </c>
      <c r="N368" s="1">
        <v>305</v>
      </c>
      <c r="O368" s="1"/>
      <c r="P368" s="1">
        <f t="shared" si="5"/>
        <v>5</v>
      </c>
    </row>
    <row r="369" spans="1:16" x14ac:dyDescent="0.25">
      <c r="A369" s="5">
        <v>20174090328182</v>
      </c>
      <c r="B369" s="2">
        <v>42823</v>
      </c>
      <c r="C369" s="2">
        <v>42846</v>
      </c>
      <c r="D369" s="5"/>
      <c r="E369" s="1" t="s">
        <v>18</v>
      </c>
      <c r="F369" s="1" t="s">
        <v>37</v>
      </c>
      <c r="G369" s="1" t="s">
        <v>2008</v>
      </c>
      <c r="H369" s="1" t="s">
        <v>2009</v>
      </c>
      <c r="I369" s="1" t="s">
        <v>72</v>
      </c>
      <c r="J369" s="1" t="s">
        <v>40</v>
      </c>
      <c r="K369" s="1">
        <v>603</v>
      </c>
      <c r="L369" s="1" t="s">
        <v>1029</v>
      </c>
      <c r="M369" s="1" t="s">
        <v>220</v>
      </c>
      <c r="N369" s="1">
        <v>603</v>
      </c>
      <c r="O369" s="1"/>
      <c r="P369" s="1" t="str">
        <f t="shared" si="5"/>
        <v>-</v>
      </c>
    </row>
    <row r="370" spans="1:16" x14ac:dyDescent="0.25">
      <c r="A370" s="5">
        <v>20174090328402</v>
      </c>
      <c r="B370" s="2">
        <v>42823</v>
      </c>
      <c r="C370" s="2">
        <v>42846</v>
      </c>
      <c r="D370" s="5"/>
      <c r="E370" s="1" t="s">
        <v>18</v>
      </c>
      <c r="F370" s="1" t="s">
        <v>37</v>
      </c>
      <c r="G370" s="1" t="s">
        <v>2014</v>
      </c>
      <c r="H370" s="1" t="s">
        <v>1105</v>
      </c>
      <c r="I370" s="1" t="s">
        <v>72</v>
      </c>
      <c r="J370" s="1" t="s">
        <v>140</v>
      </c>
      <c r="K370" s="1">
        <v>306</v>
      </c>
      <c r="L370" s="1" t="s">
        <v>1410</v>
      </c>
      <c r="M370" s="1" t="s">
        <v>703</v>
      </c>
      <c r="N370" s="1">
        <v>306</v>
      </c>
      <c r="O370" s="1"/>
      <c r="P370" s="1" t="str">
        <f t="shared" si="5"/>
        <v>-</v>
      </c>
    </row>
    <row r="371" spans="1:16" x14ac:dyDescent="0.25">
      <c r="A371" s="5">
        <v>20174090329272</v>
      </c>
      <c r="B371" s="2">
        <v>42823</v>
      </c>
      <c r="C371" s="2">
        <v>42846</v>
      </c>
      <c r="D371" s="5"/>
      <c r="E371" s="1" t="s">
        <v>18</v>
      </c>
      <c r="F371" s="1" t="s">
        <v>37</v>
      </c>
      <c r="G371" s="1" t="s">
        <v>2024</v>
      </c>
      <c r="H371" s="1" t="s">
        <v>2025</v>
      </c>
      <c r="I371" s="1" t="s">
        <v>72</v>
      </c>
      <c r="J371" s="1" t="s">
        <v>40</v>
      </c>
      <c r="K371" s="1">
        <v>500</v>
      </c>
      <c r="L371" s="1" t="s">
        <v>1085</v>
      </c>
      <c r="M371" s="1" t="s">
        <v>330</v>
      </c>
      <c r="N371" s="1">
        <v>500</v>
      </c>
      <c r="O371" s="1"/>
      <c r="P371" s="1" t="str">
        <f t="shared" si="5"/>
        <v>-</v>
      </c>
    </row>
    <row r="372" spans="1:16" x14ac:dyDescent="0.25">
      <c r="A372" s="5">
        <v>20174090330332</v>
      </c>
      <c r="B372" s="2">
        <v>42823</v>
      </c>
      <c r="C372" s="2">
        <v>42846</v>
      </c>
      <c r="D372" s="5"/>
      <c r="E372" s="1" t="s">
        <v>18</v>
      </c>
      <c r="F372" s="1" t="s">
        <v>37</v>
      </c>
      <c r="G372" s="1" t="s">
        <v>2030</v>
      </c>
      <c r="H372" s="1" t="s">
        <v>2031</v>
      </c>
      <c r="I372" s="1" t="s">
        <v>72</v>
      </c>
      <c r="J372" s="1" t="s">
        <v>42</v>
      </c>
      <c r="K372" s="1">
        <v>306</v>
      </c>
      <c r="L372" s="1" t="s">
        <v>1410</v>
      </c>
      <c r="M372" s="1" t="s">
        <v>703</v>
      </c>
      <c r="N372" s="1">
        <v>306</v>
      </c>
      <c r="O372" s="1"/>
      <c r="P372" s="1" t="str">
        <f t="shared" si="5"/>
        <v>-</v>
      </c>
    </row>
    <row r="373" spans="1:16" x14ac:dyDescent="0.25">
      <c r="A373" s="5">
        <v>20174090330522</v>
      </c>
      <c r="B373" s="2">
        <v>42824</v>
      </c>
      <c r="C373" s="2">
        <v>42849</v>
      </c>
      <c r="D373" s="5"/>
      <c r="E373" s="1" t="s">
        <v>18</v>
      </c>
      <c r="F373" s="1" t="s">
        <v>37</v>
      </c>
      <c r="G373" s="1" t="s">
        <v>2034</v>
      </c>
      <c r="H373" s="1" t="s">
        <v>2035</v>
      </c>
      <c r="I373" s="1" t="s">
        <v>72</v>
      </c>
      <c r="J373" s="1" t="s">
        <v>20</v>
      </c>
      <c r="K373" s="1">
        <v>604</v>
      </c>
      <c r="L373" s="1" t="s">
        <v>753</v>
      </c>
      <c r="M373" s="1" t="s">
        <v>2036</v>
      </c>
      <c r="N373" s="1">
        <v>604</v>
      </c>
      <c r="O373" s="1"/>
      <c r="P373" s="1" t="str">
        <f t="shared" si="5"/>
        <v>-</v>
      </c>
    </row>
    <row r="374" spans="1:16" x14ac:dyDescent="0.25">
      <c r="A374" s="5">
        <v>20174090330822</v>
      </c>
      <c r="B374" s="2">
        <v>42824</v>
      </c>
      <c r="C374" s="2">
        <v>42849</v>
      </c>
      <c r="D374" s="5"/>
      <c r="E374" s="1" t="s">
        <v>18</v>
      </c>
      <c r="F374" s="1" t="s">
        <v>37</v>
      </c>
      <c r="G374" s="1" t="s">
        <v>2037</v>
      </c>
      <c r="H374" s="1" t="s">
        <v>2038</v>
      </c>
      <c r="I374" s="1" t="s">
        <v>72</v>
      </c>
      <c r="J374" s="1" t="s">
        <v>42</v>
      </c>
      <c r="K374" s="1">
        <v>500</v>
      </c>
      <c r="L374" s="1" t="s">
        <v>1903</v>
      </c>
      <c r="M374" s="1" t="s">
        <v>87</v>
      </c>
      <c r="N374" s="1">
        <v>500</v>
      </c>
      <c r="O374" s="1"/>
      <c r="P374" s="1" t="str">
        <f t="shared" si="5"/>
        <v>-</v>
      </c>
    </row>
    <row r="375" spans="1:16" x14ac:dyDescent="0.25">
      <c r="A375" s="5">
        <v>20174090331042</v>
      </c>
      <c r="B375" s="2">
        <v>42824</v>
      </c>
      <c r="C375" s="2">
        <v>42849</v>
      </c>
      <c r="D375" s="5"/>
      <c r="E375" s="1" t="s">
        <v>18</v>
      </c>
      <c r="F375" s="1" t="s">
        <v>37</v>
      </c>
      <c r="G375" s="1" t="s">
        <v>2042</v>
      </c>
      <c r="H375" s="1" t="s">
        <v>163</v>
      </c>
      <c r="I375" s="1" t="s">
        <v>72</v>
      </c>
      <c r="J375" s="1" t="s">
        <v>20</v>
      </c>
      <c r="K375" s="1">
        <v>307</v>
      </c>
      <c r="L375" s="1" t="s">
        <v>1772</v>
      </c>
      <c r="M375" s="1" t="s">
        <v>923</v>
      </c>
      <c r="N375" s="1">
        <v>307</v>
      </c>
      <c r="O375" s="1"/>
      <c r="P375" s="1" t="str">
        <f t="shared" si="5"/>
        <v>-</v>
      </c>
    </row>
    <row r="376" spans="1:16" x14ac:dyDescent="0.25">
      <c r="A376" s="5">
        <v>20174090331282</v>
      </c>
      <c r="B376" s="2">
        <v>42824</v>
      </c>
      <c r="C376" s="2">
        <v>42849</v>
      </c>
      <c r="D376" s="5"/>
      <c r="E376" s="1" t="s">
        <v>18</v>
      </c>
      <c r="F376" s="1" t="s">
        <v>37</v>
      </c>
      <c r="G376" s="1" t="s">
        <v>2043</v>
      </c>
      <c r="H376" s="1" t="s">
        <v>2013</v>
      </c>
      <c r="I376" s="1" t="s">
        <v>72</v>
      </c>
      <c r="J376" s="1" t="s">
        <v>40</v>
      </c>
      <c r="K376" s="1">
        <v>500</v>
      </c>
      <c r="L376" s="1" t="s">
        <v>1580</v>
      </c>
      <c r="M376" s="1" t="s">
        <v>330</v>
      </c>
      <c r="N376" s="1">
        <v>500</v>
      </c>
      <c r="O376" s="1"/>
      <c r="P376" s="1" t="str">
        <f t="shared" si="5"/>
        <v>-</v>
      </c>
    </row>
    <row r="377" spans="1:16" x14ac:dyDescent="0.25">
      <c r="A377" s="5">
        <v>20174090332312</v>
      </c>
      <c r="B377" s="2">
        <v>42824</v>
      </c>
      <c r="C377" s="2">
        <v>42849</v>
      </c>
      <c r="D377" s="5"/>
      <c r="E377" s="1" t="s">
        <v>18</v>
      </c>
      <c r="F377" s="1" t="s">
        <v>37</v>
      </c>
      <c r="G377" s="1" t="s">
        <v>2048</v>
      </c>
      <c r="H377" s="1" t="s">
        <v>2049</v>
      </c>
      <c r="I377" s="1" t="s">
        <v>72</v>
      </c>
      <c r="J377" s="1" t="s">
        <v>40</v>
      </c>
      <c r="K377" s="1">
        <v>605</v>
      </c>
      <c r="L377" s="1" t="s">
        <v>2050</v>
      </c>
      <c r="M377" s="1" t="s">
        <v>686</v>
      </c>
      <c r="N377" s="1">
        <v>605</v>
      </c>
      <c r="O377" s="1"/>
      <c r="P377" s="1" t="str">
        <f t="shared" si="5"/>
        <v>-</v>
      </c>
    </row>
    <row r="378" spans="1:16" x14ac:dyDescent="0.25">
      <c r="A378" s="5">
        <v>20174090332342</v>
      </c>
      <c r="B378" s="2">
        <v>42824</v>
      </c>
      <c r="C378" s="2">
        <v>42849</v>
      </c>
      <c r="D378" s="5"/>
      <c r="E378" s="1" t="s">
        <v>18</v>
      </c>
      <c r="F378" s="1" t="s">
        <v>37</v>
      </c>
      <c r="G378" s="1" t="s">
        <v>2051</v>
      </c>
      <c r="H378" s="1" t="s">
        <v>2052</v>
      </c>
      <c r="I378" s="1" t="s">
        <v>72</v>
      </c>
      <c r="J378" s="1" t="s">
        <v>140</v>
      </c>
      <c r="K378" s="1">
        <v>703</v>
      </c>
      <c r="L378" s="1" t="s">
        <v>2053</v>
      </c>
      <c r="M378" s="1" t="s">
        <v>1386</v>
      </c>
      <c r="N378" s="1">
        <v>703</v>
      </c>
      <c r="O378" s="1"/>
      <c r="P378" s="1" t="str">
        <f t="shared" si="5"/>
        <v>-</v>
      </c>
    </row>
    <row r="379" spans="1:16" x14ac:dyDescent="0.25">
      <c r="A379" s="5">
        <v>20174090338142</v>
      </c>
      <c r="B379" s="2">
        <v>42825</v>
      </c>
      <c r="C379" s="2">
        <v>42850</v>
      </c>
      <c r="D379" s="5"/>
      <c r="E379" s="1" t="s">
        <v>18</v>
      </c>
      <c r="F379" s="1" t="s">
        <v>37</v>
      </c>
      <c r="G379" s="1" t="s">
        <v>2063</v>
      </c>
      <c r="H379" s="1" t="s">
        <v>2064</v>
      </c>
      <c r="I379" s="1" t="s">
        <v>72</v>
      </c>
      <c r="J379" s="1" t="s">
        <v>20</v>
      </c>
      <c r="K379" s="1">
        <v>500</v>
      </c>
      <c r="L379" s="1" t="s">
        <v>1833</v>
      </c>
      <c r="M379" s="1" t="s">
        <v>1321</v>
      </c>
      <c r="N379" s="1">
        <v>500</v>
      </c>
      <c r="O379" s="1"/>
      <c r="P379" s="1" t="str">
        <f t="shared" si="5"/>
        <v>-</v>
      </c>
    </row>
    <row r="380" spans="1:16" x14ac:dyDescent="0.25">
      <c r="A380" s="5">
        <v>20174090338602</v>
      </c>
      <c r="B380" s="2">
        <v>42825</v>
      </c>
      <c r="C380" s="2">
        <v>42850</v>
      </c>
      <c r="D380" s="5"/>
      <c r="E380" s="1" t="s">
        <v>18</v>
      </c>
      <c r="F380" s="1" t="s">
        <v>37</v>
      </c>
      <c r="G380" s="1" t="s">
        <v>2065</v>
      </c>
      <c r="H380" s="1" t="s">
        <v>512</v>
      </c>
      <c r="I380" s="1" t="s">
        <v>72</v>
      </c>
      <c r="J380" s="1" t="s">
        <v>40</v>
      </c>
      <c r="K380" s="1">
        <v>305</v>
      </c>
      <c r="L380" s="1" t="s">
        <v>2066</v>
      </c>
      <c r="M380" s="1" t="s">
        <v>610</v>
      </c>
      <c r="N380" s="1">
        <v>305</v>
      </c>
      <c r="O380" s="1"/>
      <c r="P380" s="1" t="str">
        <f t="shared" si="5"/>
        <v>-</v>
      </c>
    </row>
    <row r="381" spans="1:16" x14ac:dyDescent="0.25">
      <c r="A381" s="5">
        <v>20174090338612</v>
      </c>
      <c r="B381" s="2">
        <v>42825</v>
      </c>
      <c r="C381" s="2">
        <v>42850</v>
      </c>
      <c r="D381" s="5"/>
      <c r="E381" s="1" t="s">
        <v>18</v>
      </c>
      <c r="F381" s="1" t="s">
        <v>37</v>
      </c>
      <c r="G381" s="1" t="s">
        <v>2067</v>
      </c>
      <c r="H381" s="1" t="s">
        <v>160</v>
      </c>
      <c r="I381" s="1" t="s">
        <v>72</v>
      </c>
      <c r="J381" s="1" t="s">
        <v>40</v>
      </c>
      <c r="K381" s="1">
        <v>500</v>
      </c>
      <c r="L381" s="1" t="s">
        <v>393</v>
      </c>
      <c r="M381" s="1" t="s">
        <v>87</v>
      </c>
      <c r="N381" s="1">
        <v>500</v>
      </c>
      <c r="O381" s="1"/>
      <c r="P381" s="1" t="str">
        <f t="shared" si="5"/>
        <v>-</v>
      </c>
    </row>
    <row r="382" spans="1:16" x14ac:dyDescent="0.25">
      <c r="A382" s="5">
        <v>20174090338742</v>
      </c>
      <c r="B382" s="2">
        <v>42825</v>
      </c>
      <c r="C382" s="2">
        <v>42850</v>
      </c>
      <c r="D382" s="5"/>
      <c r="E382" s="1" t="s">
        <v>18</v>
      </c>
      <c r="F382" s="1" t="s">
        <v>37</v>
      </c>
      <c r="G382" s="1" t="s">
        <v>2068</v>
      </c>
      <c r="H382" s="1" t="s">
        <v>512</v>
      </c>
      <c r="I382" s="1" t="s">
        <v>72</v>
      </c>
      <c r="J382" s="1" t="s">
        <v>40</v>
      </c>
      <c r="K382" s="1">
        <v>603</v>
      </c>
      <c r="L382" s="1" t="s">
        <v>2069</v>
      </c>
      <c r="M382" s="1" t="s">
        <v>220</v>
      </c>
      <c r="N382" s="1">
        <v>603</v>
      </c>
      <c r="O382" s="1"/>
      <c r="P382" s="1" t="str">
        <f t="shared" si="5"/>
        <v>-</v>
      </c>
    </row>
    <row r="383" spans="1:16" x14ac:dyDescent="0.25">
      <c r="A383" s="5">
        <v>20174090339092</v>
      </c>
      <c r="B383" s="2">
        <v>42825</v>
      </c>
      <c r="C383" s="2">
        <v>42850</v>
      </c>
      <c r="D383" s="5"/>
      <c r="E383" s="1" t="s">
        <v>18</v>
      </c>
      <c r="F383" s="1" t="s">
        <v>37</v>
      </c>
      <c r="G383" s="1" t="s">
        <v>2071</v>
      </c>
      <c r="H383" s="1" t="s">
        <v>512</v>
      </c>
      <c r="I383" s="1" t="s">
        <v>72</v>
      </c>
      <c r="J383" s="1" t="s">
        <v>40</v>
      </c>
      <c r="K383" s="1">
        <v>200</v>
      </c>
      <c r="L383" s="1" t="s">
        <v>2072</v>
      </c>
      <c r="M383" s="1" t="s">
        <v>111</v>
      </c>
      <c r="N383" s="1">
        <v>200</v>
      </c>
      <c r="O383" s="1"/>
      <c r="P383" s="1" t="str">
        <f t="shared" si="5"/>
        <v>-</v>
      </c>
    </row>
    <row r="384" spans="1:16" x14ac:dyDescent="0.25">
      <c r="A384" s="5">
        <v>20174090341192</v>
      </c>
      <c r="B384" s="2">
        <v>42825</v>
      </c>
      <c r="C384" s="2">
        <v>42850</v>
      </c>
      <c r="D384" s="5"/>
      <c r="E384" s="1" t="s">
        <v>18</v>
      </c>
      <c r="F384" s="1" t="s">
        <v>37</v>
      </c>
      <c r="G384" s="1" t="s">
        <v>2084</v>
      </c>
      <c r="H384" s="1" t="s">
        <v>2085</v>
      </c>
      <c r="I384" s="1" t="s">
        <v>72</v>
      </c>
      <c r="J384" s="1" t="s">
        <v>40</v>
      </c>
      <c r="K384" s="1">
        <v>604</v>
      </c>
      <c r="L384" s="1" t="s">
        <v>715</v>
      </c>
      <c r="M384" s="1" t="s">
        <v>87</v>
      </c>
      <c r="N384" s="1">
        <v>500</v>
      </c>
      <c r="O384" s="1"/>
      <c r="P384" s="1" t="str">
        <f t="shared" si="5"/>
        <v>-</v>
      </c>
    </row>
    <row r="385" spans="1:16" x14ac:dyDescent="0.25">
      <c r="A385" s="5">
        <v>20174090343312</v>
      </c>
      <c r="B385" s="2">
        <v>42825</v>
      </c>
      <c r="C385" s="2">
        <v>42850</v>
      </c>
      <c r="D385" s="5"/>
      <c r="E385" s="1" t="s">
        <v>18</v>
      </c>
      <c r="F385" s="1" t="s">
        <v>37</v>
      </c>
      <c r="G385" s="1" t="s">
        <v>2090</v>
      </c>
      <c r="H385" s="1" t="s">
        <v>519</v>
      </c>
      <c r="I385" s="1" t="s">
        <v>72</v>
      </c>
      <c r="J385" s="1" t="s">
        <v>42</v>
      </c>
      <c r="K385" s="1">
        <v>300</v>
      </c>
      <c r="L385" s="1" t="s">
        <v>1671</v>
      </c>
      <c r="M385" s="1" t="s">
        <v>18</v>
      </c>
      <c r="N385" s="1" t="s">
        <v>18</v>
      </c>
      <c r="O385" s="1"/>
      <c r="P385" s="1" t="str">
        <f t="shared" si="5"/>
        <v>-</v>
      </c>
    </row>
    <row r="387" spans="1:16" x14ac:dyDescent="0.25">
      <c r="D387" s="22" t="s">
        <v>2104</v>
      </c>
      <c r="E387" s="22" t="s">
        <v>2096</v>
      </c>
      <c r="F387" s="22" t="s">
        <v>2097</v>
      </c>
    </row>
    <row r="388" spans="1:16" x14ac:dyDescent="0.25">
      <c r="D388" s="11" t="s">
        <v>19</v>
      </c>
      <c r="E388" s="11">
        <v>255</v>
      </c>
      <c r="F388" s="12">
        <f>+E388/$E$392</f>
        <v>0.66579634464751958</v>
      </c>
    </row>
    <row r="389" spans="1:16" ht="30" x14ac:dyDescent="0.25">
      <c r="D389" s="29" t="s">
        <v>2098</v>
      </c>
      <c r="E389" s="14">
        <v>29</v>
      </c>
      <c r="F389" s="15">
        <f t="shared" ref="F389:F392" si="6">+E389/$E$392</f>
        <v>7.5718015665796348E-2</v>
      </c>
    </row>
    <row r="390" spans="1:16" x14ac:dyDescent="0.25">
      <c r="D390" s="27" t="s">
        <v>72</v>
      </c>
      <c r="E390" s="27">
        <v>71</v>
      </c>
      <c r="F390" s="28">
        <f t="shared" si="6"/>
        <v>0.18537859007832899</v>
      </c>
    </row>
    <row r="391" spans="1:16" ht="30" x14ac:dyDescent="0.25">
      <c r="D391" s="25" t="s">
        <v>2099</v>
      </c>
      <c r="E391" s="19">
        <v>28</v>
      </c>
      <c r="F391" s="20">
        <f t="shared" si="6"/>
        <v>7.3107049608355096E-2</v>
      </c>
    </row>
    <row r="392" spans="1:16" x14ac:dyDescent="0.25">
      <c r="D392" s="3" t="s">
        <v>2096</v>
      </c>
      <c r="E392" s="3">
        <f>SUBTOTAL(9,E388:E391)</f>
        <v>383</v>
      </c>
      <c r="F392" s="26">
        <f t="shared" si="6"/>
        <v>1</v>
      </c>
    </row>
  </sheetData>
  <autoFilter ref="A2:P385"/>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workbookViewId="0">
      <selection activeCell="F3" sqref="F3:F5"/>
    </sheetView>
  </sheetViews>
  <sheetFormatPr baseColWidth="10" defaultRowHeight="15" x14ac:dyDescent="0.25"/>
  <cols>
    <col min="1" max="1" width="17.140625" customWidth="1"/>
    <col min="4" max="4" width="20.28515625" customWidth="1"/>
    <col min="16" max="16" width="17.7109375" customWidth="1"/>
  </cols>
  <sheetData>
    <row r="1" spans="1:16" ht="21" x14ac:dyDescent="0.35">
      <c r="A1" s="21" t="s">
        <v>2103</v>
      </c>
    </row>
    <row r="2" spans="1:16" x14ac:dyDescent="0.25">
      <c r="A2" s="7" t="s">
        <v>0</v>
      </c>
      <c r="B2" s="3" t="s">
        <v>1</v>
      </c>
      <c r="C2" s="3" t="s">
        <v>2</v>
      </c>
      <c r="D2" s="7" t="s">
        <v>3</v>
      </c>
      <c r="E2" s="3" t="s">
        <v>4</v>
      </c>
      <c r="F2" s="3" t="s">
        <v>5</v>
      </c>
      <c r="G2" s="3" t="s">
        <v>6</v>
      </c>
      <c r="H2" s="3" t="s">
        <v>7</v>
      </c>
      <c r="I2" s="3" t="s">
        <v>8</v>
      </c>
      <c r="J2" s="3" t="s">
        <v>9</v>
      </c>
      <c r="K2" s="3" t="s">
        <v>10</v>
      </c>
      <c r="L2" s="3" t="s">
        <v>11</v>
      </c>
      <c r="M2" s="3" t="s">
        <v>12</v>
      </c>
      <c r="N2" s="3" t="s">
        <v>13</v>
      </c>
      <c r="O2" s="3" t="s">
        <v>14</v>
      </c>
      <c r="P2" s="3" t="s">
        <v>2095</v>
      </c>
    </row>
    <row r="3" spans="1:16" x14ac:dyDescent="0.25">
      <c r="A3" s="5">
        <v>20174090153362</v>
      </c>
      <c r="B3" s="2">
        <v>42780</v>
      </c>
      <c r="C3" s="2">
        <v>42801</v>
      </c>
      <c r="D3" s="5">
        <v>20173040071871</v>
      </c>
      <c r="E3" s="2">
        <v>42802</v>
      </c>
      <c r="F3" s="1" t="s">
        <v>626</v>
      </c>
      <c r="G3" s="1" t="s">
        <v>627</v>
      </c>
      <c r="H3" s="1" t="s">
        <v>512</v>
      </c>
      <c r="I3" s="1" t="s">
        <v>27</v>
      </c>
      <c r="J3" s="1" t="s">
        <v>40</v>
      </c>
      <c r="K3" s="1">
        <v>999</v>
      </c>
      <c r="L3" s="1" t="s">
        <v>21</v>
      </c>
      <c r="M3" s="1" t="s">
        <v>628</v>
      </c>
      <c r="N3" s="1">
        <v>304</v>
      </c>
      <c r="O3" s="1" t="s">
        <v>23</v>
      </c>
      <c r="P3" s="1" t="str">
        <f t="shared" ref="P3:P5" si="0">IFERROR(E2-B2,"-")</f>
        <v>-</v>
      </c>
    </row>
    <row r="4" spans="1:16" x14ac:dyDescent="0.25">
      <c r="A4" s="5">
        <v>20174090212082</v>
      </c>
      <c r="B4" s="2">
        <v>42794</v>
      </c>
      <c r="C4" s="2">
        <v>42816</v>
      </c>
      <c r="D4" s="5">
        <v>20173000063711</v>
      </c>
      <c r="E4" s="2">
        <v>42796</v>
      </c>
      <c r="F4" s="1" t="s">
        <v>626</v>
      </c>
      <c r="G4" s="1" t="s">
        <v>16</v>
      </c>
      <c r="H4" s="1" t="s">
        <v>1101</v>
      </c>
      <c r="I4" s="1" t="s">
        <v>19</v>
      </c>
      <c r="J4" s="1" t="s">
        <v>40</v>
      </c>
      <c r="K4" s="1">
        <v>999</v>
      </c>
      <c r="L4" s="1" t="s">
        <v>21</v>
      </c>
      <c r="M4" s="1" t="s">
        <v>604</v>
      </c>
      <c r="N4" s="1">
        <v>300</v>
      </c>
      <c r="O4" s="1" t="s">
        <v>23</v>
      </c>
      <c r="P4" s="1">
        <f t="shared" si="0"/>
        <v>22</v>
      </c>
    </row>
    <row r="5" spans="1:16" x14ac:dyDescent="0.25">
      <c r="A5" s="5">
        <v>20174090274952</v>
      </c>
      <c r="B5" s="2">
        <v>42809</v>
      </c>
      <c r="C5" s="2">
        <v>42831</v>
      </c>
      <c r="D5" s="5">
        <v>20177030087951</v>
      </c>
      <c r="E5" s="2">
        <v>42817</v>
      </c>
      <c r="F5" s="1" t="s">
        <v>626</v>
      </c>
      <c r="G5" s="1" t="s">
        <v>1561</v>
      </c>
      <c r="H5" s="1" t="s">
        <v>160</v>
      </c>
      <c r="I5" s="1" t="s">
        <v>19</v>
      </c>
      <c r="J5" s="1" t="s">
        <v>20</v>
      </c>
      <c r="K5" s="1">
        <v>703</v>
      </c>
      <c r="L5" s="1" t="s">
        <v>1562</v>
      </c>
      <c r="M5" s="1" t="s">
        <v>1386</v>
      </c>
      <c r="N5" s="1">
        <v>703</v>
      </c>
      <c r="O5" s="1"/>
      <c r="P5" s="1">
        <f t="shared" si="0"/>
        <v>2</v>
      </c>
    </row>
    <row r="8" spans="1:16" x14ac:dyDescent="0.25">
      <c r="D8" s="22" t="s">
        <v>2103</v>
      </c>
      <c r="E8" s="22" t="s">
        <v>2096</v>
      </c>
      <c r="F8" s="22" t="s">
        <v>2097</v>
      </c>
    </row>
    <row r="9" spans="1:16" x14ac:dyDescent="0.25">
      <c r="D9" s="11" t="s">
        <v>19</v>
      </c>
      <c r="E9" s="11">
        <v>2</v>
      </c>
      <c r="F9" s="12">
        <f>+E9/$E$11</f>
        <v>0.66666666666666663</v>
      </c>
    </row>
    <row r="10" spans="1:16" x14ac:dyDescent="0.25">
      <c r="D10" s="14" t="s">
        <v>2098</v>
      </c>
      <c r="E10" s="14">
        <v>1</v>
      </c>
      <c r="F10" s="15">
        <f t="shared" ref="F10:F11" si="1">+E10/$E$11</f>
        <v>0.33333333333333331</v>
      </c>
    </row>
    <row r="11" spans="1:16" x14ac:dyDescent="0.25">
      <c r="D11" s="3" t="s">
        <v>2096</v>
      </c>
      <c r="E11" s="3">
        <f>SUM(E9:E10)</f>
        <v>3</v>
      </c>
      <c r="F11" s="26">
        <f t="shared" si="1"/>
        <v>1</v>
      </c>
    </row>
  </sheetData>
  <autoFilter ref="A2:P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7" workbookViewId="0">
      <selection activeCell="F3" sqref="F3:F19"/>
    </sheetView>
  </sheetViews>
  <sheetFormatPr baseColWidth="10" defaultRowHeight="15" x14ac:dyDescent="0.25"/>
  <cols>
    <col min="1" max="1" width="14.7109375" customWidth="1"/>
    <col min="4" max="4" width="20.7109375" customWidth="1"/>
    <col min="16" max="16" width="19.140625" customWidth="1"/>
  </cols>
  <sheetData>
    <row r="1" spans="1:16" ht="21" x14ac:dyDescent="0.35">
      <c r="A1" s="21" t="s">
        <v>2102</v>
      </c>
    </row>
    <row r="2" spans="1:16" x14ac:dyDescent="0.25">
      <c r="A2" s="7" t="s">
        <v>0</v>
      </c>
      <c r="B2" s="3" t="s">
        <v>1</v>
      </c>
      <c r="C2" s="3" t="s">
        <v>2</v>
      </c>
      <c r="D2" s="7" t="s">
        <v>3</v>
      </c>
      <c r="E2" s="3" t="s">
        <v>4</v>
      </c>
      <c r="F2" s="3" t="s">
        <v>5</v>
      </c>
      <c r="G2" s="3" t="s">
        <v>6</v>
      </c>
      <c r="H2" s="3" t="s">
        <v>7</v>
      </c>
      <c r="I2" s="3" t="s">
        <v>8</v>
      </c>
      <c r="J2" s="3" t="s">
        <v>9</v>
      </c>
      <c r="K2" s="3" t="s">
        <v>10</v>
      </c>
      <c r="L2" s="3" t="s">
        <v>11</v>
      </c>
      <c r="M2" s="3" t="s">
        <v>12</v>
      </c>
      <c r="N2" s="3" t="s">
        <v>13</v>
      </c>
      <c r="O2" s="3" t="s">
        <v>14</v>
      </c>
      <c r="P2" s="3" t="s">
        <v>2095</v>
      </c>
    </row>
    <row r="3" spans="1:16" x14ac:dyDescent="0.25">
      <c r="A3" s="5">
        <v>20174090110182</v>
      </c>
      <c r="B3" s="2">
        <v>42768</v>
      </c>
      <c r="C3" s="2">
        <v>42810</v>
      </c>
      <c r="D3" s="5">
        <v>20173100071841</v>
      </c>
      <c r="E3" s="2">
        <v>42802</v>
      </c>
      <c r="F3" s="1" t="s">
        <v>168</v>
      </c>
      <c r="G3" s="1" t="s">
        <v>169</v>
      </c>
      <c r="H3" s="1" t="s">
        <v>170</v>
      </c>
      <c r="I3" s="1" t="s">
        <v>19</v>
      </c>
      <c r="J3" s="1" t="s">
        <v>40</v>
      </c>
      <c r="K3" s="1">
        <v>310</v>
      </c>
      <c r="L3" s="1" t="s">
        <v>171</v>
      </c>
      <c r="M3" s="1" t="s">
        <v>172</v>
      </c>
      <c r="N3" s="1">
        <v>310</v>
      </c>
      <c r="O3" s="1"/>
      <c r="P3" s="1" t="str">
        <f t="shared" ref="P3:P19" si="0">IFERROR(E2-B2,"-")</f>
        <v>-</v>
      </c>
    </row>
    <row r="4" spans="1:16" x14ac:dyDescent="0.25">
      <c r="A4" s="5">
        <v>20174090116982</v>
      </c>
      <c r="B4" s="2">
        <v>42769</v>
      </c>
      <c r="C4" s="2">
        <v>42811</v>
      </c>
      <c r="D4" s="5">
        <v>20173070034921</v>
      </c>
      <c r="E4" s="2">
        <v>42774</v>
      </c>
      <c r="F4" s="1" t="s">
        <v>168</v>
      </c>
      <c r="G4" s="1" t="s">
        <v>270</v>
      </c>
      <c r="H4" s="1" t="s">
        <v>271</v>
      </c>
      <c r="I4" s="1" t="s">
        <v>19</v>
      </c>
      <c r="J4" s="1" t="s">
        <v>272</v>
      </c>
      <c r="K4" s="1">
        <v>999</v>
      </c>
      <c r="L4" s="1" t="s">
        <v>21</v>
      </c>
      <c r="M4" s="1" t="s">
        <v>273</v>
      </c>
      <c r="N4" s="1">
        <v>307</v>
      </c>
      <c r="O4" s="1" t="s">
        <v>23</v>
      </c>
      <c r="P4" s="1">
        <f t="shared" si="0"/>
        <v>34</v>
      </c>
    </row>
    <row r="5" spans="1:16" x14ac:dyDescent="0.25">
      <c r="A5" s="5">
        <v>20174090142732</v>
      </c>
      <c r="B5" s="2">
        <v>42776</v>
      </c>
      <c r="C5" s="2">
        <v>42821</v>
      </c>
      <c r="D5" s="5"/>
      <c r="E5" s="1" t="s">
        <v>18</v>
      </c>
      <c r="F5" s="1" t="s">
        <v>168</v>
      </c>
      <c r="G5" s="1" t="s">
        <v>16</v>
      </c>
      <c r="H5" s="1" t="s">
        <v>522</v>
      </c>
      <c r="I5" s="1" t="s">
        <v>27</v>
      </c>
      <c r="J5" s="1" t="s">
        <v>20</v>
      </c>
      <c r="K5" s="1">
        <v>310</v>
      </c>
      <c r="L5" s="1" t="s">
        <v>523</v>
      </c>
      <c r="M5" s="1" t="s">
        <v>172</v>
      </c>
      <c r="N5" s="1">
        <v>310</v>
      </c>
      <c r="O5" s="1"/>
      <c r="P5" s="1">
        <f t="shared" si="0"/>
        <v>5</v>
      </c>
    </row>
    <row r="6" spans="1:16" x14ac:dyDescent="0.25">
      <c r="A6" s="5">
        <v>20174090147082</v>
      </c>
      <c r="B6" s="2">
        <v>42779</v>
      </c>
      <c r="C6" s="2">
        <v>42822</v>
      </c>
      <c r="D6" s="5">
        <v>20176010040761</v>
      </c>
      <c r="E6" s="2">
        <v>42779</v>
      </c>
      <c r="F6" s="1" t="s">
        <v>168</v>
      </c>
      <c r="G6" s="1" t="s">
        <v>574</v>
      </c>
      <c r="H6" s="1" t="s">
        <v>575</v>
      </c>
      <c r="I6" s="1" t="s">
        <v>19</v>
      </c>
      <c r="J6" s="1" t="s">
        <v>40</v>
      </c>
      <c r="K6" s="1">
        <v>601</v>
      </c>
      <c r="L6" s="1" t="s">
        <v>576</v>
      </c>
      <c r="M6" s="1" t="s">
        <v>577</v>
      </c>
      <c r="N6" s="1">
        <v>601</v>
      </c>
      <c r="O6" s="1"/>
      <c r="P6" s="1" t="str">
        <f t="shared" si="0"/>
        <v>-</v>
      </c>
    </row>
    <row r="7" spans="1:16" x14ac:dyDescent="0.25">
      <c r="A7" s="5">
        <v>20174090152902</v>
      </c>
      <c r="B7" s="2">
        <v>42780</v>
      </c>
      <c r="C7" s="2">
        <v>42823</v>
      </c>
      <c r="D7" s="5"/>
      <c r="E7" s="1" t="s">
        <v>18</v>
      </c>
      <c r="F7" s="1" t="s">
        <v>168</v>
      </c>
      <c r="G7" s="1" t="s">
        <v>607</v>
      </c>
      <c r="H7" s="1" t="s">
        <v>608</v>
      </c>
      <c r="I7" s="1" t="s">
        <v>27</v>
      </c>
      <c r="J7" s="1" t="s">
        <v>42</v>
      </c>
      <c r="K7" s="1">
        <v>305</v>
      </c>
      <c r="L7" s="1" t="s">
        <v>609</v>
      </c>
      <c r="M7" s="1" t="s">
        <v>610</v>
      </c>
      <c r="N7" s="1">
        <v>305</v>
      </c>
      <c r="O7" s="1"/>
      <c r="P7" s="1">
        <f t="shared" si="0"/>
        <v>0</v>
      </c>
    </row>
    <row r="8" spans="1:16" x14ac:dyDescent="0.25">
      <c r="A8" s="5">
        <v>20174090153262</v>
      </c>
      <c r="B8" s="2">
        <v>42780</v>
      </c>
      <c r="C8" s="2">
        <v>42823</v>
      </c>
      <c r="D8" s="5">
        <v>20176010047531</v>
      </c>
      <c r="E8" s="2">
        <v>42783</v>
      </c>
      <c r="F8" s="1" t="s">
        <v>168</v>
      </c>
      <c r="G8" s="1" t="s">
        <v>619</v>
      </c>
      <c r="H8" s="1" t="s">
        <v>519</v>
      </c>
      <c r="I8" s="1" t="s">
        <v>19</v>
      </c>
      <c r="J8" s="1" t="s">
        <v>42</v>
      </c>
      <c r="K8" s="1">
        <v>999</v>
      </c>
      <c r="L8" s="1" t="s">
        <v>21</v>
      </c>
      <c r="M8" s="1" t="s">
        <v>570</v>
      </c>
      <c r="N8" s="1">
        <v>601</v>
      </c>
      <c r="O8" s="1" t="s">
        <v>23</v>
      </c>
      <c r="P8" s="1" t="str">
        <f t="shared" si="0"/>
        <v>-</v>
      </c>
    </row>
    <row r="9" spans="1:16" x14ac:dyDescent="0.25">
      <c r="A9" s="5">
        <v>20174090158452</v>
      </c>
      <c r="B9" s="2">
        <v>42780</v>
      </c>
      <c r="C9" s="2">
        <v>42823</v>
      </c>
      <c r="D9" s="5">
        <v>20176010069771</v>
      </c>
      <c r="E9" s="2">
        <v>42801</v>
      </c>
      <c r="F9" s="1" t="s">
        <v>168</v>
      </c>
      <c r="G9" s="1" t="s">
        <v>16</v>
      </c>
      <c r="H9" s="1" t="s">
        <v>654</v>
      </c>
      <c r="I9" s="1" t="s">
        <v>19</v>
      </c>
      <c r="J9" s="1" t="s">
        <v>40</v>
      </c>
      <c r="K9" s="1">
        <v>601</v>
      </c>
      <c r="L9" s="1" t="s">
        <v>576</v>
      </c>
      <c r="M9" s="1" t="s">
        <v>577</v>
      </c>
      <c r="N9" s="1">
        <v>601</v>
      </c>
      <c r="O9" s="1"/>
      <c r="P9" s="1">
        <f t="shared" si="0"/>
        <v>3</v>
      </c>
    </row>
    <row r="10" spans="1:16" x14ac:dyDescent="0.25">
      <c r="A10" s="5">
        <v>20174090165762</v>
      </c>
      <c r="B10" s="2">
        <v>42782</v>
      </c>
      <c r="C10" s="2">
        <v>42825</v>
      </c>
      <c r="D10" s="5">
        <v>20172000056741</v>
      </c>
      <c r="E10" s="2">
        <v>42790</v>
      </c>
      <c r="F10" s="1" t="s">
        <v>168</v>
      </c>
      <c r="G10" s="1" t="s">
        <v>736</v>
      </c>
      <c r="H10" s="1" t="s">
        <v>737</v>
      </c>
      <c r="I10" s="1" t="s">
        <v>19</v>
      </c>
      <c r="J10" s="1" t="s">
        <v>40</v>
      </c>
      <c r="K10" s="1">
        <v>999</v>
      </c>
      <c r="L10" s="1" t="s">
        <v>21</v>
      </c>
      <c r="M10" s="1" t="s">
        <v>83</v>
      </c>
      <c r="N10" s="1">
        <v>200</v>
      </c>
      <c r="O10" s="1" t="s">
        <v>23</v>
      </c>
      <c r="P10" s="1">
        <f t="shared" si="0"/>
        <v>21</v>
      </c>
    </row>
    <row r="11" spans="1:16" x14ac:dyDescent="0.25">
      <c r="A11" s="5">
        <v>20174090166852</v>
      </c>
      <c r="B11" s="2">
        <v>42782</v>
      </c>
      <c r="C11" s="2">
        <v>42825</v>
      </c>
      <c r="D11" s="5"/>
      <c r="E11" s="1" t="s">
        <v>18</v>
      </c>
      <c r="F11" s="1" t="s">
        <v>168</v>
      </c>
      <c r="G11" s="1" t="s">
        <v>744</v>
      </c>
      <c r="H11" s="1" t="s">
        <v>745</v>
      </c>
      <c r="I11" s="1" t="s">
        <v>27</v>
      </c>
      <c r="J11" s="1" t="s">
        <v>118</v>
      </c>
      <c r="K11" s="1">
        <v>999</v>
      </c>
      <c r="L11" s="1" t="s">
        <v>21</v>
      </c>
      <c r="M11" s="1" t="s">
        <v>746</v>
      </c>
      <c r="N11" s="1">
        <v>310</v>
      </c>
      <c r="O11" s="1" t="s">
        <v>23</v>
      </c>
      <c r="P11" s="1">
        <f t="shared" si="0"/>
        <v>8</v>
      </c>
    </row>
    <row r="12" spans="1:16" x14ac:dyDescent="0.25">
      <c r="A12" s="5">
        <v>20174090173992</v>
      </c>
      <c r="B12" s="2">
        <v>42783</v>
      </c>
      <c r="C12" s="2">
        <v>42828</v>
      </c>
      <c r="D12" s="5">
        <v>20176050063021</v>
      </c>
      <c r="E12" s="2">
        <v>42796</v>
      </c>
      <c r="F12" s="1" t="s">
        <v>168</v>
      </c>
      <c r="G12" s="1" t="s">
        <v>796</v>
      </c>
      <c r="H12" s="1" t="s">
        <v>797</v>
      </c>
      <c r="I12" s="1" t="s">
        <v>19</v>
      </c>
      <c r="J12" s="1" t="s">
        <v>40</v>
      </c>
      <c r="K12" s="1">
        <v>999</v>
      </c>
      <c r="L12" s="1" t="s">
        <v>21</v>
      </c>
      <c r="M12" s="1" t="s">
        <v>798</v>
      </c>
      <c r="N12" s="1">
        <v>605</v>
      </c>
      <c r="O12" s="1" t="s">
        <v>23</v>
      </c>
      <c r="P12" s="1" t="str">
        <f t="shared" si="0"/>
        <v>-</v>
      </c>
    </row>
    <row r="13" spans="1:16" x14ac:dyDescent="0.25">
      <c r="A13" s="5">
        <v>20174090191932</v>
      </c>
      <c r="B13" s="2">
        <v>42789</v>
      </c>
      <c r="C13" s="2">
        <v>42832</v>
      </c>
      <c r="D13" s="5">
        <v>20172000060641</v>
      </c>
      <c r="E13" s="2">
        <v>42795</v>
      </c>
      <c r="F13" s="1" t="s">
        <v>168</v>
      </c>
      <c r="G13" s="1" t="s">
        <v>951</v>
      </c>
      <c r="H13" s="1" t="s">
        <v>952</v>
      </c>
      <c r="I13" s="1" t="s">
        <v>19</v>
      </c>
      <c r="J13" s="1" t="s">
        <v>118</v>
      </c>
      <c r="K13" s="1">
        <v>999</v>
      </c>
      <c r="L13" s="1" t="s">
        <v>21</v>
      </c>
      <c r="M13" s="1" t="s">
        <v>83</v>
      </c>
      <c r="N13" s="1">
        <v>200</v>
      </c>
      <c r="O13" s="1" t="s">
        <v>23</v>
      </c>
      <c r="P13" s="1">
        <f t="shared" si="0"/>
        <v>13</v>
      </c>
    </row>
    <row r="14" spans="1:16" x14ac:dyDescent="0.25">
      <c r="A14" s="5">
        <v>20174090245422</v>
      </c>
      <c r="B14" s="2">
        <v>42802</v>
      </c>
      <c r="C14" s="2">
        <v>42849</v>
      </c>
      <c r="D14" s="5">
        <v>20172000097561</v>
      </c>
      <c r="E14" s="2">
        <v>42825</v>
      </c>
      <c r="F14" s="1" t="s">
        <v>168</v>
      </c>
      <c r="G14" s="1" t="s">
        <v>1358</v>
      </c>
      <c r="H14" s="1" t="s">
        <v>1359</v>
      </c>
      <c r="I14" s="1" t="s">
        <v>19</v>
      </c>
      <c r="J14" s="1" t="s">
        <v>90</v>
      </c>
      <c r="K14" s="1">
        <v>200</v>
      </c>
      <c r="L14" s="1" t="s">
        <v>1360</v>
      </c>
      <c r="M14" s="1" t="s">
        <v>1361</v>
      </c>
      <c r="N14" s="1">
        <v>200</v>
      </c>
      <c r="O14" s="1"/>
      <c r="P14" s="1">
        <f t="shared" si="0"/>
        <v>6</v>
      </c>
    </row>
    <row r="15" spans="1:16" x14ac:dyDescent="0.25">
      <c r="A15" s="5">
        <v>20174090253602</v>
      </c>
      <c r="B15" s="2">
        <v>42803</v>
      </c>
      <c r="C15" s="2">
        <v>42850</v>
      </c>
      <c r="D15" s="5">
        <v>20176010052683</v>
      </c>
      <c r="E15" s="2">
        <v>42825</v>
      </c>
      <c r="F15" s="1" t="s">
        <v>168</v>
      </c>
      <c r="G15" s="1" t="s">
        <v>16</v>
      </c>
      <c r="H15" s="1" t="s">
        <v>1433</v>
      </c>
      <c r="I15" s="1" t="s">
        <v>19</v>
      </c>
      <c r="J15" s="1" t="s">
        <v>40</v>
      </c>
      <c r="K15" s="1">
        <v>601</v>
      </c>
      <c r="L15" s="1" t="s">
        <v>1434</v>
      </c>
      <c r="M15" s="1" t="s">
        <v>577</v>
      </c>
      <c r="N15" s="1">
        <v>601</v>
      </c>
      <c r="O15" s="1"/>
      <c r="P15" s="1">
        <f t="shared" si="0"/>
        <v>23</v>
      </c>
    </row>
    <row r="16" spans="1:16" x14ac:dyDescent="0.25">
      <c r="A16" s="5">
        <v>20174090290762</v>
      </c>
      <c r="B16" s="2">
        <v>42811</v>
      </c>
      <c r="C16" s="2">
        <v>42859</v>
      </c>
      <c r="D16" s="5"/>
      <c r="E16" s="1" t="s">
        <v>18</v>
      </c>
      <c r="F16" s="1" t="s">
        <v>168</v>
      </c>
      <c r="G16" s="1" t="s">
        <v>1702</v>
      </c>
      <c r="H16" s="1" t="s">
        <v>1703</v>
      </c>
      <c r="I16" s="1" t="s">
        <v>72</v>
      </c>
      <c r="J16" s="1" t="s">
        <v>40</v>
      </c>
      <c r="K16" s="1">
        <v>305</v>
      </c>
      <c r="L16" s="1" t="s">
        <v>1704</v>
      </c>
      <c r="M16" s="1" t="s">
        <v>610</v>
      </c>
      <c r="N16" s="1">
        <v>305</v>
      </c>
      <c r="O16" s="1"/>
      <c r="P16" s="1">
        <f t="shared" si="0"/>
        <v>22</v>
      </c>
    </row>
    <row r="17" spans="1:16" x14ac:dyDescent="0.25">
      <c r="A17" s="5">
        <v>20174090296592</v>
      </c>
      <c r="B17" s="2">
        <v>42816</v>
      </c>
      <c r="C17" s="2">
        <v>42863</v>
      </c>
      <c r="D17" s="5" t="s">
        <v>1756</v>
      </c>
      <c r="E17" s="2">
        <v>42828</v>
      </c>
      <c r="F17" s="1" t="s">
        <v>168</v>
      </c>
      <c r="G17" s="1" t="s">
        <v>1757</v>
      </c>
      <c r="H17" s="1" t="s">
        <v>1758</v>
      </c>
      <c r="I17" s="1" t="s">
        <v>19</v>
      </c>
      <c r="J17" s="1" t="s">
        <v>573</v>
      </c>
      <c r="K17" s="1">
        <v>307</v>
      </c>
      <c r="L17" s="1" t="s">
        <v>1759</v>
      </c>
      <c r="M17" s="1" t="s">
        <v>1155</v>
      </c>
      <c r="N17" s="1">
        <v>307</v>
      </c>
      <c r="O17" s="1"/>
      <c r="P17" s="1" t="str">
        <f t="shared" si="0"/>
        <v>-</v>
      </c>
    </row>
    <row r="18" spans="1:16" x14ac:dyDescent="0.25">
      <c r="A18" s="5">
        <v>20174090299202</v>
      </c>
      <c r="B18" s="2">
        <v>42816</v>
      </c>
      <c r="C18" s="2">
        <v>42863</v>
      </c>
      <c r="D18" s="5" t="s">
        <v>1782</v>
      </c>
      <c r="E18" s="2">
        <v>42828</v>
      </c>
      <c r="F18" s="1" t="s">
        <v>168</v>
      </c>
      <c r="G18" s="1" t="s">
        <v>1783</v>
      </c>
      <c r="H18" s="1" t="s">
        <v>1784</v>
      </c>
      <c r="I18" s="1" t="s">
        <v>19</v>
      </c>
      <c r="J18" s="1" t="s">
        <v>431</v>
      </c>
      <c r="K18" s="1">
        <v>304</v>
      </c>
      <c r="L18" s="1" t="s">
        <v>1785</v>
      </c>
      <c r="M18" s="1" t="s">
        <v>1786</v>
      </c>
      <c r="N18" s="1">
        <v>304</v>
      </c>
      <c r="O18" s="1"/>
      <c r="P18" s="1">
        <f t="shared" si="0"/>
        <v>12</v>
      </c>
    </row>
    <row r="19" spans="1:16" x14ac:dyDescent="0.25">
      <c r="A19" s="5">
        <v>20174090307842</v>
      </c>
      <c r="B19" s="2">
        <v>42817</v>
      </c>
      <c r="C19" s="2">
        <v>42864</v>
      </c>
      <c r="D19" s="5" t="s">
        <v>1846</v>
      </c>
      <c r="E19" s="1" t="s">
        <v>18</v>
      </c>
      <c r="F19" s="1" t="s">
        <v>168</v>
      </c>
      <c r="G19" s="1" t="s">
        <v>16</v>
      </c>
      <c r="H19" s="1" t="s">
        <v>1847</v>
      </c>
      <c r="I19" s="1" t="s">
        <v>72</v>
      </c>
      <c r="J19" s="1" t="s">
        <v>118</v>
      </c>
      <c r="K19" s="1">
        <v>999</v>
      </c>
      <c r="L19" s="1" t="s">
        <v>21</v>
      </c>
      <c r="M19" s="1" t="s">
        <v>18</v>
      </c>
      <c r="N19" s="1" t="s">
        <v>18</v>
      </c>
      <c r="O19" s="1" t="s">
        <v>23</v>
      </c>
      <c r="P19" s="1">
        <f t="shared" si="0"/>
        <v>12</v>
      </c>
    </row>
    <row r="23" spans="1:16" x14ac:dyDescent="0.25">
      <c r="D23" s="8" t="s">
        <v>2102</v>
      </c>
      <c r="E23" s="22" t="s">
        <v>2096</v>
      </c>
      <c r="F23" s="22" t="s">
        <v>2097</v>
      </c>
    </row>
    <row r="24" spans="1:16" x14ac:dyDescent="0.25">
      <c r="D24" s="11" t="s">
        <v>19</v>
      </c>
      <c r="E24" s="11">
        <v>12</v>
      </c>
      <c r="F24" s="12">
        <f>+E24/$E$27</f>
        <v>0.70588235294117652</v>
      </c>
    </row>
    <row r="25" spans="1:16" x14ac:dyDescent="0.25">
      <c r="D25" s="27" t="s">
        <v>72</v>
      </c>
      <c r="E25" s="27">
        <v>2</v>
      </c>
      <c r="F25" s="28">
        <f t="shared" ref="F25:F27" si="1">+E25/$E$27</f>
        <v>0.11764705882352941</v>
      </c>
    </row>
    <row r="26" spans="1:16" ht="30" x14ac:dyDescent="0.25">
      <c r="D26" s="24" t="s">
        <v>2099</v>
      </c>
      <c r="E26" s="16">
        <v>3</v>
      </c>
      <c r="F26" s="17">
        <f t="shared" si="1"/>
        <v>0.17647058823529413</v>
      </c>
    </row>
    <row r="27" spans="1:16" x14ac:dyDescent="0.25">
      <c r="D27" s="3" t="s">
        <v>2096</v>
      </c>
      <c r="E27" s="3">
        <f>SUBTOTAL(9,E24:E26)</f>
        <v>17</v>
      </c>
      <c r="F27" s="26">
        <f t="shared" si="1"/>
        <v>1</v>
      </c>
    </row>
  </sheetData>
  <autoFilter ref="A2:P19"/>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A24" sqref="A24"/>
    </sheetView>
  </sheetViews>
  <sheetFormatPr baseColWidth="10" defaultRowHeight="15" x14ac:dyDescent="0.25"/>
  <cols>
    <col min="1" max="1" width="18" customWidth="1"/>
    <col min="4" max="4" width="16" customWidth="1"/>
    <col min="16" max="16" width="17" customWidth="1"/>
  </cols>
  <sheetData>
    <row r="1" spans="1:16" ht="21" x14ac:dyDescent="0.35">
      <c r="A1" s="21" t="s">
        <v>2100</v>
      </c>
    </row>
    <row r="2" spans="1:16" x14ac:dyDescent="0.25">
      <c r="A2" s="7" t="s">
        <v>0</v>
      </c>
      <c r="B2" s="3" t="s">
        <v>1</v>
      </c>
      <c r="C2" s="3" t="s">
        <v>2</v>
      </c>
      <c r="D2" s="7" t="s">
        <v>3</v>
      </c>
      <c r="E2" s="3" t="s">
        <v>4</v>
      </c>
      <c r="F2" s="3" t="s">
        <v>5</v>
      </c>
      <c r="G2" s="3" t="s">
        <v>6</v>
      </c>
      <c r="H2" s="3" t="s">
        <v>7</v>
      </c>
      <c r="I2" s="3" t="s">
        <v>8</v>
      </c>
      <c r="J2" s="3" t="s">
        <v>9</v>
      </c>
      <c r="K2" s="3" t="s">
        <v>10</v>
      </c>
      <c r="L2" s="3" t="s">
        <v>11</v>
      </c>
      <c r="M2" s="3" t="s">
        <v>12</v>
      </c>
      <c r="N2" s="3" t="s">
        <v>13</v>
      </c>
      <c r="O2" s="3" t="s">
        <v>14</v>
      </c>
      <c r="P2" s="3" t="s">
        <v>2095</v>
      </c>
    </row>
    <row r="3" spans="1:16" x14ac:dyDescent="0.25">
      <c r="A3" s="5">
        <v>20174090104272</v>
      </c>
      <c r="B3" s="2">
        <v>42767</v>
      </c>
      <c r="C3" s="2">
        <v>42772</v>
      </c>
      <c r="D3" s="5"/>
      <c r="E3" s="1" t="s">
        <v>18</v>
      </c>
      <c r="F3" s="1" t="s">
        <v>100</v>
      </c>
      <c r="G3" s="1" t="s">
        <v>101</v>
      </c>
      <c r="H3" s="1" t="s">
        <v>102</v>
      </c>
      <c r="I3" s="1" t="s">
        <v>27</v>
      </c>
      <c r="J3" s="1" t="s">
        <v>40</v>
      </c>
      <c r="K3" s="1">
        <v>999</v>
      </c>
      <c r="L3" s="1" t="s">
        <v>21</v>
      </c>
      <c r="M3" s="1" t="s">
        <v>103</v>
      </c>
      <c r="N3" s="1">
        <v>701</v>
      </c>
      <c r="O3" s="1" t="s">
        <v>23</v>
      </c>
      <c r="P3" s="1" t="str">
        <f t="shared" ref="P3:P10" si="0">IFERROR(E2-B2,"-")</f>
        <v>-</v>
      </c>
    </row>
    <row r="4" spans="1:16" x14ac:dyDescent="0.25">
      <c r="A4" s="5">
        <v>20174090218592</v>
      </c>
      <c r="B4" s="2">
        <v>42795</v>
      </c>
      <c r="C4" s="2">
        <v>42800</v>
      </c>
      <c r="D4" s="5"/>
      <c r="E4" s="1" t="s">
        <v>18</v>
      </c>
      <c r="F4" s="1" t="s">
        <v>100</v>
      </c>
      <c r="G4" s="1" t="s">
        <v>1135</v>
      </c>
      <c r="H4" s="1" t="s">
        <v>1136</v>
      </c>
      <c r="I4" s="1" t="s">
        <v>27</v>
      </c>
      <c r="J4" s="1" t="s">
        <v>118</v>
      </c>
      <c r="K4" s="1">
        <v>999</v>
      </c>
      <c r="L4" s="1" t="s">
        <v>21</v>
      </c>
      <c r="M4" s="1" t="s">
        <v>1137</v>
      </c>
      <c r="N4" s="1">
        <v>701</v>
      </c>
      <c r="O4" s="1" t="s">
        <v>23</v>
      </c>
      <c r="P4" s="1" t="str">
        <f t="shared" si="0"/>
        <v>-</v>
      </c>
    </row>
    <row r="5" spans="1:16" x14ac:dyDescent="0.25">
      <c r="A5" s="5">
        <v>20174090223832</v>
      </c>
      <c r="B5" s="2">
        <v>42796</v>
      </c>
      <c r="C5" s="2">
        <v>42801</v>
      </c>
      <c r="D5" s="5">
        <v>20177010080651</v>
      </c>
      <c r="E5" s="2">
        <v>42810</v>
      </c>
      <c r="F5" s="1" t="s">
        <v>100</v>
      </c>
      <c r="G5" s="1" t="s">
        <v>1181</v>
      </c>
      <c r="H5" s="1" t="s">
        <v>1182</v>
      </c>
      <c r="I5" s="1" t="s">
        <v>27</v>
      </c>
      <c r="J5" s="1" t="s">
        <v>40</v>
      </c>
      <c r="K5" s="1">
        <v>999</v>
      </c>
      <c r="L5" s="1" t="s">
        <v>21</v>
      </c>
      <c r="M5" s="1" t="s">
        <v>1183</v>
      </c>
      <c r="N5" s="1">
        <v>701</v>
      </c>
      <c r="O5" s="1" t="s">
        <v>23</v>
      </c>
      <c r="P5" s="1" t="str">
        <f t="shared" si="0"/>
        <v>-</v>
      </c>
    </row>
    <row r="6" spans="1:16" x14ac:dyDescent="0.25">
      <c r="A6" s="5">
        <v>20174090241552</v>
      </c>
      <c r="B6" s="2">
        <v>42801</v>
      </c>
      <c r="C6" s="2">
        <v>42804</v>
      </c>
      <c r="D6" s="5" t="s">
        <v>1311</v>
      </c>
      <c r="E6" s="2">
        <v>42810</v>
      </c>
      <c r="F6" s="1" t="s">
        <v>100</v>
      </c>
      <c r="G6" s="1" t="s">
        <v>1312</v>
      </c>
      <c r="H6" s="1" t="s">
        <v>1313</v>
      </c>
      <c r="I6" s="1" t="s">
        <v>27</v>
      </c>
      <c r="J6" s="1" t="s">
        <v>20</v>
      </c>
      <c r="K6" s="1">
        <v>999</v>
      </c>
      <c r="L6" s="1" t="s">
        <v>21</v>
      </c>
      <c r="M6" s="1" t="s">
        <v>1314</v>
      </c>
      <c r="N6" s="1">
        <v>701</v>
      </c>
      <c r="O6" s="1" t="s">
        <v>33</v>
      </c>
      <c r="P6" s="1">
        <f t="shared" si="0"/>
        <v>14</v>
      </c>
    </row>
    <row r="7" spans="1:16" x14ac:dyDescent="0.25">
      <c r="A7" s="5">
        <v>20174090241562</v>
      </c>
      <c r="B7" s="2">
        <v>42801</v>
      </c>
      <c r="C7" s="2">
        <v>42804</v>
      </c>
      <c r="D7" s="5"/>
      <c r="E7" s="1" t="s">
        <v>18</v>
      </c>
      <c r="F7" s="1" t="s">
        <v>100</v>
      </c>
      <c r="G7" s="1" t="s">
        <v>1315</v>
      </c>
      <c r="H7" s="1" t="s">
        <v>1313</v>
      </c>
      <c r="I7" s="1" t="s">
        <v>27</v>
      </c>
      <c r="J7" s="1" t="s">
        <v>20</v>
      </c>
      <c r="K7" s="1">
        <v>999</v>
      </c>
      <c r="L7" s="1" t="s">
        <v>21</v>
      </c>
      <c r="M7" s="1" t="s">
        <v>1314</v>
      </c>
      <c r="N7" s="1">
        <v>701</v>
      </c>
      <c r="O7" s="1" t="s">
        <v>33</v>
      </c>
      <c r="P7" s="1">
        <f t="shared" si="0"/>
        <v>9</v>
      </c>
    </row>
    <row r="8" spans="1:16" x14ac:dyDescent="0.25">
      <c r="A8" s="5">
        <v>20174090251642</v>
      </c>
      <c r="B8" s="2">
        <v>42803</v>
      </c>
      <c r="C8" s="2">
        <v>42808</v>
      </c>
      <c r="D8" s="5"/>
      <c r="E8" s="1" t="s">
        <v>18</v>
      </c>
      <c r="F8" s="1" t="s">
        <v>100</v>
      </c>
      <c r="G8" s="1" t="s">
        <v>1404</v>
      </c>
      <c r="H8" s="1" t="s">
        <v>1405</v>
      </c>
      <c r="I8" s="1" t="s">
        <v>27</v>
      </c>
      <c r="J8" s="1" t="s">
        <v>40</v>
      </c>
      <c r="K8" s="1">
        <v>999</v>
      </c>
      <c r="L8" s="1" t="s">
        <v>21</v>
      </c>
      <c r="M8" s="1" t="s">
        <v>405</v>
      </c>
      <c r="N8" s="1">
        <v>701</v>
      </c>
      <c r="O8" s="1" t="s">
        <v>33</v>
      </c>
      <c r="P8" s="1" t="str">
        <f t="shared" si="0"/>
        <v>-</v>
      </c>
    </row>
    <row r="9" spans="1:16" x14ac:dyDescent="0.25">
      <c r="A9" s="5">
        <v>20174090264382</v>
      </c>
      <c r="B9" s="2">
        <v>42807</v>
      </c>
      <c r="C9" s="2">
        <v>42810</v>
      </c>
      <c r="D9" s="5">
        <v>20177010081691</v>
      </c>
      <c r="E9" s="2">
        <v>42810</v>
      </c>
      <c r="F9" s="1" t="s">
        <v>100</v>
      </c>
      <c r="G9" s="1" t="s">
        <v>1490</v>
      </c>
      <c r="H9" s="1" t="s">
        <v>1491</v>
      </c>
      <c r="I9" s="1" t="s">
        <v>19</v>
      </c>
      <c r="J9" s="1" t="s">
        <v>40</v>
      </c>
      <c r="K9" s="1">
        <v>999</v>
      </c>
      <c r="L9" s="1" t="s">
        <v>21</v>
      </c>
      <c r="M9" s="1" t="s">
        <v>1183</v>
      </c>
      <c r="N9" s="1">
        <v>701</v>
      </c>
      <c r="O9" s="1" t="s">
        <v>23</v>
      </c>
      <c r="P9" s="1" t="str">
        <f t="shared" si="0"/>
        <v>-</v>
      </c>
    </row>
    <row r="10" spans="1:16" x14ac:dyDescent="0.25">
      <c r="A10" s="5">
        <v>20174090310642</v>
      </c>
      <c r="B10" s="2">
        <v>42818</v>
      </c>
      <c r="C10" s="2">
        <v>42823</v>
      </c>
      <c r="D10" s="5"/>
      <c r="E10" s="1" t="s">
        <v>18</v>
      </c>
      <c r="F10" s="1" t="s">
        <v>100</v>
      </c>
      <c r="G10" s="1" t="s">
        <v>1870</v>
      </c>
      <c r="H10" s="1" t="s">
        <v>1871</v>
      </c>
      <c r="I10" s="1" t="s">
        <v>27</v>
      </c>
      <c r="J10" s="1" t="s">
        <v>20</v>
      </c>
      <c r="K10" s="1">
        <v>999</v>
      </c>
      <c r="L10" s="1" t="s">
        <v>21</v>
      </c>
      <c r="M10" s="1" t="s">
        <v>1444</v>
      </c>
      <c r="N10" s="1">
        <v>701</v>
      </c>
      <c r="O10" s="1" t="s">
        <v>23</v>
      </c>
      <c r="P10" s="1">
        <f t="shared" si="0"/>
        <v>3</v>
      </c>
    </row>
    <row r="13" spans="1:16" x14ac:dyDescent="0.25">
      <c r="D13" s="8" t="s">
        <v>2101</v>
      </c>
      <c r="E13" s="22" t="s">
        <v>2096</v>
      </c>
      <c r="F13" s="22" t="s">
        <v>2097</v>
      </c>
    </row>
    <row r="14" spans="1:16" x14ac:dyDescent="0.25">
      <c r="D14" s="11" t="s">
        <v>19</v>
      </c>
      <c r="E14" s="11">
        <v>1</v>
      </c>
      <c r="F14" s="12">
        <f>+E14/$E$17</f>
        <v>0.125</v>
      </c>
    </row>
    <row r="15" spans="1:16" ht="30" x14ac:dyDescent="0.25">
      <c r="D15" s="23" t="s">
        <v>2098</v>
      </c>
      <c r="E15" s="14">
        <v>2</v>
      </c>
      <c r="F15" s="15">
        <f t="shared" ref="F15:F17" si="1">+E15/$E$17</f>
        <v>0.25</v>
      </c>
    </row>
    <row r="16" spans="1:16" ht="30" x14ac:dyDescent="0.25">
      <c r="D16" s="25" t="s">
        <v>2099</v>
      </c>
      <c r="E16" s="19">
        <v>5</v>
      </c>
      <c r="F16" s="20">
        <f t="shared" si="1"/>
        <v>0.625</v>
      </c>
    </row>
    <row r="17" spans="4:6" x14ac:dyDescent="0.25">
      <c r="D17" s="3" t="s">
        <v>2096</v>
      </c>
      <c r="E17" s="3">
        <f>SUM(E14:E16)</f>
        <v>8</v>
      </c>
      <c r="F17" s="26">
        <f t="shared" si="1"/>
        <v>1</v>
      </c>
    </row>
  </sheetData>
  <autoFilter ref="A2:P10"/>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0"/>
  <sheetViews>
    <sheetView topLeftCell="A109" workbookViewId="0">
      <selection activeCell="K131" sqref="K131"/>
    </sheetView>
  </sheetViews>
  <sheetFormatPr baseColWidth="10" defaultRowHeight="15" x14ac:dyDescent="0.25"/>
  <cols>
    <col min="1" max="1" width="17.7109375" style="38" bestFit="1" customWidth="1"/>
    <col min="4" max="4" width="17.7109375" style="38" bestFit="1" customWidth="1"/>
  </cols>
  <sheetData>
    <row r="2" spans="1:16" ht="21" x14ac:dyDescent="0.35">
      <c r="A2" s="39" t="s">
        <v>2122</v>
      </c>
    </row>
    <row r="3" spans="1:16" x14ac:dyDescent="0.25">
      <c r="A3" s="40" t="s">
        <v>0</v>
      </c>
      <c r="B3" s="3" t="s">
        <v>1</v>
      </c>
      <c r="C3" s="3" t="s">
        <v>2</v>
      </c>
      <c r="D3" s="40" t="s">
        <v>3</v>
      </c>
      <c r="E3" s="3" t="s">
        <v>4</v>
      </c>
      <c r="F3" s="3" t="s">
        <v>5</v>
      </c>
      <c r="G3" s="3" t="s">
        <v>6</v>
      </c>
      <c r="H3" s="3" t="s">
        <v>7</v>
      </c>
      <c r="I3" s="3" t="s">
        <v>8</v>
      </c>
      <c r="J3" s="3" t="s">
        <v>9</v>
      </c>
      <c r="K3" s="3" t="s">
        <v>10</v>
      </c>
      <c r="L3" s="3" t="s">
        <v>11</v>
      </c>
      <c r="M3" s="3" t="s">
        <v>12</v>
      </c>
      <c r="N3" s="3" t="s">
        <v>13</v>
      </c>
      <c r="O3" s="3" t="s">
        <v>14</v>
      </c>
      <c r="P3" s="3" t="s">
        <v>2095</v>
      </c>
    </row>
    <row r="4" spans="1:16" x14ac:dyDescent="0.25">
      <c r="A4" s="41">
        <v>20174090097372</v>
      </c>
      <c r="B4" s="2">
        <v>42766</v>
      </c>
      <c r="C4" s="2">
        <v>42780</v>
      </c>
      <c r="D4" s="41">
        <v>20176040043391</v>
      </c>
      <c r="E4" s="2">
        <v>42780</v>
      </c>
      <c r="F4" s="1" t="s">
        <v>15</v>
      </c>
      <c r="G4" s="1" t="s">
        <v>16</v>
      </c>
      <c r="H4" s="1" t="s">
        <v>17</v>
      </c>
      <c r="I4" s="1" t="s">
        <v>19</v>
      </c>
      <c r="J4" s="1" t="s">
        <v>20</v>
      </c>
      <c r="K4" s="1">
        <v>999</v>
      </c>
      <c r="L4" s="1" t="s">
        <v>21</v>
      </c>
      <c r="M4" s="1" t="s">
        <v>22</v>
      </c>
      <c r="N4" s="1">
        <v>604</v>
      </c>
      <c r="O4" s="1" t="s">
        <v>23</v>
      </c>
      <c r="P4" s="1" t="str">
        <f>IFERROR(E3-B3,"-")</f>
        <v>-</v>
      </c>
    </row>
    <row r="5" spans="1:16" x14ac:dyDescent="0.25">
      <c r="A5" s="41">
        <v>20174090099212</v>
      </c>
      <c r="B5" s="2">
        <v>42766</v>
      </c>
      <c r="C5" s="2">
        <v>42780</v>
      </c>
      <c r="D5" s="41">
        <v>20173060034181</v>
      </c>
      <c r="E5" s="2">
        <v>42773</v>
      </c>
      <c r="F5" s="1" t="s">
        <v>15</v>
      </c>
      <c r="G5" s="1" t="s">
        <v>16</v>
      </c>
      <c r="H5" s="1" t="s">
        <v>41</v>
      </c>
      <c r="I5" s="1" t="s">
        <v>19</v>
      </c>
      <c r="J5" s="1" t="s">
        <v>42</v>
      </c>
      <c r="K5" s="1">
        <v>999</v>
      </c>
      <c r="L5" s="1" t="s">
        <v>21</v>
      </c>
      <c r="M5" s="1" t="s">
        <v>43</v>
      </c>
      <c r="N5" s="1">
        <v>306</v>
      </c>
      <c r="O5" s="1" t="s">
        <v>23</v>
      </c>
      <c r="P5" s="1">
        <f t="shared" ref="P5:P68" si="0">IFERROR(E4-B4,"-")</f>
        <v>14</v>
      </c>
    </row>
    <row r="6" spans="1:16" x14ac:dyDescent="0.25">
      <c r="A6" s="41">
        <v>20174090099692</v>
      </c>
      <c r="B6" s="2">
        <v>42766</v>
      </c>
      <c r="C6" s="2">
        <v>42787</v>
      </c>
      <c r="D6" s="41">
        <v>20175000032971</v>
      </c>
      <c r="E6" s="2">
        <v>42772</v>
      </c>
      <c r="F6" s="1" t="s">
        <v>44</v>
      </c>
      <c r="G6" s="1" t="s">
        <v>16</v>
      </c>
      <c r="H6" s="1" t="s">
        <v>48</v>
      </c>
      <c r="I6" s="1" t="s">
        <v>19</v>
      </c>
      <c r="J6" s="1" t="s">
        <v>49</v>
      </c>
      <c r="K6" s="1">
        <v>999</v>
      </c>
      <c r="L6" s="1" t="s">
        <v>21</v>
      </c>
      <c r="M6" s="1" t="s">
        <v>50</v>
      </c>
      <c r="N6" s="1">
        <v>500</v>
      </c>
      <c r="O6" s="1" t="s">
        <v>23</v>
      </c>
      <c r="P6" s="1">
        <f t="shared" si="0"/>
        <v>7</v>
      </c>
    </row>
    <row r="7" spans="1:16" x14ac:dyDescent="0.25">
      <c r="A7" s="41">
        <v>20174090100422</v>
      </c>
      <c r="B7" s="2">
        <v>42766</v>
      </c>
      <c r="C7" s="2">
        <v>42787</v>
      </c>
      <c r="D7" s="41">
        <v>20175000040421</v>
      </c>
      <c r="E7" s="2">
        <v>42779</v>
      </c>
      <c r="F7" s="1" t="s">
        <v>37</v>
      </c>
      <c r="G7" s="1" t="s">
        <v>16</v>
      </c>
      <c r="H7" s="1" t="s">
        <v>57</v>
      </c>
      <c r="I7" s="1" t="s">
        <v>19</v>
      </c>
      <c r="J7" s="1" t="s">
        <v>40</v>
      </c>
      <c r="K7" s="1">
        <v>999</v>
      </c>
      <c r="L7" s="1" t="s">
        <v>21</v>
      </c>
      <c r="M7" s="1" t="s">
        <v>58</v>
      </c>
      <c r="N7" s="1">
        <v>500</v>
      </c>
      <c r="O7" s="1" t="s">
        <v>23</v>
      </c>
      <c r="P7" s="1">
        <f t="shared" si="0"/>
        <v>6</v>
      </c>
    </row>
    <row r="8" spans="1:16" x14ac:dyDescent="0.25">
      <c r="A8" s="41">
        <v>20174090100922</v>
      </c>
      <c r="B8" s="2">
        <v>42766</v>
      </c>
      <c r="C8" s="2">
        <v>42787</v>
      </c>
      <c r="D8" s="41">
        <v>20175000041651</v>
      </c>
      <c r="E8" s="2">
        <v>42780</v>
      </c>
      <c r="F8" s="1" t="s">
        <v>37</v>
      </c>
      <c r="G8" s="1" t="s">
        <v>16</v>
      </c>
      <c r="H8" s="1" t="s">
        <v>74</v>
      </c>
      <c r="I8" s="1" t="s">
        <v>19</v>
      </c>
      <c r="J8" s="1" t="s">
        <v>49</v>
      </c>
      <c r="K8" s="1">
        <v>999</v>
      </c>
      <c r="L8" s="1" t="s">
        <v>21</v>
      </c>
      <c r="M8" s="1" t="s">
        <v>75</v>
      </c>
      <c r="N8" s="1">
        <v>500</v>
      </c>
      <c r="O8" s="1" t="s">
        <v>23</v>
      </c>
      <c r="P8" s="1">
        <f t="shared" si="0"/>
        <v>13</v>
      </c>
    </row>
    <row r="9" spans="1:16" x14ac:dyDescent="0.25">
      <c r="A9" s="41">
        <v>20174090106912</v>
      </c>
      <c r="B9" s="2">
        <v>42767</v>
      </c>
      <c r="C9" s="2">
        <v>42788</v>
      </c>
      <c r="D9" s="41">
        <v>20175000035771</v>
      </c>
      <c r="E9" s="2">
        <v>42774</v>
      </c>
      <c r="F9" s="1" t="s">
        <v>44</v>
      </c>
      <c r="G9" s="1" t="s">
        <v>16</v>
      </c>
      <c r="H9" s="1" t="s">
        <v>135</v>
      </c>
      <c r="I9" s="1" t="s">
        <v>19</v>
      </c>
      <c r="J9" s="1" t="s">
        <v>40</v>
      </c>
      <c r="K9" s="1">
        <v>999</v>
      </c>
      <c r="L9" s="1" t="s">
        <v>21</v>
      </c>
      <c r="M9" s="1" t="s">
        <v>136</v>
      </c>
      <c r="N9" s="1">
        <v>500</v>
      </c>
      <c r="O9" s="1" t="s">
        <v>23</v>
      </c>
      <c r="P9" s="1">
        <f t="shared" si="0"/>
        <v>14</v>
      </c>
    </row>
    <row r="10" spans="1:16" x14ac:dyDescent="0.25">
      <c r="A10" s="41">
        <v>20174090107022</v>
      </c>
      <c r="B10" s="2">
        <v>42767</v>
      </c>
      <c r="C10" s="2">
        <v>42788</v>
      </c>
      <c r="D10" s="41">
        <v>20175000035781</v>
      </c>
      <c r="E10" s="2">
        <v>42774</v>
      </c>
      <c r="F10" s="1" t="s">
        <v>44</v>
      </c>
      <c r="G10" s="1" t="s">
        <v>16</v>
      </c>
      <c r="H10" s="1" t="s">
        <v>135</v>
      </c>
      <c r="I10" s="1" t="s">
        <v>19</v>
      </c>
      <c r="J10" s="1" t="s">
        <v>40</v>
      </c>
      <c r="K10" s="1">
        <v>999</v>
      </c>
      <c r="L10" s="1" t="s">
        <v>21</v>
      </c>
      <c r="M10" s="1" t="s">
        <v>136</v>
      </c>
      <c r="N10" s="1">
        <v>500</v>
      </c>
      <c r="O10" s="1" t="s">
        <v>23</v>
      </c>
      <c r="P10" s="1">
        <f t="shared" si="0"/>
        <v>7</v>
      </c>
    </row>
    <row r="11" spans="1:16" x14ac:dyDescent="0.25">
      <c r="A11" s="41">
        <v>20174090109272</v>
      </c>
      <c r="B11" s="2">
        <v>42768</v>
      </c>
      <c r="C11" s="2">
        <v>42789</v>
      </c>
      <c r="D11" s="41">
        <v>20175000040451</v>
      </c>
      <c r="E11" s="2">
        <v>42779</v>
      </c>
      <c r="F11" s="1" t="s">
        <v>44</v>
      </c>
      <c r="G11" s="1" t="s">
        <v>16</v>
      </c>
      <c r="H11" s="1" t="s">
        <v>166</v>
      </c>
      <c r="I11" s="1" t="s">
        <v>19</v>
      </c>
      <c r="J11" s="1" t="s">
        <v>42</v>
      </c>
      <c r="K11" s="1">
        <v>999</v>
      </c>
      <c r="L11" s="1" t="s">
        <v>21</v>
      </c>
      <c r="M11" s="1" t="s">
        <v>167</v>
      </c>
      <c r="N11" s="1">
        <v>500</v>
      </c>
      <c r="O11" s="1" t="s">
        <v>23</v>
      </c>
      <c r="P11" s="1">
        <f t="shared" si="0"/>
        <v>7</v>
      </c>
    </row>
    <row r="12" spans="1:16" x14ac:dyDescent="0.25">
      <c r="A12" s="41">
        <v>20174090112572</v>
      </c>
      <c r="B12" s="2">
        <v>42768</v>
      </c>
      <c r="C12" s="2">
        <v>42789</v>
      </c>
      <c r="D12" s="41">
        <v>20176050054701</v>
      </c>
      <c r="E12" s="2">
        <v>42789</v>
      </c>
      <c r="F12" s="1" t="s">
        <v>37</v>
      </c>
      <c r="G12" s="1" t="s">
        <v>16</v>
      </c>
      <c r="H12" s="1" t="s">
        <v>208</v>
      </c>
      <c r="I12" s="1" t="s">
        <v>19</v>
      </c>
      <c r="J12" s="1" t="s">
        <v>40</v>
      </c>
      <c r="K12" s="1">
        <v>999</v>
      </c>
      <c r="L12" s="1" t="s">
        <v>21</v>
      </c>
      <c r="M12" s="1" t="s">
        <v>209</v>
      </c>
      <c r="N12" s="1">
        <v>605</v>
      </c>
      <c r="O12" s="1" t="s">
        <v>23</v>
      </c>
      <c r="P12" s="1">
        <f t="shared" si="0"/>
        <v>11</v>
      </c>
    </row>
    <row r="13" spans="1:16" x14ac:dyDescent="0.25">
      <c r="A13" s="41">
        <v>20174090114012</v>
      </c>
      <c r="B13" s="2">
        <v>42769</v>
      </c>
      <c r="C13" s="2">
        <v>42783</v>
      </c>
      <c r="D13" s="41">
        <v>20173050042551</v>
      </c>
      <c r="E13" s="2">
        <v>42780</v>
      </c>
      <c r="F13" s="1" t="s">
        <v>129</v>
      </c>
      <c r="G13" s="1" t="s">
        <v>16</v>
      </c>
      <c r="H13" s="1" t="s">
        <v>232</v>
      </c>
      <c r="I13" s="1" t="s">
        <v>19</v>
      </c>
      <c r="J13" s="1" t="s">
        <v>20</v>
      </c>
      <c r="K13" s="1">
        <v>999</v>
      </c>
      <c r="L13" s="1" t="s">
        <v>21</v>
      </c>
      <c r="M13" s="1" t="s">
        <v>233</v>
      </c>
      <c r="N13" s="1">
        <v>305</v>
      </c>
      <c r="O13" s="1" t="s">
        <v>23</v>
      </c>
      <c r="P13" s="1">
        <f t="shared" si="0"/>
        <v>21</v>
      </c>
    </row>
    <row r="14" spans="1:16" x14ac:dyDescent="0.25">
      <c r="A14" s="41">
        <v>20174090117182</v>
      </c>
      <c r="B14" s="2">
        <v>42769</v>
      </c>
      <c r="C14" s="2">
        <v>42790</v>
      </c>
      <c r="D14" s="41">
        <v>20175000055711</v>
      </c>
      <c r="E14" s="2">
        <v>42790</v>
      </c>
      <c r="F14" s="1" t="s">
        <v>37</v>
      </c>
      <c r="G14" s="1" t="s">
        <v>16</v>
      </c>
      <c r="H14" s="1" t="s">
        <v>279</v>
      </c>
      <c r="I14" s="1" t="s">
        <v>19</v>
      </c>
      <c r="J14" s="1" t="s">
        <v>118</v>
      </c>
      <c r="K14" s="1">
        <v>999</v>
      </c>
      <c r="L14" s="1" t="s">
        <v>21</v>
      </c>
      <c r="M14" s="1" t="s">
        <v>280</v>
      </c>
      <c r="N14" s="1">
        <v>500</v>
      </c>
      <c r="O14" s="1" t="s">
        <v>23</v>
      </c>
      <c r="P14" s="1">
        <f t="shared" si="0"/>
        <v>11</v>
      </c>
    </row>
    <row r="15" spans="1:16" x14ac:dyDescent="0.25">
      <c r="A15" s="41">
        <v>20174090124752</v>
      </c>
      <c r="B15" s="2">
        <v>42772</v>
      </c>
      <c r="C15" s="2">
        <v>42786</v>
      </c>
      <c r="D15" s="41">
        <v>20172000055891</v>
      </c>
      <c r="E15" s="2">
        <v>42790</v>
      </c>
      <c r="F15" s="1" t="s">
        <v>129</v>
      </c>
      <c r="G15" s="1" t="s">
        <v>16</v>
      </c>
      <c r="H15" s="1" t="s">
        <v>340</v>
      </c>
      <c r="I15" s="1" t="s">
        <v>27</v>
      </c>
      <c r="J15" s="1" t="s">
        <v>40</v>
      </c>
      <c r="K15" s="1">
        <v>999</v>
      </c>
      <c r="L15" s="1" t="s">
        <v>21</v>
      </c>
      <c r="M15" s="1" t="s">
        <v>83</v>
      </c>
      <c r="N15" s="1">
        <v>200</v>
      </c>
      <c r="O15" s="1" t="s">
        <v>23</v>
      </c>
      <c r="P15" s="1">
        <f t="shared" si="0"/>
        <v>21</v>
      </c>
    </row>
    <row r="16" spans="1:16" x14ac:dyDescent="0.25">
      <c r="A16" s="41">
        <v>20174090124772</v>
      </c>
      <c r="B16" s="2">
        <v>42773</v>
      </c>
      <c r="C16" s="2">
        <v>42794</v>
      </c>
      <c r="D16" s="41">
        <v>20173040041551</v>
      </c>
      <c r="E16" s="2">
        <v>42780</v>
      </c>
      <c r="F16" s="1" t="s">
        <v>44</v>
      </c>
      <c r="G16" s="1" t="s">
        <v>16</v>
      </c>
      <c r="H16" s="1" t="s">
        <v>341</v>
      </c>
      <c r="I16" s="1" t="s">
        <v>19</v>
      </c>
      <c r="J16" s="1" t="s">
        <v>49</v>
      </c>
      <c r="K16" s="1">
        <v>999</v>
      </c>
      <c r="L16" s="1" t="s">
        <v>21</v>
      </c>
      <c r="M16" s="1" t="s">
        <v>311</v>
      </c>
      <c r="N16" s="1">
        <v>304</v>
      </c>
      <c r="O16" s="1" t="s">
        <v>23</v>
      </c>
      <c r="P16" s="1">
        <f t="shared" si="0"/>
        <v>18</v>
      </c>
    </row>
    <row r="17" spans="1:16" x14ac:dyDescent="0.25">
      <c r="A17" s="41">
        <v>20174090130112</v>
      </c>
      <c r="B17" s="2">
        <v>42773</v>
      </c>
      <c r="C17" s="2">
        <v>42794</v>
      </c>
      <c r="D17" s="41">
        <v>20173060057461</v>
      </c>
      <c r="E17" s="2">
        <v>42790</v>
      </c>
      <c r="F17" s="1" t="s">
        <v>44</v>
      </c>
      <c r="G17" s="1" t="s">
        <v>16</v>
      </c>
      <c r="H17" s="1" t="s">
        <v>400</v>
      </c>
      <c r="I17" s="1" t="s">
        <v>19</v>
      </c>
      <c r="J17" s="1" t="s">
        <v>40</v>
      </c>
      <c r="K17" s="1">
        <v>999</v>
      </c>
      <c r="L17" s="1" t="s">
        <v>21</v>
      </c>
      <c r="M17" s="1" t="s">
        <v>384</v>
      </c>
      <c r="N17" s="1">
        <v>603</v>
      </c>
      <c r="O17" s="1" t="s">
        <v>23</v>
      </c>
      <c r="P17" s="1">
        <f t="shared" si="0"/>
        <v>7</v>
      </c>
    </row>
    <row r="18" spans="1:16" x14ac:dyDescent="0.25">
      <c r="A18" s="41">
        <v>20174090133092</v>
      </c>
      <c r="B18" s="2">
        <v>42774</v>
      </c>
      <c r="C18" s="2">
        <v>42788</v>
      </c>
      <c r="D18" s="41">
        <v>20176040066491</v>
      </c>
      <c r="E18" s="2">
        <v>42800</v>
      </c>
      <c r="F18" s="1" t="s">
        <v>15</v>
      </c>
      <c r="G18" s="1" t="s">
        <v>16</v>
      </c>
      <c r="H18" s="1" t="s">
        <v>422</v>
      </c>
      <c r="I18" s="1" t="s">
        <v>27</v>
      </c>
      <c r="J18" s="1" t="s">
        <v>40</v>
      </c>
      <c r="K18" s="1">
        <v>999</v>
      </c>
      <c r="L18" s="1" t="s">
        <v>21</v>
      </c>
      <c r="M18" s="1" t="s">
        <v>22</v>
      </c>
      <c r="N18" s="1">
        <v>604</v>
      </c>
      <c r="O18" s="1" t="s">
        <v>23</v>
      </c>
      <c r="P18" s="1">
        <f t="shared" si="0"/>
        <v>17</v>
      </c>
    </row>
    <row r="19" spans="1:16" x14ac:dyDescent="0.25">
      <c r="A19" s="41">
        <v>20174090141702</v>
      </c>
      <c r="B19" s="2">
        <v>42776</v>
      </c>
      <c r="C19" s="2">
        <v>42797</v>
      </c>
      <c r="D19" s="41">
        <v>20173050046231</v>
      </c>
      <c r="E19" s="2">
        <v>42782</v>
      </c>
      <c r="F19" s="1" t="s">
        <v>37</v>
      </c>
      <c r="G19" s="1" t="s">
        <v>16</v>
      </c>
      <c r="H19" s="1" t="s">
        <v>496</v>
      </c>
      <c r="I19" s="1" t="s">
        <v>19</v>
      </c>
      <c r="J19" s="1" t="s">
        <v>272</v>
      </c>
      <c r="K19" s="1">
        <v>999</v>
      </c>
      <c r="L19" s="1" t="s">
        <v>21</v>
      </c>
      <c r="M19" s="1" t="s">
        <v>231</v>
      </c>
      <c r="N19" s="1">
        <v>305</v>
      </c>
      <c r="O19" s="1" t="s">
        <v>23</v>
      </c>
      <c r="P19" s="1">
        <f t="shared" si="0"/>
        <v>26</v>
      </c>
    </row>
    <row r="20" spans="1:16" x14ac:dyDescent="0.25">
      <c r="A20" s="41">
        <v>20174090142732</v>
      </c>
      <c r="B20" s="2">
        <v>42776</v>
      </c>
      <c r="C20" s="2">
        <v>42821</v>
      </c>
      <c r="D20" s="41"/>
      <c r="E20" s="1" t="s">
        <v>18</v>
      </c>
      <c r="F20" s="1" t="s">
        <v>168</v>
      </c>
      <c r="G20" s="1" t="s">
        <v>16</v>
      </c>
      <c r="H20" s="1" t="s">
        <v>522</v>
      </c>
      <c r="I20" s="1" t="s">
        <v>27</v>
      </c>
      <c r="J20" s="1" t="s">
        <v>20</v>
      </c>
      <c r="K20" s="1">
        <v>310</v>
      </c>
      <c r="L20" s="1" t="s">
        <v>523</v>
      </c>
      <c r="M20" s="1" t="s">
        <v>172</v>
      </c>
      <c r="N20" s="1">
        <v>310</v>
      </c>
      <c r="O20" s="1"/>
      <c r="P20" s="1">
        <f t="shared" si="0"/>
        <v>6</v>
      </c>
    </row>
    <row r="21" spans="1:16" x14ac:dyDescent="0.25">
      <c r="A21" s="41">
        <v>20174090148952</v>
      </c>
      <c r="B21" s="2">
        <v>42779</v>
      </c>
      <c r="C21" s="2">
        <v>42793</v>
      </c>
      <c r="D21" s="41">
        <v>20172000047371</v>
      </c>
      <c r="E21" s="2">
        <v>42783</v>
      </c>
      <c r="F21" s="1" t="s">
        <v>15</v>
      </c>
      <c r="G21" s="1" t="s">
        <v>16</v>
      </c>
      <c r="H21" s="1" t="s">
        <v>580</v>
      </c>
      <c r="I21" s="1" t="s">
        <v>19</v>
      </c>
      <c r="J21" s="1" t="s">
        <v>40</v>
      </c>
      <c r="K21" s="1">
        <v>999</v>
      </c>
      <c r="L21" s="1" t="s">
        <v>21</v>
      </c>
      <c r="M21" s="1" t="s">
        <v>83</v>
      </c>
      <c r="N21" s="1">
        <v>200</v>
      </c>
      <c r="O21" s="1" t="s">
        <v>23</v>
      </c>
      <c r="P21" s="1" t="str">
        <f t="shared" si="0"/>
        <v>-</v>
      </c>
    </row>
    <row r="22" spans="1:16" x14ac:dyDescent="0.25">
      <c r="A22" s="41">
        <v>20174090149432</v>
      </c>
      <c r="B22" s="2">
        <v>42779</v>
      </c>
      <c r="C22" s="2">
        <v>42793</v>
      </c>
      <c r="D22" s="41">
        <v>20173040044661</v>
      </c>
      <c r="E22" s="2">
        <v>42781</v>
      </c>
      <c r="F22" s="1" t="s">
        <v>15</v>
      </c>
      <c r="G22" s="1" t="s">
        <v>16</v>
      </c>
      <c r="H22" s="1" t="s">
        <v>582</v>
      </c>
      <c r="I22" s="1" t="s">
        <v>19</v>
      </c>
      <c r="J22" s="1" t="s">
        <v>431</v>
      </c>
      <c r="K22" s="1">
        <v>999</v>
      </c>
      <c r="L22" s="1" t="s">
        <v>21</v>
      </c>
      <c r="M22" s="1" t="s">
        <v>559</v>
      </c>
      <c r="N22" s="1">
        <v>304</v>
      </c>
      <c r="O22" s="1" t="s">
        <v>23</v>
      </c>
      <c r="P22" s="1">
        <f t="shared" si="0"/>
        <v>4</v>
      </c>
    </row>
    <row r="23" spans="1:16" x14ac:dyDescent="0.25">
      <c r="A23" s="41">
        <v>20174090154622</v>
      </c>
      <c r="B23" s="2">
        <v>42780</v>
      </c>
      <c r="C23" s="2">
        <v>42801</v>
      </c>
      <c r="D23" s="41">
        <v>20173000051421</v>
      </c>
      <c r="E23" s="2">
        <v>42787</v>
      </c>
      <c r="F23" s="1" t="s">
        <v>37</v>
      </c>
      <c r="G23" s="1" t="s">
        <v>16</v>
      </c>
      <c r="H23" s="1" t="s">
        <v>635</v>
      </c>
      <c r="I23" s="1" t="s">
        <v>19</v>
      </c>
      <c r="J23" s="1" t="s">
        <v>42</v>
      </c>
      <c r="K23" s="1">
        <v>999</v>
      </c>
      <c r="L23" s="1" t="s">
        <v>21</v>
      </c>
      <c r="M23" s="1" t="s">
        <v>636</v>
      </c>
      <c r="N23" s="1">
        <v>300</v>
      </c>
      <c r="O23" s="1" t="s">
        <v>23</v>
      </c>
      <c r="P23" s="1">
        <f t="shared" si="0"/>
        <v>2</v>
      </c>
    </row>
    <row r="24" spans="1:16" x14ac:dyDescent="0.25">
      <c r="A24" s="41">
        <v>20174090158452</v>
      </c>
      <c r="B24" s="2">
        <v>42780</v>
      </c>
      <c r="C24" s="2">
        <v>42823</v>
      </c>
      <c r="D24" s="41">
        <v>20176010069771</v>
      </c>
      <c r="E24" s="2">
        <v>42801</v>
      </c>
      <c r="F24" s="1" t="s">
        <v>168</v>
      </c>
      <c r="G24" s="1" t="s">
        <v>16</v>
      </c>
      <c r="H24" s="1" t="s">
        <v>654</v>
      </c>
      <c r="I24" s="1" t="s">
        <v>19</v>
      </c>
      <c r="J24" s="1" t="s">
        <v>40</v>
      </c>
      <c r="K24" s="1">
        <v>601</v>
      </c>
      <c r="L24" s="1" t="s">
        <v>576</v>
      </c>
      <c r="M24" s="1" t="s">
        <v>577</v>
      </c>
      <c r="N24" s="1">
        <v>601</v>
      </c>
      <c r="O24" s="1"/>
      <c r="P24" s="1">
        <f t="shared" si="0"/>
        <v>7</v>
      </c>
    </row>
    <row r="25" spans="1:16" x14ac:dyDescent="0.25">
      <c r="A25" s="41">
        <v>20174090158462</v>
      </c>
      <c r="B25" s="2">
        <v>42780</v>
      </c>
      <c r="C25" s="2">
        <v>42794</v>
      </c>
      <c r="D25" s="41">
        <v>20176030083841</v>
      </c>
      <c r="E25" s="2">
        <v>42815</v>
      </c>
      <c r="F25" s="1" t="s">
        <v>655</v>
      </c>
      <c r="G25" s="1" t="s">
        <v>16</v>
      </c>
      <c r="H25" s="1" t="s">
        <v>656</v>
      </c>
      <c r="I25" s="1" t="s">
        <v>27</v>
      </c>
      <c r="J25" s="1" t="s">
        <v>40</v>
      </c>
      <c r="K25" s="1">
        <v>603</v>
      </c>
      <c r="L25" s="1" t="s">
        <v>657</v>
      </c>
      <c r="M25" s="1" t="s">
        <v>228</v>
      </c>
      <c r="N25" s="1">
        <v>603</v>
      </c>
      <c r="O25" s="1"/>
      <c r="P25" s="1">
        <f t="shared" si="0"/>
        <v>21</v>
      </c>
    </row>
    <row r="26" spans="1:16" x14ac:dyDescent="0.25">
      <c r="A26" s="41">
        <v>20174090161432</v>
      </c>
      <c r="B26" s="2">
        <v>42781</v>
      </c>
      <c r="C26" s="2">
        <v>42802</v>
      </c>
      <c r="D26" s="41">
        <v>20176030068561</v>
      </c>
      <c r="E26" s="2">
        <v>42800</v>
      </c>
      <c r="F26" s="1" t="s">
        <v>37</v>
      </c>
      <c r="G26" s="1" t="s">
        <v>16</v>
      </c>
      <c r="H26" s="1" t="s">
        <v>696</v>
      </c>
      <c r="I26" s="1" t="s">
        <v>19</v>
      </c>
      <c r="J26" s="1" t="s">
        <v>40</v>
      </c>
      <c r="K26" s="1">
        <v>999</v>
      </c>
      <c r="L26" s="1" t="s">
        <v>21</v>
      </c>
      <c r="M26" s="1" t="s">
        <v>332</v>
      </c>
      <c r="N26" s="1">
        <v>603</v>
      </c>
      <c r="O26" s="1" t="s">
        <v>23</v>
      </c>
      <c r="P26" s="1">
        <f t="shared" si="0"/>
        <v>35</v>
      </c>
    </row>
    <row r="27" spans="1:16" x14ac:dyDescent="0.25">
      <c r="A27" s="41">
        <v>20174090163482</v>
      </c>
      <c r="B27" s="2">
        <v>42781</v>
      </c>
      <c r="C27" s="2">
        <v>42795</v>
      </c>
      <c r="D27" s="41">
        <v>20173000058061</v>
      </c>
      <c r="E27" s="2">
        <v>42793</v>
      </c>
      <c r="F27" s="1" t="s">
        <v>15</v>
      </c>
      <c r="G27" s="1" t="s">
        <v>16</v>
      </c>
      <c r="H27" s="1" t="s">
        <v>708</v>
      </c>
      <c r="I27" s="1" t="s">
        <v>19</v>
      </c>
      <c r="J27" s="1" t="s">
        <v>431</v>
      </c>
      <c r="K27" s="1">
        <v>999</v>
      </c>
      <c r="L27" s="1" t="s">
        <v>21</v>
      </c>
      <c r="M27" s="1" t="s">
        <v>709</v>
      </c>
      <c r="N27" s="1">
        <v>300</v>
      </c>
      <c r="O27" s="1" t="s">
        <v>23</v>
      </c>
      <c r="P27" s="1">
        <f t="shared" si="0"/>
        <v>19</v>
      </c>
    </row>
    <row r="28" spans="1:16" x14ac:dyDescent="0.25">
      <c r="A28" s="41">
        <v>20174090169742</v>
      </c>
      <c r="B28" s="2">
        <v>42782</v>
      </c>
      <c r="C28" s="2">
        <v>42796</v>
      </c>
      <c r="D28" s="41">
        <v>20173040049401</v>
      </c>
      <c r="E28" s="2">
        <v>42786</v>
      </c>
      <c r="F28" s="1" t="s">
        <v>15</v>
      </c>
      <c r="G28" s="1" t="s">
        <v>16</v>
      </c>
      <c r="H28" s="1" t="s">
        <v>776</v>
      </c>
      <c r="I28" s="1" t="s">
        <v>19</v>
      </c>
      <c r="J28" s="1" t="s">
        <v>40</v>
      </c>
      <c r="K28" s="1">
        <v>999</v>
      </c>
      <c r="L28" s="1" t="s">
        <v>21</v>
      </c>
      <c r="M28" s="1" t="s">
        <v>777</v>
      </c>
      <c r="N28" s="1">
        <v>304</v>
      </c>
      <c r="O28" s="1" t="s">
        <v>23</v>
      </c>
      <c r="P28" s="1">
        <f t="shared" si="0"/>
        <v>12</v>
      </c>
    </row>
    <row r="29" spans="1:16" x14ac:dyDescent="0.25">
      <c r="A29" s="41">
        <v>20174090172592</v>
      </c>
      <c r="B29" s="2">
        <v>42783</v>
      </c>
      <c r="C29" s="2">
        <v>42804</v>
      </c>
      <c r="D29" s="41">
        <v>20176040083451</v>
      </c>
      <c r="E29" s="2">
        <v>42811</v>
      </c>
      <c r="F29" s="1" t="s">
        <v>44</v>
      </c>
      <c r="G29" s="1" t="s">
        <v>16</v>
      </c>
      <c r="H29" s="1" t="s">
        <v>789</v>
      </c>
      <c r="I29" s="1" t="s">
        <v>27</v>
      </c>
      <c r="J29" s="1" t="s">
        <v>790</v>
      </c>
      <c r="K29" s="1">
        <v>604</v>
      </c>
      <c r="L29" s="1" t="s">
        <v>791</v>
      </c>
      <c r="M29" s="1" t="s">
        <v>65</v>
      </c>
      <c r="N29" s="1">
        <v>604</v>
      </c>
      <c r="O29" s="1"/>
      <c r="P29" s="1">
        <f t="shared" si="0"/>
        <v>4</v>
      </c>
    </row>
    <row r="30" spans="1:16" x14ac:dyDescent="0.25">
      <c r="A30" s="41">
        <v>20174090178172</v>
      </c>
      <c r="B30" s="2">
        <v>42786</v>
      </c>
      <c r="C30" s="2">
        <v>42800</v>
      </c>
      <c r="D30" s="41">
        <v>20175000066191</v>
      </c>
      <c r="E30" s="2">
        <v>42800</v>
      </c>
      <c r="F30" s="1" t="s">
        <v>129</v>
      </c>
      <c r="G30" s="1" t="s">
        <v>16</v>
      </c>
      <c r="H30" s="1" t="s">
        <v>827</v>
      </c>
      <c r="I30" s="1" t="s">
        <v>19</v>
      </c>
      <c r="J30" s="1" t="s">
        <v>40</v>
      </c>
      <c r="K30" s="1">
        <v>999</v>
      </c>
      <c r="L30" s="1" t="s">
        <v>21</v>
      </c>
      <c r="M30" s="1" t="s">
        <v>828</v>
      </c>
      <c r="N30" s="1">
        <v>500</v>
      </c>
      <c r="O30" s="1" t="s">
        <v>23</v>
      </c>
      <c r="P30" s="1">
        <f t="shared" si="0"/>
        <v>28</v>
      </c>
    </row>
    <row r="31" spans="1:16" x14ac:dyDescent="0.25">
      <c r="A31" s="41">
        <v>20174090179682</v>
      </c>
      <c r="B31" s="2">
        <v>42786</v>
      </c>
      <c r="C31" s="2">
        <v>42793</v>
      </c>
      <c r="D31" s="41">
        <v>20175000060971</v>
      </c>
      <c r="E31" s="2">
        <v>42795</v>
      </c>
      <c r="F31" s="1" t="s">
        <v>115</v>
      </c>
      <c r="G31" s="1" t="s">
        <v>16</v>
      </c>
      <c r="H31" s="1" t="s">
        <v>842</v>
      </c>
      <c r="I31" s="1" t="s">
        <v>27</v>
      </c>
      <c r="J31" s="1" t="s">
        <v>40</v>
      </c>
      <c r="K31" s="1">
        <v>999</v>
      </c>
      <c r="L31" s="1" t="s">
        <v>21</v>
      </c>
      <c r="M31" s="1" t="s">
        <v>119</v>
      </c>
      <c r="N31" s="1">
        <v>100</v>
      </c>
      <c r="O31" s="1" t="s">
        <v>23</v>
      </c>
      <c r="P31" s="1">
        <f t="shared" si="0"/>
        <v>14</v>
      </c>
    </row>
    <row r="32" spans="1:16" x14ac:dyDescent="0.25">
      <c r="A32" s="41">
        <v>20174090180762</v>
      </c>
      <c r="B32" s="2">
        <v>42786</v>
      </c>
      <c r="C32" s="2">
        <v>42807</v>
      </c>
      <c r="D32" s="41" t="s">
        <v>856</v>
      </c>
      <c r="E32" s="1" t="s">
        <v>18</v>
      </c>
      <c r="F32" s="1" t="s">
        <v>37</v>
      </c>
      <c r="G32" s="1" t="s">
        <v>16</v>
      </c>
      <c r="H32" s="1" t="s">
        <v>857</v>
      </c>
      <c r="I32" s="1" t="s">
        <v>27</v>
      </c>
      <c r="J32" s="1" t="s">
        <v>20</v>
      </c>
      <c r="K32" s="1">
        <v>999</v>
      </c>
      <c r="L32" s="1" t="s">
        <v>21</v>
      </c>
      <c r="M32" s="1" t="s">
        <v>858</v>
      </c>
      <c r="N32" s="1">
        <v>704</v>
      </c>
      <c r="O32" s="1" t="s">
        <v>23</v>
      </c>
      <c r="P32" s="1">
        <f t="shared" si="0"/>
        <v>9</v>
      </c>
    </row>
    <row r="33" spans="1:16" x14ac:dyDescent="0.25">
      <c r="A33" s="41">
        <v>20174090181542</v>
      </c>
      <c r="B33" s="2">
        <v>42787</v>
      </c>
      <c r="C33" s="2">
        <v>42808</v>
      </c>
      <c r="D33" s="41">
        <v>20176040077931</v>
      </c>
      <c r="E33" s="2">
        <v>42808</v>
      </c>
      <c r="F33" s="1" t="s">
        <v>37</v>
      </c>
      <c r="G33" s="1" t="s">
        <v>16</v>
      </c>
      <c r="H33" s="1" t="s">
        <v>879</v>
      </c>
      <c r="I33" s="1" t="s">
        <v>19</v>
      </c>
      <c r="J33" s="1" t="s">
        <v>40</v>
      </c>
      <c r="K33" s="1">
        <v>999</v>
      </c>
      <c r="L33" s="1" t="s">
        <v>21</v>
      </c>
      <c r="M33" s="1" t="s">
        <v>174</v>
      </c>
      <c r="N33" s="1">
        <v>604</v>
      </c>
      <c r="O33" s="1" t="s">
        <v>23</v>
      </c>
      <c r="P33" s="1" t="str">
        <f t="shared" si="0"/>
        <v>-</v>
      </c>
    </row>
    <row r="34" spans="1:16" x14ac:dyDescent="0.25">
      <c r="A34" s="41">
        <v>20174090182812</v>
      </c>
      <c r="B34" s="2">
        <v>42787</v>
      </c>
      <c r="C34" s="2">
        <v>42801</v>
      </c>
      <c r="D34" s="41" t="s">
        <v>887</v>
      </c>
      <c r="E34" s="2">
        <v>42824</v>
      </c>
      <c r="F34" s="1" t="s">
        <v>15</v>
      </c>
      <c r="G34" s="1" t="s">
        <v>16</v>
      </c>
      <c r="H34" s="1" t="s">
        <v>17</v>
      </c>
      <c r="I34" s="1" t="s">
        <v>27</v>
      </c>
      <c r="J34" s="1" t="s">
        <v>40</v>
      </c>
      <c r="K34" s="1">
        <v>604</v>
      </c>
      <c r="L34" s="1" t="s">
        <v>517</v>
      </c>
      <c r="M34" s="1" t="s">
        <v>65</v>
      </c>
      <c r="N34" s="1">
        <v>604</v>
      </c>
      <c r="O34" s="1"/>
      <c r="P34" s="1">
        <f t="shared" si="0"/>
        <v>21</v>
      </c>
    </row>
    <row r="35" spans="1:16" x14ac:dyDescent="0.25">
      <c r="A35" s="41">
        <v>20174090183602</v>
      </c>
      <c r="B35" s="2">
        <v>42787</v>
      </c>
      <c r="C35" s="2">
        <v>42808</v>
      </c>
      <c r="D35" s="41">
        <v>20173060075251</v>
      </c>
      <c r="E35" s="2">
        <v>42804</v>
      </c>
      <c r="F35" s="1" t="s">
        <v>37</v>
      </c>
      <c r="G35" s="1" t="s">
        <v>16</v>
      </c>
      <c r="H35" s="1" t="s">
        <v>893</v>
      </c>
      <c r="I35" s="1" t="s">
        <v>19</v>
      </c>
      <c r="J35" s="1" t="s">
        <v>40</v>
      </c>
      <c r="K35" s="1">
        <v>999</v>
      </c>
      <c r="L35" s="1" t="s">
        <v>21</v>
      </c>
      <c r="M35" s="1" t="s">
        <v>894</v>
      </c>
      <c r="N35" s="1">
        <v>306</v>
      </c>
      <c r="O35" s="1" t="s">
        <v>23</v>
      </c>
      <c r="P35" s="1">
        <f t="shared" si="0"/>
        <v>37</v>
      </c>
    </row>
    <row r="36" spans="1:16" x14ac:dyDescent="0.25">
      <c r="A36" s="41">
        <v>20174090199562</v>
      </c>
      <c r="B36" s="2">
        <v>42790</v>
      </c>
      <c r="C36" s="2">
        <v>42804</v>
      </c>
      <c r="D36" s="41">
        <v>20176050078071</v>
      </c>
      <c r="E36" s="2">
        <v>42808</v>
      </c>
      <c r="F36" s="1" t="s">
        <v>15</v>
      </c>
      <c r="G36" s="1" t="s">
        <v>16</v>
      </c>
      <c r="H36" s="1" t="s">
        <v>1018</v>
      </c>
      <c r="I36" s="1" t="s">
        <v>27</v>
      </c>
      <c r="J36" s="1" t="s">
        <v>40</v>
      </c>
      <c r="K36" s="1">
        <v>999</v>
      </c>
      <c r="L36" s="1" t="s">
        <v>21</v>
      </c>
      <c r="M36" s="1" t="s">
        <v>845</v>
      </c>
      <c r="N36" s="1">
        <v>605</v>
      </c>
      <c r="O36" s="1" t="s">
        <v>23</v>
      </c>
      <c r="P36" s="1">
        <f t="shared" si="0"/>
        <v>17</v>
      </c>
    </row>
    <row r="37" spans="1:16" x14ac:dyDescent="0.25">
      <c r="A37" s="41">
        <v>20174090201442</v>
      </c>
      <c r="B37" s="2">
        <v>42790</v>
      </c>
      <c r="C37" s="2">
        <v>42804</v>
      </c>
      <c r="D37" s="41" t="s">
        <v>1024</v>
      </c>
      <c r="E37" s="2">
        <v>42803</v>
      </c>
      <c r="F37" s="1" t="s">
        <v>29</v>
      </c>
      <c r="G37" s="1" t="s">
        <v>16</v>
      </c>
      <c r="H37" s="1" t="s">
        <v>1025</v>
      </c>
      <c r="I37" s="1" t="s">
        <v>19</v>
      </c>
      <c r="J37" s="1" t="s">
        <v>36</v>
      </c>
      <c r="K37" s="1">
        <v>999</v>
      </c>
      <c r="L37" s="1" t="s">
        <v>21</v>
      </c>
      <c r="M37" s="1" t="s">
        <v>32</v>
      </c>
      <c r="N37" s="1">
        <v>402</v>
      </c>
      <c r="O37" s="1" t="s">
        <v>33</v>
      </c>
      <c r="P37" s="1">
        <f t="shared" si="0"/>
        <v>18</v>
      </c>
    </row>
    <row r="38" spans="1:16" x14ac:dyDescent="0.25">
      <c r="A38" s="41">
        <v>20174090203502</v>
      </c>
      <c r="B38" s="2">
        <v>42790</v>
      </c>
      <c r="C38" s="2">
        <v>42811</v>
      </c>
      <c r="D38" s="41">
        <v>20173060090491</v>
      </c>
      <c r="E38" s="2">
        <v>42818</v>
      </c>
      <c r="F38" s="1" t="s">
        <v>210</v>
      </c>
      <c r="G38" s="1" t="s">
        <v>16</v>
      </c>
      <c r="H38" s="1" t="s">
        <v>1058</v>
      </c>
      <c r="I38" s="1" t="s">
        <v>27</v>
      </c>
      <c r="J38" s="1" t="s">
        <v>49</v>
      </c>
      <c r="K38" s="1">
        <v>999</v>
      </c>
      <c r="L38" s="1" t="s">
        <v>21</v>
      </c>
      <c r="M38" s="1" t="s">
        <v>606</v>
      </c>
      <c r="N38" s="1">
        <v>306</v>
      </c>
      <c r="O38" s="1" t="s">
        <v>23</v>
      </c>
      <c r="P38" s="1">
        <f t="shared" si="0"/>
        <v>13</v>
      </c>
    </row>
    <row r="39" spans="1:16" x14ac:dyDescent="0.25">
      <c r="A39" s="41">
        <v>20174090205072</v>
      </c>
      <c r="B39" s="2">
        <v>42793</v>
      </c>
      <c r="C39" s="2">
        <v>42807</v>
      </c>
      <c r="D39" s="41">
        <v>20172000076501</v>
      </c>
      <c r="E39" s="2">
        <v>42807</v>
      </c>
      <c r="F39" s="1" t="s">
        <v>15</v>
      </c>
      <c r="G39" s="1" t="s">
        <v>16</v>
      </c>
      <c r="H39" s="1" t="s">
        <v>1074</v>
      </c>
      <c r="I39" s="1" t="s">
        <v>19</v>
      </c>
      <c r="J39" s="1" t="s">
        <v>40</v>
      </c>
      <c r="K39" s="1">
        <v>999</v>
      </c>
      <c r="L39" s="1" t="s">
        <v>21</v>
      </c>
      <c r="M39" s="1" t="s">
        <v>83</v>
      </c>
      <c r="N39" s="1">
        <v>200</v>
      </c>
      <c r="O39" s="1" t="s">
        <v>23</v>
      </c>
      <c r="P39" s="1">
        <f t="shared" si="0"/>
        <v>28</v>
      </c>
    </row>
    <row r="40" spans="1:16" x14ac:dyDescent="0.25">
      <c r="A40" s="41">
        <v>20174090212082</v>
      </c>
      <c r="B40" s="2">
        <v>42794</v>
      </c>
      <c r="C40" s="2">
        <v>42816</v>
      </c>
      <c r="D40" s="41">
        <v>20173000063711</v>
      </c>
      <c r="E40" s="2">
        <v>42796</v>
      </c>
      <c r="F40" s="1" t="s">
        <v>626</v>
      </c>
      <c r="G40" s="1" t="s">
        <v>16</v>
      </c>
      <c r="H40" s="1" t="s">
        <v>1101</v>
      </c>
      <c r="I40" s="1" t="s">
        <v>19</v>
      </c>
      <c r="J40" s="1" t="s">
        <v>40</v>
      </c>
      <c r="K40" s="1">
        <v>999</v>
      </c>
      <c r="L40" s="1" t="s">
        <v>21</v>
      </c>
      <c r="M40" s="1" t="s">
        <v>604</v>
      </c>
      <c r="N40" s="1">
        <v>300</v>
      </c>
      <c r="O40" s="1" t="s">
        <v>23</v>
      </c>
      <c r="P40" s="1">
        <f t="shared" si="0"/>
        <v>14</v>
      </c>
    </row>
    <row r="41" spans="1:16" x14ac:dyDescent="0.25">
      <c r="A41" s="41">
        <v>20174090215612</v>
      </c>
      <c r="B41" s="2">
        <v>42795</v>
      </c>
      <c r="C41" s="2">
        <v>42817</v>
      </c>
      <c r="D41" s="41">
        <v>20173000083351</v>
      </c>
      <c r="E41" s="2">
        <v>42811</v>
      </c>
      <c r="F41" s="1" t="s">
        <v>37</v>
      </c>
      <c r="G41" s="1" t="s">
        <v>16</v>
      </c>
      <c r="H41" s="1" t="s">
        <v>1114</v>
      </c>
      <c r="I41" s="1" t="s">
        <v>19</v>
      </c>
      <c r="J41" s="1" t="s">
        <v>40</v>
      </c>
      <c r="K41" s="1">
        <v>999</v>
      </c>
      <c r="L41" s="1" t="s">
        <v>21</v>
      </c>
      <c r="M41" s="1" t="s">
        <v>785</v>
      </c>
      <c r="N41" s="1">
        <v>300</v>
      </c>
      <c r="O41" s="1" t="s">
        <v>23</v>
      </c>
      <c r="P41" s="1">
        <f t="shared" si="0"/>
        <v>2</v>
      </c>
    </row>
    <row r="42" spans="1:16" x14ac:dyDescent="0.25">
      <c r="A42" s="41">
        <v>20174090215712</v>
      </c>
      <c r="B42" s="2">
        <v>42795</v>
      </c>
      <c r="C42" s="2">
        <v>42817</v>
      </c>
      <c r="D42" s="41">
        <v>20175000082711</v>
      </c>
      <c r="E42" s="2">
        <v>42811</v>
      </c>
      <c r="F42" s="1" t="s">
        <v>37</v>
      </c>
      <c r="G42" s="1" t="s">
        <v>16</v>
      </c>
      <c r="H42" s="1" t="s">
        <v>1114</v>
      </c>
      <c r="I42" s="1" t="s">
        <v>19</v>
      </c>
      <c r="J42" s="1" t="s">
        <v>40</v>
      </c>
      <c r="K42" s="1">
        <v>999</v>
      </c>
      <c r="L42" s="1" t="s">
        <v>21</v>
      </c>
      <c r="M42" s="1" t="s">
        <v>50</v>
      </c>
      <c r="N42" s="1">
        <v>500</v>
      </c>
      <c r="O42" s="1" t="s">
        <v>23</v>
      </c>
      <c r="P42" s="1">
        <f t="shared" si="0"/>
        <v>16</v>
      </c>
    </row>
    <row r="43" spans="1:16" x14ac:dyDescent="0.25">
      <c r="A43" s="41">
        <v>20174090215772</v>
      </c>
      <c r="B43" s="2">
        <v>42795</v>
      </c>
      <c r="C43" s="2">
        <v>42817</v>
      </c>
      <c r="D43" s="41">
        <v>20175000077471</v>
      </c>
      <c r="E43" s="2">
        <v>42808</v>
      </c>
      <c r="F43" s="1" t="s">
        <v>37</v>
      </c>
      <c r="G43" s="1" t="s">
        <v>16</v>
      </c>
      <c r="H43" s="1" t="s">
        <v>1114</v>
      </c>
      <c r="I43" s="1" t="s">
        <v>19</v>
      </c>
      <c r="J43" s="1" t="s">
        <v>40</v>
      </c>
      <c r="K43" s="1">
        <v>999</v>
      </c>
      <c r="L43" s="1" t="s">
        <v>21</v>
      </c>
      <c r="M43" s="1" t="s">
        <v>996</v>
      </c>
      <c r="N43" s="1">
        <v>500</v>
      </c>
      <c r="O43" s="1" t="s">
        <v>23</v>
      </c>
      <c r="P43" s="1">
        <f t="shared" si="0"/>
        <v>16</v>
      </c>
    </row>
    <row r="44" spans="1:16" x14ac:dyDescent="0.25">
      <c r="A44" s="41">
        <v>20174090215802</v>
      </c>
      <c r="B44" s="2">
        <v>42795</v>
      </c>
      <c r="C44" s="2">
        <v>42817</v>
      </c>
      <c r="D44" s="41">
        <v>20173040088601</v>
      </c>
      <c r="E44" s="2">
        <v>42817</v>
      </c>
      <c r="F44" s="1" t="s">
        <v>37</v>
      </c>
      <c r="G44" s="1" t="s">
        <v>16</v>
      </c>
      <c r="H44" s="1" t="s">
        <v>1114</v>
      </c>
      <c r="I44" s="1" t="s">
        <v>19</v>
      </c>
      <c r="J44" s="1" t="s">
        <v>40</v>
      </c>
      <c r="K44" s="1">
        <v>999</v>
      </c>
      <c r="L44" s="1" t="s">
        <v>21</v>
      </c>
      <c r="M44" s="1" t="s">
        <v>628</v>
      </c>
      <c r="N44" s="1">
        <v>304</v>
      </c>
      <c r="O44" s="1" t="s">
        <v>23</v>
      </c>
      <c r="P44" s="1">
        <f t="shared" si="0"/>
        <v>13</v>
      </c>
    </row>
    <row r="45" spans="1:16" x14ac:dyDescent="0.25">
      <c r="A45" s="41">
        <v>20174090215852</v>
      </c>
      <c r="B45" s="2">
        <v>42795</v>
      </c>
      <c r="C45" s="2">
        <v>42817</v>
      </c>
      <c r="D45" s="41">
        <v>20173000072421</v>
      </c>
      <c r="E45" s="2">
        <v>42803</v>
      </c>
      <c r="F45" s="1" t="s">
        <v>37</v>
      </c>
      <c r="G45" s="1" t="s">
        <v>16</v>
      </c>
      <c r="H45" s="1" t="s">
        <v>1114</v>
      </c>
      <c r="I45" s="1" t="s">
        <v>19</v>
      </c>
      <c r="J45" s="1" t="s">
        <v>40</v>
      </c>
      <c r="K45" s="1">
        <v>999</v>
      </c>
      <c r="L45" s="1" t="s">
        <v>21</v>
      </c>
      <c r="M45" s="1" t="s">
        <v>712</v>
      </c>
      <c r="N45" s="1">
        <v>300</v>
      </c>
      <c r="O45" s="1" t="s">
        <v>23</v>
      </c>
      <c r="P45" s="1">
        <f t="shared" si="0"/>
        <v>22</v>
      </c>
    </row>
    <row r="46" spans="1:16" x14ac:dyDescent="0.25">
      <c r="A46" s="41">
        <v>20174090215862</v>
      </c>
      <c r="B46" s="2">
        <v>42795</v>
      </c>
      <c r="C46" s="2">
        <v>42817</v>
      </c>
      <c r="D46" s="41">
        <v>20173060065711</v>
      </c>
      <c r="E46" s="2">
        <v>42797</v>
      </c>
      <c r="F46" s="1" t="s">
        <v>37</v>
      </c>
      <c r="G46" s="1" t="s">
        <v>16</v>
      </c>
      <c r="H46" s="1" t="s">
        <v>1114</v>
      </c>
      <c r="I46" s="1" t="s">
        <v>19</v>
      </c>
      <c r="J46" s="1" t="s">
        <v>40</v>
      </c>
      <c r="K46" s="1">
        <v>999</v>
      </c>
      <c r="L46" s="1" t="s">
        <v>21</v>
      </c>
      <c r="M46" s="1" t="s">
        <v>276</v>
      </c>
      <c r="N46" s="1">
        <v>306</v>
      </c>
      <c r="O46" s="1" t="s">
        <v>23</v>
      </c>
      <c r="P46" s="1">
        <f t="shared" si="0"/>
        <v>8</v>
      </c>
    </row>
    <row r="47" spans="1:16" x14ac:dyDescent="0.25">
      <c r="A47" s="41">
        <v>20174090215912</v>
      </c>
      <c r="B47" s="2">
        <v>42795</v>
      </c>
      <c r="C47" s="2">
        <v>42817</v>
      </c>
      <c r="D47" s="41">
        <v>20173050065311</v>
      </c>
      <c r="E47" s="2">
        <v>42797</v>
      </c>
      <c r="F47" s="1" t="s">
        <v>37</v>
      </c>
      <c r="G47" s="1" t="s">
        <v>16</v>
      </c>
      <c r="H47" s="1" t="s">
        <v>1114</v>
      </c>
      <c r="I47" s="1" t="s">
        <v>19</v>
      </c>
      <c r="J47" s="1" t="s">
        <v>40</v>
      </c>
      <c r="K47" s="1">
        <v>999</v>
      </c>
      <c r="L47" s="1" t="s">
        <v>21</v>
      </c>
      <c r="M47" s="1" t="s">
        <v>231</v>
      </c>
      <c r="N47" s="1">
        <v>305</v>
      </c>
      <c r="O47" s="1" t="s">
        <v>23</v>
      </c>
      <c r="P47" s="1">
        <f t="shared" si="0"/>
        <v>2</v>
      </c>
    </row>
    <row r="48" spans="1:16" x14ac:dyDescent="0.25">
      <c r="A48" s="41">
        <v>20174090217232</v>
      </c>
      <c r="B48" s="2">
        <v>42795</v>
      </c>
      <c r="C48" s="2">
        <v>42817</v>
      </c>
      <c r="D48" s="41">
        <v>20173000082481</v>
      </c>
      <c r="E48" s="2">
        <v>42811</v>
      </c>
      <c r="F48" s="1" t="s">
        <v>37</v>
      </c>
      <c r="G48" s="1" t="s">
        <v>16</v>
      </c>
      <c r="H48" s="1" t="s">
        <v>1114</v>
      </c>
      <c r="I48" s="1" t="s">
        <v>19</v>
      </c>
      <c r="J48" s="1" t="s">
        <v>40</v>
      </c>
      <c r="K48" s="1">
        <v>999</v>
      </c>
      <c r="L48" s="1" t="s">
        <v>21</v>
      </c>
      <c r="M48" s="1" t="s">
        <v>353</v>
      </c>
      <c r="N48" s="1">
        <v>300</v>
      </c>
      <c r="O48" s="1" t="s">
        <v>23</v>
      </c>
      <c r="P48" s="1">
        <f t="shared" si="0"/>
        <v>2</v>
      </c>
    </row>
    <row r="49" spans="1:16" x14ac:dyDescent="0.25">
      <c r="A49" s="41">
        <v>20174090217252</v>
      </c>
      <c r="B49" s="2">
        <v>42795</v>
      </c>
      <c r="C49" s="2">
        <v>42817</v>
      </c>
      <c r="D49" s="41">
        <v>20173060082871</v>
      </c>
      <c r="E49" s="2">
        <v>42811</v>
      </c>
      <c r="F49" s="1" t="s">
        <v>37</v>
      </c>
      <c r="G49" s="1" t="s">
        <v>16</v>
      </c>
      <c r="H49" s="1" t="s">
        <v>1114</v>
      </c>
      <c r="I49" s="1" t="s">
        <v>19</v>
      </c>
      <c r="J49" s="1" t="s">
        <v>40</v>
      </c>
      <c r="K49" s="1">
        <v>999</v>
      </c>
      <c r="L49" s="1" t="s">
        <v>21</v>
      </c>
      <c r="M49" s="1" t="s">
        <v>28</v>
      </c>
      <c r="N49" s="1">
        <v>306</v>
      </c>
      <c r="O49" s="1" t="s">
        <v>23</v>
      </c>
      <c r="P49" s="1">
        <f t="shared" si="0"/>
        <v>16</v>
      </c>
    </row>
    <row r="50" spans="1:16" x14ac:dyDescent="0.25">
      <c r="A50" s="41">
        <v>20174090217282</v>
      </c>
      <c r="B50" s="2">
        <v>42795</v>
      </c>
      <c r="C50" s="2">
        <v>42809</v>
      </c>
      <c r="D50" s="41">
        <v>20173060069411</v>
      </c>
      <c r="E50" s="2">
        <v>42801</v>
      </c>
      <c r="F50" s="1" t="s">
        <v>15</v>
      </c>
      <c r="G50" s="1" t="s">
        <v>16</v>
      </c>
      <c r="H50" s="1" t="s">
        <v>1114</v>
      </c>
      <c r="I50" s="1" t="s">
        <v>19</v>
      </c>
      <c r="J50" s="1" t="s">
        <v>40</v>
      </c>
      <c r="K50" s="1">
        <v>999</v>
      </c>
      <c r="L50" s="1" t="s">
        <v>21</v>
      </c>
      <c r="M50" s="1" t="s">
        <v>495</v>
      </c>
      <c r="N50" s="1">
        <v>306</v>
      </c>
      <c r="O50" s="1" t="s">
        <v>23</v>
      </c>
      <c r="P50" s="1">
        <f t="shared" si="0"/>
        <v>16</v>
      </c>
    </row>
    <row r="51" spans="1:16" x14ac:dyDescent="0.25">
      <c r="A51" s="41">
        <v>20174090217292</v>
      </c>
      <c r="B51" s="2">
        <v>42795</v>
      </c>
      <c r="C51" s="2">
        <v>42817</v>
      </c>
      <c r="D51" s="41">
        <v>20173050081821</v>
      </c>
      <c r="E51" s="2">
        <v>42811</v>
      </c>
      <c r="F51" s="1" t="s">
        <v>37</v>
      </c>
      <c r="G51" s="1" t="s">
        <v>16</v>
      </c>
      <c r="H51" s="1" t="s">
        <v>1114</v>
      </c>
      <c r="I51" s="1" t="s">
        <v>19</v>
      </c>
      <c r="J51" s="1" t="s">
        <v>40</v>
      </c>
      <c r="K51" s="1">
        <v>999</v>
      </c>
      <c r="L51" s="1" t="s">
        <v>21</v>
      </c>
      <c r="M51" s="1" t="s">
        <v>1116</v>
      </c>
      <c r="N51" s="1">
        <v>305</v>
      </c>
      <c r="O51" s="1" t="s">
        <v>23</v>
      </c>
      <c r="P51" s="1">
        <f t="shared" si="0"/>
        <v>6</v>
      </c>
    </row>
    <row r="52" spans="1:16" x14ac:dyDescent="0.25">
      <c r="A52" s="41">
        <v>20174090217362</v>
      </c>
      <c r="B52" s="2">
        <v>42795</v>
      </c>
      <c r="C52" s="2">
        <v>42817</v>
      </c>
      <c r="D52" s="41">
        <v>20173000076801</v>
      </c>
      <c r="E52" s="2">
        <v>42807</v>
      </c>
      <c r="F52" s="1" t="s">
        <v>37</v>
      </c>
      <c r="G52" s="1" t="s">
        <v>16</v>
      </c>
      <c r="H52" s="1" t="s">
        <v>1114</v>
      </c>
      <c r="I52" s="1" t="s">
        <v>19</v>
      </c>
      <c r="J52" s="1" t="s">
        <v>40</v>
      </c>
      <c r="K52" s="1">
        <v>999</v>
      </c>
      <c r="L52" s="1" t="s">
        <v>21</v>
      </c>
      <c r="M52" s="1" t="s">
        <v>1126</v>
      </c>
      <c r="N52" s="1">
        <v>300</v>
      </c>
      <c r="O52" s="1" t="s">
        <v>23</v>
      </c>
      <c r="P52" s="1">
        <f t="shared" si="0"/>
        <v>16</v>
      </c>
    </row>
    <row r="53" spans="1:16" x14ac:dyDescent="0.25">
      <c r="A53" s="41">
        <v>20174090217382</v>
      </c>
      <c r="B53" s="2">
        <v>42795</v>
      </c>
      <c r="C53" s="2">
        <v>42817</v>
      </c>
      <c r="D53" s="41">
        <v>20175000074751</v>
      </c>
      <c r="E53" s="2">
        <v>42804</v>
      </c>
      <c r="F53" s="1" t="s">
        <v>37</v>
      </c>
      <c r="G53" s="1" t="s">
        <v>16</v>
      </c>
      <c r="H53" s="1" t="s">
        <v>1114</v>
      </c>
      <c r="I53" s="1" t="s">
        <v>19</v>
      </c>
      <c r="J53" s="1" t="s">
        <v>40</v>
      </c>
      <c r="K53" s="1">
        <v>999</v>
      </c>
      <c r="L53" s="1" t="s">
        <v>21</v>
      </c>
      <c r="M53" s="1" t="s">
        <v>114</v>
      </c>
      <c r="N53" s="1">
        <v>500</v>
      </c>
      <c r="O53" s="1" t="s">
        <v>23</v>
      </c>
      <c r="P53" s="1">
        <f t="shared" si="0"/>
        <v>12</v>
      </c>
    </row>
    <row r="54" spans="1:16" x14ac:dyDescent="0.25">
      <c r="A54" s="41">
        <v>20174090217402</v>
      </c>
      <c r="B54" s="2">
        <v>42795</v>
      </c>
      <c r="C54" s="2">
        <v>42817</v>
      </c>
      <c r="D54" s="41">
        <v>20173040076991</v>
      </c>
      <c r="E54" s="2">
        <v>42807</v>
      </c>
      <c r="F54" s="1" t="s">
        <v>37</v>
      </c>
      <c r="G54" s="1" t="s">
        <v>16</v>
      </c>
      <c r="H54" s="1" t="s">
        <v>1114</v>
      </c>
      <c r="I54" s="1" t="s">
        <v>19</v>
      </c>
      <c r="J54" s="1" t="s">
        <v>40</v>
      </c>
      <c r="K54" s="1">
        <v>999</v>
      </c>
      <c r="L54" s="1" t="s">
        <v>21</v>
      </c>
      <c r="M54" s="1" t="s">
        <v>563</v>
      </c>
      <c r="N54" s="1">
        <v>304</v>
      </c>
      <c r="O54" s="1" t="s">
        <v>23</v>
      </c>
      <c r="P54" s="1">
        <f t="shared" si="0"/>
        <v>9</v>
      </c>
    </row>
    <row r="55" spans="1:16" x14ac:dyDescent="0.25">
      <c r="A55" s="41">
        <v>20174090217412</v>
      </c>
      <c r="B55" s="2">
        <v>42795</v>
      </c>
      <c r="C55" s="2">
        <v>42817</v>
      </c>
      <c r="D55" s="41">
        <v>20173000066431</v>
      </c>
      <c r="E55" s="2">
        <v>42800</v>
      </c>
      <c r="F55" s="1" t="s">
        <v>37</v>
      </c>
      <c r="G55" s="1" t="s">
        <v>16</v>
      </c>
      <c r="H55" s="1" t="s">
        <v>1114</v>
      </c>
      <c r="I55" s="1" t="s">
        <v>19</v>
      </c>
      <c r="J55" s="1" t="s">
        <v>40</v>
      </c>
      <c r="K55" s="1">
        <v>999</v>
      </c>
      <c r="L55" s="1" t="s">
        <v>21</v>
      </c>
      <c r="M55" s="1" t="s">
        <v>653</v>
      </c>
      <c r="N55" s="1">
        <v>300</v>
      </c>
      <c r="O55" s="1" t="s">
        <v>23</v>
      </c>
      <c r="P55" s="1">
        <f t="shared" si="0"/>
        <v>12</v>
      </c>
    </row>
    <row r="56" spans="1:16" x14ac:dyDescent="0.25">
      <c r="A56" s="41">
        <v>20174090217432</v>
      </c>
      <c r="B56" s="2">
        <v>42795</v>
      </c>
      <c r="C56" s="2">
        <v>42817</v>
      </c>
      <c r="D56" s="41">
        <v>20175000074831</v>
      </c>
      <c r="E56" s="2">
        <v>42804</v>
      </c>
      <c r="F56" s="1" t="s">
        <v>37</v>
      </c>
      <c r="G56" s="1" t="s">
        <v>16</v>
      </c>
      <c r="H56" s="1" t="s">
        <v>1114</v>
      </c>
      <c r="I56" s="1" t="s">
        <v>19</v>
      </c>
      <c r="J56" s="1" t="s">
        <v>40</v>
      </c>
      <c r="K56" s="1">
        <v>999</v>
      </c>
      <c r="L56" s="1" t="s">
        <v>21</v>
      </c>
      <c r="M56" s="1" t="s">
        <v>280</v>
      </c>
      <c r="N56" s="1">
        <v>500</v>
      </c>
      <c r="O56" s="1" t="s">
        <v>23</v>
      </c>
      <c r="P56" s="1">
        <f t="shared" si="0"/>
        <v>5</v>
      </c>
    </row>
    <row r="57" spans="1:16" x14ac:dyDescent="0.25">
      <c r="A57" s="41">
        <v>20174090217482</v>
      </c>
      <c r="B57" s="2">
        <v>42795</v>
      </c>
      <c r="C57" s="2">
        <v>42817</v>
      </c>
      <c r="D57" s="41" t="s">
        <v>1127</v>
      </c>
      <c r="E57" s="1" t="s">
        <v>18</v>
      </c>
      <c r="F57" s="1" t="s">
        <v>37</v>
      </c>
      <c r="G57" s="1" t="s">
        <v>16</v>
      </c>
      <c r="H57" s="1" t="s">
        <v>1114</v>
      </c>
      <c r="I57" s="1" t="s">
        <v>27</v>
      </c>
      <c r="J57" s="1" t="s">
        <v>40</v>
      </c>
      <c r="K57" s="1">
        <v>999</v>
      </c>
      <c r="L57" s="1" t="s">
        <v>21</v>
      </c>
      <c r="M57" s="1" t="s">
        <v>18</v>
      </c>
      <c r="N57" s="1" t="s">
        <v>18</v>
      </c>
      <c r="O57" s="1" t="s">
        <v>23</v>
      </c>
      <c r="P57" s="1">
        <f t="shared" si="0"/>
        <v>9</v>
      </c>
    </row>
    <row r="58" spans="1:16" x14ac:dyDescent="0.25">
      <c r="A58" s="41">
        <v>20174090217492</v>
      </c>
      <c r="B58" s="2">
        <v>42795</v>
      </c>
      <c r="C58" s="2">
        <v>42817</v>
      </c>
      <c r="D58" s="41">
        <v>20175000074451</v>
      </c>
      <c r="E58" s="2">
        <v>42804</v>
      </c>
      <c r="F58" s="1" t="s">
        <v>37</v>
      </c>
      <c r="G58" s="1" t="s">
        <v>16</v>
      </c>
      <c r="H58" s="1" t="s">
        <v>1114</v>
      </c>
      <c r="I58" s="1" t="s">
        <v>19</v>
      </c>
      <c r="J58" s="1" t="s">
        <v>40</v>
      </c>
      <c r="K58" s="1">
        <v>999</v>
      </c>
      <c r="L58" s="1" t="s">
        <v>21</v>
      </c>
      <c r="M58" s="1" t="s">
        <v>128</v>
      </c>
      <c r="N58" s="1">
        <v>500</v>
      </c>
      <c r="O58" s="1" t="s">
        <v>23</v>
      </c>
      <c r="P58" s="1" t="str">
        <f t="shared" si="0"/>
        <v>-</v>
      </c>
    </row>
    <row r="59" spans="1:16" x14ac:dyDescent="0.25">
      <c r="A59" s="41">
        <v>20174090217502</v>
      </c>
      <c r="B59" s="2">
        <v>42795</v>
      </c>
      <c r="C59" s="2">
        <v>42817</v>
      </c>
      <c r="D59" s="41">
        <v>20173060090351</v>
      </c>
      <c r="E59" s="2">
        <v>42818</v>
      </c>
      <c r="F59" s="1" t="s">
        <v>37</v>
      </c>
      <c r="G59" s="1" t="s">
        <v>16</v>
      </c>
      <c r="H59" s="1" t="s">
        <v>1114</v>
      </c>
      <c r="I59" s="1" t="s">
        <v>27</v>
      </c>
      <c r="J59" s="1" t="s">
        <v>40</v>
      </c>
      <c r="K59" s="1">
        <v>999</v>
      </c>
      <c r="L59" s="1" t="s">
        <v>21</v>
      </c>
      <c r="M59" s="1" t="s">
        <v>43</v>
      </c>
      <c r="N59" s="1">
        <v>306</v>
      </c>
      <c r="O59" s="1" t="s">
        <v>23</v>
      </c>
      <c r="P59" s="1">
        <f t="shared" si="0"/>
        <v>9</v>
      </c>
    </row>
    <row r="60" spans="1:16" x14ac:dyDescent="0.25">
      <c r="A60" s="41">
        <v>20174090222612</v>
      </c>
      <c r="B60" s="2">
        <v>42796</v>
      </c>
      <c r="C60" s="2">
        <v>42818</v>
      </c>
      <c r="D60" s="41">
        <v>20176040084861</v>
      </c>
      <c r="E60" s="2">
        <v>42816</v>
      </c>
      <c r="F60" s="1" t="s">
        <v>37</v>
      </c>
      <c r="G60" s="1" t="s">
        <v>16</v>
      </c>
      <c r="H60" s="1" t="s">
        <v>1176</v>
      </c>
      <c r="I60" s="1" t="s">
        <v>19</v>
      </c>
      <c r="J60" s="1" t="s">
        <v>40</v>
      </c>
      <c r="K60" s="1">
        <v>999</v>
      </c>
      <c r="L60" s="1" t="s">
        <v>21</v>
      </c>
      <c r="M60" s="1" t="s">
        <v>53</v>
      </c>
      <c r="N60" s="1">
        <v>604</v>
      </c>
      <c r="O60" s="1" t="s">
        <v>23</v>
      </c>
      <c r="P60" s="1">
        <f t="shared" si="0"/>
        <v>23</v>
      </c>
    </row>
    <row r="61" spans="1:16" x14ac:dyDescent="0.25">
      <c r="A61" s="41">
        <v>20174090224422</v>
      </c>
      <c r="B61" s="2">
        <v>42796</v>
      </c>
      <c r="C61" s="2">
        <v>42818</v>
      </c>
      <c r="D61" s="41">
        <v>20176040089221</v>
      </c>
      <c r="E61" s="2">
        <v>42817</v>
      </c>
      <c r="F61" s="1" t="s">
        <v>37</v>
      </c>
      <c r="G61" s="1" t="s">
        <v>16</v>
      </c>
      <c r="H61" s="1" t="s">
        <v>1190</v>
      </c>
      <c r="I61" s="1" t="s">
        <v>19</v>
      </c>
      <c r="J61" s="1" t="s">
        <v>20</v>
      </c>
      <c r="K61" s="1">
        <v>999</v>
      </c>
      <c r="L61" s="1" t="s">
        <v>21</v>
      </c>
      <c r="M61" s="1" t="s">
        <v>1191</v>
      </c>
      <c r="N61" s="1">
        <v>604</v>
      </c>
      <c r="O61" s="1" t="s">
        <v>23</v>
      </c>
      <c r="P61" s="1">
        <f t="shared" si="0"/>
        <v>20</v>
      </c>
    </row>
    <row r="62" spans="1:16" x14ac:dyDescent="0.25">
      <c r="A62" s="41">
        <v>20174090225082</v>
      </c>
      <c r="B62" s="2">
        <v>42796</v>
      </c>
      <c r="C62" s="2">
        <v>42818</v>
      </c>
      <c r="D62" s="41">
        <v>20173000079881</v>
      </c>
      <c r="E62" s="2">
        <v>42810</v>
      </c>
      <c r="F62" s="1" t="s">
        <v>37</v>
      </c>
      <c r="G62" s="1" t="s">
        <v>16</v>
      </c>
      <c r="H62" s="1" t="s">
        <v>1197</v>
      </c>
      <c r="I62" s="1" t="s">
        <v>19</v>
      </c>
      <c r="J62" s="1" t="s">
        <v>40</v>
      </c>
      <c r="K62" s="1">
        <v>300</v>
      </c>
      <c r="L62" s="1" t="s">
        <v>1198</v>
      </c>
      <c r="M62" s="1" t="s">
        <v>1199</v>
      </c>
      <c r="N62" s="1">
        <v>300</v>
      </c>
      <c r="O62" s="1"/>
      <c r="P62" s="1">
        <f t="shared" si="0"/>
        <v>21</v>
      </c>
    </row>
    <row r="63" spans="1:16" x14ac:dyDescent="0.25">
      <c r="A63" s="41">
        <v>20174090225132</v>
      </c>
      <c r="B63" s="2">
        <v>42796</v>
      </c>
      <c r="C63" s="2">
        <v>42818</v>
      </c>
      <c r="D63" s="41">
        <v>20173040080381</v>
      </c>
      <c r="E63" s="2">
        <v>42810</v>
      </c>
      <c r="F63" s="1" t="s">
        <v>37</v>
      </c>
      <c r="G63" s="1" t="s">
        <v>16</v>
      </c>
      <c r="H63" s="1" t="s">
        <v>1197</v>
      </c>
      <c r="I63" s="1" t="s">
        <v>19</v>
      </c>
      <c r="J63" s="1" t="s">
        <v>40</v>
      </c>
      <c r="K63" s="1">
        <v>999</v>
      </c>
      <c r="L63" s="1" t="s">
        <v>21</v>
      </c>
      <c r="M63" s="1" t="s">
        <v>334</v>
      </c>
      <c r="N63" s="1">
        <v>304</v>
      </c>
      <c r="O63" s="1" t="s">
        <v>23</v>
      </c>
      <c r="P63" s="1">
        <f t="shared" si="0"/>
        <v>14</v>
      </c>
    </row>
    <row r="64" spans="1:16" x14ac:dyDescent="0.25">
      <c r="A64" s="41">
        <v>20174090225432</v>
      </c>
      <c r="B64" s="2">
        <v>42796</v>
      </c>
      <c r="C64" s="2">
        <v>42818</v>
      </c>
      <c r="D64" s="41">
        <v>20173000072471</v>
      </c>
      <c r="E64" s="2">
        <v>42803</v>
      </c>
      <c r="F64" s="1" t="s">
        <v>37</v>
      </c>
      <c r="G64" s="1" t="s">
        <v>16</v>
      </c>
      <c r="H64" s="1" t="s">
        <v>1197</v>
      </c>
      <c r="I64" s="1" t="s">
        <v>19</v>
      </c>
      <c r="J64" s="1" t="s">
        <v>40</v>
      </c>
      <c r="K64" s="1">
        <v>999</v>
      </c>
      <c r="L64" s="1" t="s">
        <v>21</v>
      </c>
      <c r="M64" s="1" t="s">
        <v>604</v>
      </c>
      <c r="N64" s="1">
        <v>300</v>
      </c>
      <c r="O64" s="1" t="s">
        <v>23</v>
      </c>
      <c r="P64" s="1">
        <f t="shared" si="0"/>
        <v>14</v>
      </c>
    </row>
    <row r="65" spans="1:16" x14ac:dyDescent="0.25">
      <c r="A65" s="41">
        <v>20174090225462</v>
      </c>
      <c r="B65" s="2">
        <v>42796</v>
      </c>
      <c r="C65" s="2">
        <v>42818</v>
      </c>
      <c r="D65" s="41">
        <v>20175000069451</v>
      </c>
      <c r="E65" s="2">
        <v>42801</v>
      </c>
      <c r="F65" s="1" t="s">
        <v>37</v>
      </c>
      <c r="G65" s="1" t="s">
        <v>16</v>
      </c>
      <c r="H65" s="1" t="s">
        <v>1197</v>
      </c>
      <c r="I65" s="1" t="s">
        <v>19</v>
      </c>
      <c r="J65" s="1" t="s">
        <v>40</v>
      </c>
      <c r="K65" s="1">
        <v>999</v>
      </c>
      <c r="L65" s="1" t="s">
        <v>21</v>
      </c>
      <c r="M65" s="1" t="s">
        <v>1204</v>
      </c>
      <c r="N65" s="1">
        <v>500</v>
      </c>
      <c r="O65" s="1" t="s">
        <v>23</v>
      </c>
      <c r="P65" s="1">
        <f t="shared" si="0"/>
        <v>7</v>
      </c>
    </row>
    <row r="66" spans="1:16" x14ac:dyDescent="0.25">
      <c r="A66" s="41">
        <v>20174090225512</v>
      </c>
      <c r="B66" s="2">
        <v>42796</v>
      </c>
      <c r="C66" s="2">
        <v>42818</v>
      </c>
      <c r="D66" s="41">
        <v>20173000074051</v>
      </c>
      <c r="E66" s="2">
        <v>42804</v>
      </c>
      <c r="F66" s="1" t="s">
        <v>37</v>
      </c>
      <c r="G66" s="1" t="s">
        <v>16</v>
      </c>
      <c r="H66" s="1" t="s">
        <v>1197</v>
      </c>
      <c r="I66" s="1" t="s">
        <v>19</v>
      </c>
      <c r="J66" s="1" t="s">
        <v>40</v>
      </c>
      <c r="K66" s="1">
        <v>999</v>
      </c>
      <c r="L66" s="1" t="s">
        <v>21</v>
      </c>
      <c r="M66" s="1" t="s">
        <v>976</v>
      </c>
      <c r="N66" s="1">
        <v>300</v>
      </c>
      <c r="O66" s="1" t="s">
        <v>23</v>
      </c>
      <c r="P66" s="1">
        <f t="shared" si="0"/>
        <v>5</v>
      </c>
    </row>
    <row r="67" spans="1:16" x14ac:dyDescent="0.25">
      <c r="A67" s="41">
        <v>20174090225552</v>
      </c>
      <c r="B67" s="2">
        <v>42796</v>
      </c>
      <c r="C67" s="2">
        <v>42818</v>
      </c>
      <c r="D67" s="41">
        <v>20173050074961</v>
      </c>
      <c r="E67" s="2">
        <v>42804</v>
      </c>
      <c r="F67" s="1" t="s">
        <v>37</v>
      </c>
      <c r="G67" s="1" t="s">
        <v>16</v>
      </c>
      <c r="H67" s="1" t="s">
        <v>1197</v>
      </c>
      <c r="I67" s="1" t="s">
        <v>19</v>
      </c>
      <c r="J67" s="1" t="s">
        <v>40</v>
      </c>
      <c r="K67" s="1">
        <v>999</v>
      </c>
      <c r="L67" s="1" t="s">
        <v>21</v>
      </c>
      <c r="M67" s="1" t="s">
        <v>146</v>
      </c>
      <c r="N67" s="1">
        <v>305</v>
      </c>
      <c r="O67" s="1" t="s">
        <v>23</v>
      </c>
      <c r="P67" s="1">
        <f t="shared" si="0"/>
        <v>8</v>
      </c>
    </row>
    <row r="68" spans="1:16" x14ac:dyDescent="0.25">
      <c r="A68" s="41">
        <v>20174090225712</v>
      </c>
      <c r="B68" s="2">
        <v>42796</v>
      </c>
      <c r="C68" s="2">
        <v>42818</v>
      </c>
      <c r="D68" s="41">
        <v>20173000073921</v>
      </c>
      <c r="E68" s="2">
        <v>42804</v>
      </c>
      <c r="F68" s="1" t="s">
        <v>37</v>
      </c>
      <c r="G68" s="1" t="s">
        <v>16</v>
      </c>
      <c r="H68" s="1" t="s">
        <v>1197</v>
      </c>
      <c r="I68" s="1" t="s">
        <v>19</v>
      </c>
      <c r="J68" s="1" t="s">
        <v>40</v>
      </c>
      <c r="K68" s="1">
        <v>999</v>
      </c>
      <c r="L68" s="1" t="s">
        <v>21</v>
      </c>
      <c r="M68" s="1" t="s">
        <v>1205</v>
      </c>
      <c r="N68" s="1">
        <v>300</v>
      </c>
      <c r="O68" s="1" t="s">
        <v>23</v>
      </c>
      <c r="P68" s="1">
        <f t="shared" si="0"/>
        <v>8</v>
      </c>
    </row>
    <row r="69" spans="1:16" x14ac:dyDescent="0.25">
      <c r="A69" s="41">
        <v>20174090228692</v>
      </c>
      <c r="B69" s="2">
        <v>42797</v>
      </c>
      <c r="C69" s="2">
        <v>42811</v>
      </c>
      <c r="D69" s="41">
        <v>20174030074901</v>
      </c>
      <c r="E69" s="2">
        <v>42804</v>
      </c>
      <c r="F69" s="1" t="s">
        <v>15</v>
      </c>
      <c r="G69" s="1" t="s">
        <v>16</v>
      </c>
      <c r="H69" s="1" t="s">
        <v>1236</v>
      </c>
      <c r="I69" s="1" t="s">
        <v>19</v>
      </c>
      <c r="J69" s="1" t="s">
        <v>40</v>
      </c>
      <c r="K69" s="1">
        <v>999</v>
      </c>
      <c r="L69" s="1" t="s">
        <v>21</v>
      </c>
      <c r="M69" s="1" t="s">
        <v>868</v>
      </c>
      <c r="N69" s="1">
        <v>403</v>
      </c>
      <c r="O69" s="1" t="s">
        <v>23</v>
      </c>
      <c r="P69" s="1">
        <f t="shared" ref="P69:P113" si="1">IFERROR(E68-B68,"-")</f>
        <v>8</v>
      </c>
    </row>
    <row r="70" spans="1:16" x14ac:dyDescent="0.25">
      <c r="A70" s="41">
        <v>20174090231302</v>
      </c>
      <c r="B70" s="2">
        <v>42797</v>
      </c>
      <c r="C70" s="2">
        <v>42821</v>
      </c>
      <c r="D70" s="41">
        <v>20176040090261</v>
      </c>
      <c r="E70" s="2">
        <v>42818</v>
      </c>
      <c r="F70" s="1" t="s">
        <v>37</v>
      </c>
      <c r="G70" s="1" t="s">
        <v>16</v>
      </c>
      <c r="H70" s="1" t="s">
        <v>1255</v>
      </c>
      <c r="I70" s="1" t="s">
        <v>19</v>
      </c>
      <c r="J70" s="1" t="s">
        <v>20</v>
      </c>
      <c r="K70" s="1">
        <v>604</v>
      </c>
      <c r="L70" s="1" t="s">
        <v>732</v>
      </c>
      <c r="M70" s="1" t="s">
        <v>65</v>
      </c>
      <c r="N70" s="1">
        <v>604</v>
      </c>
      <c r="O70" s="1"/>
      <c r="P70" s="1">
        <f t="shared" si="1"/>
        <v>7</v>
      </c>
    </row>
    <row r="71" spans="1:16" x14ac:dyDescent="0.25">
      <c r="A71" s="41">
        <v>20174090233062</v>
      </c>
      <c r="B71" s="2">
        <v>42800</v>
      </c>
      <c r="C71" s="2">
        <v>42815</v>
      </c>
      <c r="D71" s="41" t="s">
        <v>1265</v>
      </c>
      <c r="E71" s="2">
        <v>42801</v>
      </c>
      <c r="F71" s="1" t="s">
        <v>129</v>
      </c>
      <c r="G71" s="1" t="s">
        <v>16</v>
      </c>
      <c r="H71" s="1" t="s">
        <v>827</v>
      </c>
      <c r="I71" s="1" t="s">
        <v>19</v>
      </c>
      <c r="J71" s="1" t="s">
        <v>118</v>
      </c>
      <c r="K71" s="1">
        <v>999</v>
      </c>
      <c r="L71" s="1" t="s">
        <v>21</v>
      </c>
      <c r="M71" s="1" t="s">
        <v>828</v>
      </c>
      <c r="N71" s="1">
        <v>500</v>
      </c>
      <c r="O71" s="1" t="s">
        <v>23</v>
      </c>
      <c r="P71" s="1">
        <f t="shared" si="1"/>
        <v>21</v>
      </c>
    </row>
    <row r="72" spans="1:16" x14ac:dyDescent="0.25">
      <c r="A72" s="41">
        <v>20174090234272</v>
      </c>
      <c r="B72" s="2">
        <v>42800</v>
      </c>
      <c r="C72" s="2">
        <v>42815</v>
      </c>
      <c r="D72" s="41">
        <v>20173060091491</v>
      </c>
      <c r="E72" s="2">
        <v>42821</v>
      </c>
      <c r="F72" s="1" t="s">
        <v>15</v>
      </c>
      <c r="G72" s="1" t="s">
        <v>16</v>
      </c>
      <c r="H72" s="1" t="s">
        <v>1274</v>
      </c>
      <c r="I72" s="1" t="s">
        <v>27</v>
      </c>
      <c r="J72" s="1" t="s">
        <v>40</v>
      </c>
      <c r="K72" s="1">
        <v>999</v>
      </c>
      <c r="L72" s="1" t="s">
        <v>21</v>
      </c>
      <c r="M72" s="1" t="s">
        <v>28</v>
      </c>
      <c r="N72" s="1">
        <v>306</v>
      </c>
      <c r="O72" s="1" t="s">
        <v>23</v>
      </c>
      <c r="P72" s="1">
        <f t="shared" si="1"/>
        <v>1</v>
      </c>
    </row>
    <row r="73" spans="1:16" x14ac:dyDescent="0.25">
      <c r="A73" s="41">
        <v>20174090235772</v>
      </c>
      <c r="B73" s="2">
        <v>42800</v>
      </c>
      <c r="C73" s="2">
        <v>42822</v>
      </c>
      <c r="D73" s="41">
        <v>20176050091981</v>
      </c>
      <c r="E73" s="2">
        <v>42821</v>
      </c>
      <c r="F73" s="1" t="s">
        <v>37</v>
      </c>
      <c r="G73" s="1" t="s">
        <v>16</v>
      </c>
      <c r="H73" s="1" t="s">
        <v>1286</v>
      </c>
      <c r="I73" s="1" t="s">
        <v>19</v>
      </c>
      <c r="J73" s="1" t="s">
        <v>20</v>
      </c>
      <c r="K73" s="1">
        <v>605</v>
      </c>
      <c r="L73" s="1" t="s">
        <v>685</v>
      </c>
      <c r="M73" s="1" t="s">
        <v>686</v>
      </c>
      <c r="N73" s="1">
        <v>605</v>
      </c>
      <c r="O73" s="1"/>
      <c r="P73" s="1">
        <f t="shared" si="1"/>
        <v>21</v>
      </c>
    </row>
    <row r="74" spans="1:16" x14ac:dyDescent="0.25">
      <c r="A74" s="41">
        <v>20174090237082</v>
      </c>
      <c r="B74" s="2">
        <v>42800</v>
      </c>
      <c r="C74" s="2">
        <v>42815</v>
      </c>
      <c r="D74" s="41"/>
      <c r="E74" s="1" t="s">
        <v>18</v>
      </c>
      <c r="F74" s="1" t="s">
        <v>655</v>
      </c>
      <c r="G74" s="1" t="s">
        <v>16</v>
      </c>
      <c r="H74" s="1" t="s">
        <v>1290</v>
      </c>
      <c r="I74" s="1" t="s">
        <v>27</v>
      </c>
      <c r="J74" s="1" t="s">
        <v>40</v>
      </c>
      <c r="K74" s="1">
        <v>604</v>
      </c>
      <c r="L74" s="1" t="s">
        <v>1159</v>
      </c>
      <c r="M74" s="1" t="s">
        <v>65</v>
      </c>
      <c r="N74" s="1">
        <v>604</v>
      </c>
      <c r="O74" s="1"/>
      <c r="P74" s="1">
        <f t="shared" si="1"/>
        <v>21</v>
      </c>
    </row>
    <row r="75" spans="1:16" x14ac:dyDescent="0.25">
      <c r="A75" s="41">
        <v>20174090237172</v>
      </c>
      <c r="B75" s="2">
        <v>42800</v>
      </c>
      <c r="C75" s="2">
        <v>42815</v>
      </c>
      <c r="D75" s="41">
        <v>20175000077871</v>
      </c>
      <c r="E75" s="2">
        <v>42808</v>
      </c>
      <c r="F75" s="1" t="s">
        <v>15</v>
      </c>
      <c r="G75" s="1" t="s">
        <v>16</v>
      </c>
      <c r="H75" s="1" t="s">
        <v>1291</v>
      </c>
      <c r="I75" s="1" t="s">
        <v>19</v>
      </c>
      <c r="J75" s="1" t="s">
        <v>40</v>
      </c>
      <c r="K75" s="1">
        <v>999</v>
      </c>
      <c r="L75" s="1" t="s">
        <v>21</v>
      </c>
      <c r="M75" s="1" t="s">
        <v>158</v>
      </c>
      <c r="N75" s="1">
        <v>500</v>
      </c>
      <c r="O75" s="1" t="s">
        <v>23</v>
      </c>
      <c r="P75" s="1" t="str">
        <f t="shared" si="1"/>
        <v>-</v>
      </c>
    </row>
    <row r="76" spans="1:16" x14ac:dyDescent="0.25">
      <c r="A76" s="41">
        <v>20174090237972</v>
      </c>
      <c r="B76" s="2">
        <v>42800</v>
      </c>
      <c r="C76" s="2">
        <v>42815</v>
      </c>
      <c r="D76" s="41" t="s">
        <v>1292</v>
      </c>
      <c r="E76" s="2">
        <v>42811</v>
      </c>
      <c r="F76" s="1" t="s">
        <v>29</v>
      </c>
      <c r="G76" s="1" t="s">
        <v>16</v>
      </c>
      <c r="H76" s="1" t="s">
        <v>1293</v>
      </c>
      <c r="I76" s="1" t="s">
        <v>19</v>
      </c>
      <c r="J76" s="1" t="s">
        <v>36</v>
      </c>
      <c r="K76" s="1">
        <v>999</v>
      </c>
      <c r="L76" s="1" t="s">
        <v>21</v>
      </c>
      <c r="M76" s="1" t="s">
        <v>32</v>
      </c>
      <c r="N76" s="1">
        <v>402</v>
      </c>
      <c r="O76" s="1" t="s">
        <v>33</v>
      </c>
      <c r="P76" s="1">
        <f t="shared" si="1"/>
        <v>8</v>
      </c>
    </row>
    <row r="77" spans="1:16" x14ac:dyDescent="0.25">
      <c r="A77" s="41">
        <v>20174090239732</v>
      </c>
      <c r="B77" s="2">
        <v>42801</v>
      </c>
      <c r="C77" s="2">
        <v>42816</v>
      </c>
      <c r="D77" s="41"/>
      <c r="E77" s="1" t="s">
        <v>18</v>
      </c>
      <c r="F77" s="1" t="s">
        <v>15</v>
      </c>
      <c r="G77" s="1" t="s">
        <v>16</v>
      </c>
      <c r="H77" s="1" t="s">
        <v>1301</v>
      </c>
      <c r="I77" s="1" t="s">
        <v>27</v>
      </c>
      <c r="J77" s="1" t="s">
        <v>431</v>
      </c>
      <c r="K77" s="1">
        <v>999</v>
      </c>
      <c r="L77" s="1" t="s">
        <v>21</v>
      </c>
      <c r="M77" s="1" t="s">
        <v>315</v>
      </c>
      <c r="N77" s="1">
        <v>304</v>
      </c>
      <c r="O77" s="1" t="s">
        <v>23</v>
      </c>
      <c r="P77" s="1">
        <f t="shared" si="1"/>
        <v>11</v>
      </c>
    </row>
    <row r="78" spans="1:16" x14ac:dyDescent="0.25">
      <c r="A78" s="41">
        <v>20174090242472</v>
      </c>
      <c r="B78" s="2">
        <v>42801</v>
      </c>
      <c r="C78" s="2">
        <v>42823</v>
      </c>
      <c r="D78" s="41">
        <v>20175000077651</v>
      </c>
      <c r="E78" s="2">
        <v>42808</v>
      </c>
      <c r="F78" s="1" t="s">
        <v>37</v>
      </c>
      <c r="G78" s="1" t="s">
        <v>16</v>
      </c>
      <c r="H78" s="1" t="s">
        <v>1319</v>
      </c>
      <c r="I78" s="1" t="s">
        <v>19</v>
      </c>
      <c r="J78" s="1" t="s">
        <v>40</v>
      </c>
      <c r="K78" s="1">
        <v>500</v>
      </c>
      <c r="L78" s="1" t="s">
        <v>1320</v>
      </c>
      <c r="M78" s="1" t="s">
        <v>1321</v>
      </c>
      <c r="N78" s="1">
        <v>500</v>
      </c>
      <c r="O78" s="1"/>
      <c r="P78" s="1" t="str">
        <f t="shared" si="1"/>
        <v>-</v>
      </c>
    </row>
    <row r="79" spans="1:16" x14ac:dyDescent="0.25">
      <c r="A79" s="41">
        <v>20174090242762</v>
      </c>
      <c r="B79" s="2">
        <v>42801</v>
      </c>
      <c r="C79" s="2">
        <v>42823</v>
      </c>
      <c r="D79" s="41">
        <v>20175000089541</v>
      </c>
      <c r="E79" s="2">
        <v>42818</v>
      </c>
      <c r="F79" s="1" t="s">
        <v>44</v>
      </c>
      <c r="G79" s="1" t="s">
        <v>16</v>
      </c>
      <c r="H79" s="1" t="s">
        <v>1326</v>
      </c>
      <c r="I79" s="1" t="s">
        <v>19</v>
      </c>
      <c r="J79" s="1" t="s">
        <v>40</v>
      </c>
      <c r="K79" s="1">
        <v>999</v>
      </c>
      <c r="L79" s="1" t="s">
        <v>21</v>
      </c>
      <c r="M79" s="1" t="s">
        <v>56</v>
      </c>
      <c r="N79" s="1">
        <v>500</v>
      </c>
      <c r="O79" s="1" t="s">
        <v>23</v>
      </c>
      <c r="P79" s="1">
        <f t="shared" si="1"/>
        <v>7</v>
      </c>
    </row>
    <row r="80" spans="1:16" x14ac:dyDescent="0.25">
      <c r="A80" s="41">
        <v>20174090243752</v>
      </c>
      <c r="B80" s="2">
        <v>42801</v>
      </c>
      <c r="C80" s="2">
        <v>42816</v>
      </c>
      <c r="D80" s="41"/>
      <c r="E80" s="1" t="s">
        <v>18</v>
      </c>
      <c r="F80" s="1" t="s">
        <v>15</v>
      </c>
      <c r="G80" s="1" t="s">
        <v>16</v>
      </c>
      <c r="H80" s="1" t="s">
        <v>1341</v>
      </c>
      <c r="I80" s="1" t="s">
        <v>27</v>
      </c>
      <c r="J80" s="1" t="s">
        <v>431</v>
      </c>
      <c r="K80" s="1">
        <v>999</v>
      </c>
      <c r="L80" s="1" t="s">
        <v>21</v>
      </c>
      <c r="M80" s="1" t="s">
        <v>323</v>
      </c>
      <c r="N80" s="1">
        <v>304</v>
      </c>
      <c r="O80" s="1" t="s">
        <v>33</v>
      </c>
      <c r="P80" s="1">
        <f t="shared" si="1"/>
        <v>17</v>
      </c>
    </row>
    <row r="81" spans="1:16" x14ac:dyDescent="0.25">
      <c r="A81" s="41">
        <v>20174090253062</v>
      </c>
      <c r="B81" s="2">
        <v>42803</v>
      </c>
      <c r="C81" s="2">
        <v>42825</v>
      </c>
      <c r="D81" s="41">
        <v>20175000086941</v>
      </c>
      <c r="E81" s="2">
        <v>42816</v>
      </c>
      <c r="F81" s="1" t="s">
        <v>37</v>
      </c>
      <c r="G81" s="1" t="s">
        <v>16</v>
      </c>
      <c r="H81" s="1" t="s">
        <v>1427</v>
      </c>
      <c r="I81" s="1" t="s">
        <v>19</v>
      </c>
      <c r="J81" s="1" t="s">
        <v>42</v>
      </c>
      <c r="K81" s="1">
        <v>999</v>
      </c>
      <c r="L81" s="1" t="s">
        <v>21</v>
      </c>
      <c r="M81" s="1" t="s">
        <v>128</v>
      </c>
      <c r="N81" s="1">
        <v>500</v>
      </c>
      <c r="O81" s="1" t="s">
        <v>23</v>
      </c>
      <c r="P81" s="1" t="str">
        <f t="shared" si="1"/>
        <v>-</v>
      </c>
    </row>
    <row r="82" spans="1:16" x14ac:dyDescent="0.25">
      <c r="A82" s="41">
        <v>20174090253602</v>
      </c>
      <c r="B82" s="2">
        <v>42803</v>
      </c>
      <c r="C82" s="2">
        <v>42850</v>
      </c>
      <c r="D82" s="41">
        <v>20176010052683</v>
      </c>
      <c r="E82" s="2">
        <v>42825</v>
      </c>
      <c r="F82" s="1" t="s">
        <v>168</v>
      </c>
      <c r="G82" s="1" t="s">
        <v>16</v>
      </c>
      <c r="H82" s="1" t="s">
        <v>1433</v>
      </c>
      <c r="I82" s="1" t="s">
        <v>19</v>
      </c>
      <c r="J82" s="1" t="s">
        <v>40</v>
      </c>
      <c r="K82" s="1">
        <v>601</v>
      </c>
      <c r="L82" s="1" t="s">
        <v>1434</v>
      </c>
      <c r="M82" s="1" t="s">
        <v>577</v>
      </c>
      <c r="N82" s="1">
        <v>601</v>
      </c>
      <c r="O82" s="1"/>
      <c r="P82" s="1">
        <f t="shared" si="1"/>
        <v>13</v>
      </c>
    </row>
    <row r="83" spans="1:16" x14ac:dyDescent="0.25">
      <c r="A83" s="41">
        <v>20174090254062</v>
      </c>
      <c r="B83" s="2">
        <v>42804</v>
      </c>
      <c r="C83" s="2">
        <v>42828</v>
      </c>
      <c r="D83" s="41">
        <v>20173050081721</v>
      </c>
      <c r="E83" s="2">
        <v>42810</v>
      </c>
      <c r="F83" s="1" t="s">
        <v>44</v>
      </c>
      <c r="G83" s="1" t="s">
        <v>16</v>
      </c>
      <c r="H83" s="1" t="s">
        <v>496</v>
      </c>
      <c r="I83" s="1" t="s">
        <v>19</v>
      </c>
      <c r="J83" s="1" t="s">
        <v>20</v>
      </c>
      <c r="K83" s="1">
        <v>999</v>
      </c>
      <c r="L83" s="1" t="s">
        <v>21</v>
      </c>
      <c r="M83" s="1" t="s">
        <v>231</v>
      </c>
      <c r="N83" s="1">
        <v>305</v>
      </c>
      <c r="O83" s="1" t="s">
        <v>23</v>
      </c>
      <c r="P83" s="1">
        <f t="shared" si="1"/>
        <v>22</v>
      </c>
    </row>
    <row r="84" spans="1:16" x14ac:dyDescent="0.25">
      <c r="A84" s="41">
        <v>20174090254482</v>
      </c>
      <c r="B84" s="2">
        <v>42804</v>
      </c>
      <c r="C84" s="2">
        <v>42828</v>
      </c>
      <c r="D84" s="41" t="s">
        <v>1442</v>
      </c>
      <c r="E84" s="1" t="s">
        <v>18</v>
      </c>
      <c r="F84" s="1" t="s">
        <v>44</v>
      </c>
      <c r="G84" s="1" t="s">
        <v>16</v>
      </c>
      <c r="H84" s="1" t="s">
        <v>1058</v>
      </c>
      <c r="I84" s="1" t="s">
        <v>27</v>
      </c>
      <c r="J84" s="1" t="s">
        <v>40</v>
      </c>
      <c r="K84" s="1">
        <v>999</v>
      </c>
      <c r="L84" s="1" t="s">
        <v>21</v>
      </c>
      <c r="M84" s="1" t="s">
        <v>606</v>
      </c>
      <c r="N84" s="1">
        <v>306</v>
      </c>
      <c r="O84" s="1" t="s">
        <v>23</v>
      </c>
      <c r="P84" s="1">
        <f t="shared" si="1"/>
        <v>6</v>
      </c>
    </row>
    <row r="85" spans="1:16" x14ac:dyDescent="0.25">
      <c r="A85" s="41">
        <v>20174090255832</v>
      </c>
      <c r="B85" s="2">
        <v>42804</v>
      </c>
      <c r="C85" s="2">
        <v>42828</v>
      </c>
      <c r="D85" s="41">
        <v>20173090081071</v>
      </c>
      <c r="E85" s="2">
        <v>42810</v>
      </c>
      <c r="F85" s="1" t="s">
        <v>37</v>
      </c>
      <c r="G85" s="1" t="s">
        <v>16</v>
      </c>
      <c r="H85" s="1" t="s">
        <v>1455</v>
      </c>
      <c r="I85" s="1" t="s">
        <v>19</v>
      </c>
      <c r="J85" s="1" t="s">
        <v>40</v>
      </c>
      <c r="K85" s="1">
        <v>999</v>
      </c>
      <c r="L85" s="1" t="s">
        <v>21</v>
      </c>
      <c r="M85" s="1" t="s">
        <v>992</v>
      </c>
      <c r="N85" s="1">
        <v>309</v>
      </c>
      <c r="O85" s="1" t="s">
        <v>23</v>
      </c>
      <c r="P85" s="1" t="str">
        <f t="shared" si="1"/>
        <v>-</v>
      </c>
    </row>
    <row r="86" spans="1:16" x14ac:dyDescent="0.25">
      <c r="A86" s="41">
        <v>20174090258372</v>
      </c>
      <c r="B86" s="2">
        <v>42804</v>
      </c>
      <c r="C86" s="2">
        <v>42821</v>
      </c>
      <c r="D86" s="41">
        <v>20174030082641</v>
      </c>
      <c r="E86" s="2">
        <v>42811</v>
      </c>
      <c r="F86" s="1" t="s">
        <v>15</v>
      </c>
      <c r="G86" s="1" t="s">
        <v>16</v>
      </c>
      <c r="H86" s="1" t="s">
        <v>1456</v>
      </c>
      <c r="I86" s="1" t="s">
        <v>19</v>
      </c>
      <c r="J86" s="1" t="s">
        <v>40</v>
      </c>
      <c r="K86" s="1">
        <v>999</v>
      </c>
      <c r="L86" s="1" t="s">
        <v>21</v>
      </c>
      <c r="M86" s="1" t="s">
        <v>868</v>
      </c>
      <c r="N86" s="1">
        <v>403</v>
      </c>
      <c r="O86" s="1" t="s">
        <v>23</v>
      </c>
      <c r="P86" s="1">
        <f t="shared" si="1"/>
        <v>6</v>
      </c>
    </row>
    <row r="87" spans="1:16" x14ac:dyDescent="0.25">
      <c r="A87" s="41">
        <v>20174090264842</v>
      </c>
      <c r="B87" s="2">
        <v>42807</v>
      </c>
      <c r="C87" s="2">
        <v>42829</v>
      </c>
      <c r="D87" s="41"/>
      <c r="E87" s="1" t="s">
        <v>18</v>
      </c>
      <c r="F87" s="1" t="s">
        <v>37</v>
      </c>
      <c r="G87" s="1" t="s">
        <v>16</v>
      </c>
      <c r="H87" s="1" t="s">
        <v>1496</v>
      </c>
      <c r="I87" s="1" t="s">
        <v>72</v>
      </c>
      <c r="J87" s="1" t="s">
        <v>42</v>
      </c>
      <c r="K87" s="1">
        <v>999</v>
      </c>
      <c r="L87" s="1" t="s">
        <v>21</v>
      </c>
      <c r="M87" s="1" t="s">
        <v>18</v>
      </c>
      <c r="N87" s="1" t="s">
        <v>18</v>
      </c>
      <c r="O87" s="1" t="s">
        <v>23</v>
      </c>
      <c r="P87" s="1">
        <f t="shared" si="1"/>
        <v>7</v>
      </c>
    </row>
    <row r="88" spans="1:16" x14ac:dyDescent="0.25">
      <c r="A88" s="41">
        <v>20174090271652</v>
      </c>
      <c r="B88" s="2">
        <v>42808</v>
      </c>
      <c r="C88" s="2">
        <v>42823</v>
      </c>
      <c r="D88" s="41">
        <v>20173060090781</v>
      </c>
      <c r="E88" s="2">
        <v>42821</v>
      </c>
      <c r="F88" s="1" t="s">
        <v>15</v>
      </c>
      <c r="G88" s="1" t="s">
        <v>16</v>
      </c>
      <c r="H88" s="1" t="s">
        <v>1525</v>
      </c>
      <c r="I88" s="1" t="s">
        <v>19</v>
      </c>
      <c r="J88" s="1" t="s">
        <v>42</v>
      </c>
      <c r="K88" s="1">
        <v>999</v>
      </c>
      <c r="L88" s="1" t="s">
        <v>21</v>
      </c>
      <c r="M88" s="1" t="s">
        <v>287</v>
      </c>
      <c r="N88" s="1">
        <v>306</v>
      </c>
      <c r="O88" s="1" t="s">
        <v>23</v>
      </c>
      <c r="P88" s="1" t="str">
        <f t="shared" si="1"/>
        <v>-</v>
      </c>
    </row>
    <row r="89" spans="1:16" x14ac:dyDescent="0.25">
      <c r="A89" s="41">
        <v>20174090272822</v>
      </c>
      <c r="B89" s="2">
        <v>42808</v>
      </c>
      <c r="C89" s="2">
        <v>42830</v>
      </c>
      <c r="D89" s="41">
        <v>20173000099121</v>
      </c>
      <c r="E89" s="2">
        <v>42828</v>
      </c>
      <c r="F89" s="1" t="s">
        <v>37</v>
      </c>
      <c r="G89" s="1" t="s">
        <v>16</v>
      </c>
      <c r="H89" s="1" t="s">
        <v>1549</v>
      </c>
      <c r="I89" s="1" t="s">
        <v>19</v>
      </c>
      <c r="J89" s="1" t="s">
        <v>42</v>
      </c>
      <c r="K89" s="1">
        <v>999</v>
      </c>
      <c r="L89" s="1" t="s">
        <v>21</v>
      </c>
      <c r="M89" s="1" t="s">
        <v>636</v>
      </c>
      <c r="N89" s="1">
        <v>300</v>
      </c>
      <c r="O89" s="1" t="s">
        <v>23</v>
      </c>
      <c r="P89" s="1">
        <f t="shared" si="1"/>
        <v>13</v>
      </c>
    </row>
    <row r="90" spans="1:16" x14ac:dyDescent="0.25">
      <c r="A90" s="41">
        <v>20174090274042</v>
      </c>
      <c r="B90" s="2">
        <v>42809</v>
      </c>
      <c r="C90" s="2">
        <v>42831</v>
      </c>
      <c r="D90" s="41">
        <v>20173000087621</v>
      </c>
      <c r="E90" s="2">
        <v>42817</v>
      </c>
      <c r="F90" s="1" t="s">
        <v>37</v>
      </c>
      <c r="G90" s="1" t="s">
        <v>16</v>
      </c>
      <c r="H90" s="1" t="s">
        <v>1559</v>
      </c>
      <c r="I90" s="1" t="s">
        <v>19</v>
      </c>
      <c r="J90" s="1" t="s">
        <v>42</v>
      </c>
      <c r="K90" s="1">
        <v>999</v>
      </c>
      <c r="L90" s="1" t="s">
        <v>21</v>
      </c>
      <c r="M90" s="1" t="s">
        <v>213</v>
      </c>
      <c r="N90" s="1">
        <v>300</v>
      </c>
      <c r="O90" s="1" t="s">
        <v>23</v>
      </c>
      <c r="P90" s="1">
        <f t="shared" si="1"/>
        <v>20</v>
      </c>
    </row>
    <row r="91" spans="1:16" x14ac:dyDescent="0.25">
      <c r="A91" s="41">
        <v>20174090275492</v>
      </c>
      <c r="B91" s="2">
        <v>42809</v>
      </c>
      <c r="C91" s="2">
        <v>42831</v>
      </c>
      <c r="D91" s="41"/>
      <c r="E91" s="1" t="s">
        <v>18</v>
      </c>
      <c r="F91" s="1" t="s">
        <v>37</v>
      </c>
      <c r="G91" s="1" t="s">
        <v>16</v>
      </c>
      <c r="H91" s="1" t="s">
        <v>1058</v>
      </c>
      <c r="I91" s="1" t="s">
        <v>72</v>
      </c>
      <c r="J91" s="1" t="s">
        <v>20</v>
      </c>
      <c r="K91" s="1">
        <v>306</v>
      </c>
      <c r="L91" s="1" t="s">
        <v>1571</v>
      </c>
      <c r="M91" s="1" t="s">
        <v>1572</v>
      </c>
      <c r="N91" s="1">
        <v>306</v>
      </c>
      <c r="O91" s="1"/>
      <c r="P91" s="1">
        <f t="shared" si="1"/>
        <v>8</v>
      </c>
    </row>
    <row r="92" spans="1:16" x14ac:dyDescent="0.25">
      <c r="A92" s="41">
        <v>20174090275722</v>
      </c>
      <c r="B92" s="2">
        <v>42809</v>
      </c>
      <c r="C92" s="2">
        <v>42831</v>
      </c>
      <c r="D92" s="41" t="s">
        <v>1583</v>
      </c>
      <c r="E92" s="1" t="s">
        <v>18</v>
      </c>
      <c r="F92" s="1" t="s">
        <v>44</v>
      </c>
      <c r="G92" s="1" t="s">
        <v>16</v>
      </c>
      <c r="H92" s="1" t="s">
        <v>1058</v>
      </c>
      <c r="I92" s="1" t="s">
        <v>72</v>
      </c>
      <c r="J92" s="1" t="s">
        <v>40</v>
      </c>
      <c r="K92" s="1">
        <v>306</v>
      </c>
      <c r="L92" s="1" t="s">
        <v>1571</v>
      </c>
      <c r="M92" s="1" t="s">
        <v>1572</v>
      </c>
      <c r="N92" s="1">
        <v>306</v>
      </c>
      <c r="O92" s="1"/>
      <c r="P92" s="1" t="str">
        <f t="shared" si="1"/>
        <v>-</v>
      </c>
    </row>
    <row r="93" spans="1:16" x14ac:dyDescent="0.25">
      <c r="A93" s="41">
        <v>20174090279572</v>
      </c>
      <c r="B93" s="2">
        <v>42809</v>
      </c>
      <c r="C93" s="2">
        <v>42831</v>
      </c>
      <c r="D93" s="41">
        <v>20173060091011</v>
      </c>
      <c r="E93" s="2">
        <v>42821</v>
      </c>
      <c r="F93" s="1" t="s">
        <v>37</v>
      </c>
      <c r="G93" s="1" t="s">
        <v>16</v>
      </c>
      <c r="H93" s="1" t="s">
        <v>1611</v>
      </c>
      <c r="I93" s="1" t="s">
        <v>19</v>
      </c>
      <c r="J93" s="1" t="s">
        <v>40</v>
      </c>
      <c r="K93" s="1">
        <v>306</v>
      </c>
      <c r="L93" s="1" t="s">
        <v>1410</v>
      </c>
      <c r="M93" s="1" t="s">
        <v>703</v>
      </c>
      <c r="N93" s="1">
        <v>306</v>
      </c>
      <c r="O93" s="1"/>
      <c r="P93" s="1" t="str">
        <f t="shared" si="1"/>
        <v>-</v>
      </c>
    </row>
    <row r="94" spans="1:16" x14ac:dyDescent="0.25">
      <c r="A94" s="41">
        <v>20174090280872</v>
      </c>
      <c r="B94" s="2">
        <v>42810</v>
      </c>
      <c r="C94" s="2">
        <v>42825</v>
      </c>
      <c r="D94" s="41">
        <v>20173040095331</v>
      </c>
      <c r="E94" s="2">
        <v>42823</v>
      </c>
      <c r="F94" s="1" t="s">
        <v>15</v>
      </c>
      <c r="G94" s="1" t="s">
        <v>16</v>
      </c>
      <c r="H94" s="1" t="s">
        <v>1624</v>
      </c>
      <c r="I94" s="1" t="s">
        <v>19</v>
      </c>
      <c r="J94" s="1" t="s">
        <v>40</v>
      </c>
      <c r="K94" s="1">
        <v>999</v>
      </c>
      <c r="L94" s="1" t="s">
        <v>21</v>
      </c>
      <c r="M94" s="1" t="s">
        <v>141</v>
      </c>
      <c r="N94" s="1">
        <v>304</v>
      </c>
      <c r="O94" s="1" t="s">
        <v>23</v>
      </c>
      <c r="P94" s="1">
        <f t="shared" si="1"/>
        <v>12</v>
      </c>
    </row>
    <row r="95" spans="1:16" x14ac:dyDescent="0.25">
      <c r="A95" s="41">
        <v>20174090284972</v>
      </c>
      <c r="B95" s="2">
        <v>42810</v>
      </c>
      <c r="C95" s="2">
        <v>42825</v>
      </c>
      <c r="D95" s="41">
        <v>20172000095381</v>
      </c>
      <c r="E95" s="2">
        <v>42823</v>
      </c>
      <c r="F95" s="1" t="s">
        <v>15</v>
      </c>
      <c r="G95" s="1" t="s">
        <v>16</v>
      </c>
      <c r="H95" s="1" t="s">
        <v>1646</v>
      </c>
      <c r="I95" s="1" t="s">
        <v>19</v>
      </c>
      <c r="J95" s="1" t="s">
        <v>40</v>
      </c>
      <c r="K95" s="1">
        <v>200</v>
      </c>
      <c r="L95" s="1" t="s">
        <v>1419</v>
      </c>
      <c r="M95" s="1" t="s">
        <v>1647</v>
      </c>
      <c r="N95" s="1">
        <v>200</v>
      </c>
      <c r="O95" s="1"/>
      <c r="P95" s="1">
        <f t="shared" si="1"/>
        <v>13</v>
      </c>
    </row>
    <row r="96" spans="1:16" x14ac:dyDescent="0.25">
      <c r="A96" s="41">
        <v>20174090284982</v>
      </c>
      <c r="B96" s="2">
        <v>42810</v>
      </c>
      <c r="C96" s="2">
        <v>42832</v>
      </c>
      <c r="D96" s="41"/>
      <c r="E96" s="1" t="s">
        <v>18</v>
      </c>
      <c r="F96" s="1" t="s">
        <v>37</v>
      </c>
      <c r="G96" s="1" t="s">
        <v>16</v>
      </c>
      <c r="H96" s="1" t="s">
        <v>1648</v>
      </c>
      <c r="I96" s="1" t="s">
        <v>72</v>
      </c>
      <c r="J96" s="1" t="s">
        <v>40</v>
      </c>
      <c r="K96" s="1">
        <v>305</v>
      </c>
      <c r="L96" s="1" t="s">
        <v>1649</v>
      </c>
      <c r="M96" s="1" t="s">
        <v>610</v>
      </c>
      <c r="N96" s="1">
        <v>305</v>
      </c>
      <c r="O96" s="1"/>
      <c r="P96" s="1">
        <f t="shared" si="1"/>
        <v>13</v>
      </c>
    </row>
    <row r="97" spans="1:16" x14ac:dyDescent="0.25">
      <c r="A97" s="41">
        <v>20174090285462</v>
      </c>
      <c r="B97" s="2">
        <v>42811</v>
      </c>
      <c r="C97" s="2">
        <v>42835</v>
      </c>
      <c r="D97" s="41">
        <v>20173000093431</v>
      </c>
      <c r="E97" s="2">
        <v>42822</v>
      </c>
      <c r="F97" s="1" t="s">
        <v>44</v>
      </c>
      <c r="G97" s="1" t="s">
        <v>16</v>
      </c>
      <c r="H97" s="1" t="s">
        <v>1653</v>
      </c>
      <c r="I97" s="1" t="s">
        <v>19</v>
      </c>
      <c r="J97" s="1" t="s">
        <v>40</v>
      </c>
      <c r="K97" s="1">
        <v>999</v>
      </c>
      <c r="L97" s="1" t="s">
        <v>21</v>
      </c>
      <c r="M97" s="1" t="s">
        <v>1654</v>
      </c>
      <c r="N97" s="1">
        <v>300</v>
      </c>
      <c r="O97" s="1" t="s">
        <v>23</v>
      </c>
      <c r="P97" s="1" t="str">
        <f t="shared" si="1"/>
        <v>-</v>
      </c>
    </row>
    <row r="98" spans="1:16" x14ac:dyDescent="0.25">
      <c r="A98" s="41">
        <v>20174090286992</v>
      </c>
      <c r="B98" s="2">
        <v>42811</v>
      </c>
      <c r="C98" s="2">
        <v>42828</v>
      </c>
      <c r="D98" s="41">
        <v>20174090097261</v>
      </c>
      <c r="E98" s="2">
        <v>42824</v>
      </c>
      <c r="F98" s="1" t="s">
        <v>137</v>
      </c>
      <c r="G98" s="1" t="s">
        <v>16</v>
      </c>
      <c r="H98" s="1" t="s">
        <v>1660</v>
      </c>
      <c r="I98" s="1" t="s">
        <v>19</v>
      </c>
      <c r="J98" s="1" t="s">
        <v>140</v>
      </c>
      <c r="K98" s="1">
        <v>409</v>
      </c>
      <c r="L98" s="1" t="s">
        <v>1661</v>
      </c>
      <c r="M98" s="1" t="s">
        <v>18</v>
      </c>
      <c r="N98" s="1" t="s">
        <v>18</v>
      </c>
      <c r="O98" s="1"/>
      <c r="P98" s="1">
        <f t="shared" si="1"/>
        <v>11</v>
      </c>
    </row>
    <row r="99" spans="1:16" x14ac:dyDescent="0.25">
      <c r="A99" s="41">
        <v>20174090288572</v>
      </c>
      <c r="B99" s="2">
        <v>42811</v>
      </c>
      <c r="C99" s="2">
        <v>42828</v>
      </c>
      <c r="D99" s="41">
        <v>20172000095401</v>
      </c>
      <c r="E99" s="2">
        <v>42823</v>
      </c>
      <c r="F99" s="1" t="s">
        <v>15</v>
      </c>
      <c r="G99" s="1" t="s">
        <v>16</v>
      </c>
      <c r="H99" s="1" t="s">
        <v>1684</v>
      </c>
      <c r="I99" s="1" t="s">
        <v>19</v>
      </c>
      <c r="J99" s="1" t="s">
        <v>305</v>
      </c>
      <c r="K99" s="1">
        <v>999</v>
      </c>
      <c r="L99" s="1" t="s">
        <v>21</v>
      </c>
      <c r="M99" s="1" t="s">
        <v>83</v>
      </c>
      <c r="N99" s="1">
        <v>200</v>
      </c>
      <c r="O99" s="1" t="s">
        <v>23</v>
      </c>
      <c r="P99" s="1">
        <f t="shared" si="1"/>
        <v>13</v>
      </c>
    </row>
    <row r="100" spans="1:16" x14ac:dyDescent="0.25">
      <c r="A100" s="41">
        <v>20174090292472</v>
      </c>
      <c r="B100" s="2">
        <v>42815</v>
      </c>
      <c r="C100" s="2">
        <v>42829</v>
      </c>
      <c r="D100" s="41">
        <v>20173060096431</v>
      </c>
      <c r="E100" s="2">
        <v>42824</v>
      </c>
      <c r="F100" s="1" t="s">
        <v>15</v>
      </c>
      <c r="G100" s="1" t="s">
        <v>16</v>
      </c>
      <c r="H100" s="1" t="s">
        <v>1719</v>
      </c>
      <c r="I100" s="1" t="s">
        <v>19</v>
      </c>
      <c r="J100" s="1" t="s">
        <v>20</v>
      </c>
      <c r="K100" s="1">
        <v>306</v>
      </c>
      <c r="L100" s="1" t="s">
        <v>1720</v>
      </c>
      <c r="M100" s="1" t="s">
        <v>1721</v>
      </c>
      <c r="N100" s="1">
        <v>306</v>
      </c>
      <c r="O100" s="1"/>
      <c r="P100" s="1">
        <f t="shared" si="1"/>
        <v>12</v>
      </c>
    </row>
    <row r="101" spans="1:16" x14ac:dyDescent="0.25">
      <c r="A101" s="41">
        <v>20174090293852</v>
      </c>
      <c r="B101" s="2">
        <v>42815</v>
      </c>
      <c r="C101" s="2">
        <v>42829</v>
      </c>
      <c r="D101" s="41">
        <v>20172000100121</v>
      </c>
      <c r="E101" s="2">
        <v>42828</v>
      </c>
      <c r="F101" s="1" t="s">
        <v>15</v>
      </c>
      <c r="G101" s="1" t="s">
        <v>16</v>
      </c>
      <c r="H101" s="1" t="s">
        <v>1731</v>
      </c>
      <c r="I101" s="1" t="s">
        <v>19</v>
      </c>
      <c r="J101" s="1" t="s">
        <v>40</v>
      </c>
      <c r="K101" s="1">
        <v>200</v>
      </c>
      <c r="L101" s="1" t="s">
        <v>1419</v>
      </c>
      <c r="M101" s="1" t="s">
        <v>1732</v>
      </c>
      <c r="N101" s="1">
        <v>200</v>
      </c>
      <c r="O101" s="1"/>
      <c r="P101" s="1">
        <f t="shared" si="1"/>
        <v>9</v>
      </c>
    </row>
    <row r="102" spans="1:16" x14ac:dyDescent="0.25">
      <c r="A102" s="41">
        <v>20174090298022</v>
      </c>
      <c r="B102" s="2">
        <v>42816</v>
      </c>
      <c r="C102" s="2">
        <v>42830</v>
      </c>
      <c r="D102" s="41"/>
      <c r="E102" s="1" t="s">
        <v>18</v>
      </c>
      <c r="F102" s="1" t="s">
        <v>29</v>
      </c>
      <c r="G102" s="1" t="s">
        <v>16</v>
      </c>
      <c r="H102" s="1" t="s">
        <v>1769</v>
      </c>
      <c r="I102" s="1" t="s">
        <v>72</v>
      </c>
      <c r="J102" s="1" t="s">
        <v>36</v>
      </c>
      <c r="K102" s="1">
        <v>402</v>
      </c>
      <c r="L102" s="1" t="s">
        <v>1770</v>
      </c>
      <c r="M102" s="1" t="s">
        <v>18</v>
      </c>
      <c r="N102" s="1" t="s">
        <v>18</v>
      </c>
      <c r="O102" s="1"/>
      <c r="P102" s="1">
        <f t="shared" si="1"/>
        <v>13</v>
      </c>
    </row>
    <row r="103" spans="1:16" x14ac:dyDescent="0.25">
      <c r="A103" s="41">
        <v>20174090298462</v>
      </c>
      <c r="B103" s="2">
        <v>42816</v>
      </c>
      <c r="C103" s="2">
        <v>42837</v>
      </c>
      <c r="D103" s="41" t="s">
        <v>1778</v>
      </c>
      <c r="E103" s="2">
        <v>42825</v>
      </c>
      <c r="F103" s="1" t="s">
        <v>37</v>
      </c>
      <c r="G103" s="1" t="s">
        <v>16</v>
      </c>
      <c r="H103" s="1" t="s">
        <v>1779</v>
      </c>
      <c r="I103" s="1" t="s">
        <v>19</v>
      </c>
      <c r="J103" s="1" t="s">
        <v>40</v>
      </c>
      <c r="K103" s="1">
        <v>604</v>
      </c>
      <c r="L103" s="1" t="s">
        <v>1780</v>
      </c>
      <c r="M103" s="1" t="s">
        <v>65</v>
      </c>
      <c r="N103" s="1">
        <v>604</v>
      </c>
      <c r="O103" s="1"/>
      <c r="P103" s="1" t="str">
        <f t="shared" si="1"/>
        <v>-</v>
      </c>
    </row>
    <row r="104" spans="1:16" x14ac:dyDescent="0.25">
      <c r="A104" s="41">
        <v>20174090299462</v>
      </c>
      <c r="B104" s="2">
        <v>42816</v>
      </c>
      <c r="C104" s="2">
        <v>42837</v>
      </c>
      <c r="D104" s="41"/>
      <c r="E104" s="1" t="s">
        <v>18</v>
      </c>
      <c r="F104" s="1" t="s">
        <v>44</v>
      </c>
      <c r="G104" s="1" t="s">
        <v>16</v>
      </c>
      <c r="H104" s="1" t="s">
        <v>1792</v>
      </c>
      <c r="I104" s="1" t="s">
        <v>72</v>
      </c>
      <c r="J104" s="1" t="s">
        <v>40</v>
      </c>
      <c r="K104" s="1">
        <v>500</v>
      </c>
      <c r="L104" s="1" t="s">
        <v>1793</v>
      </c>
      <c r="M104" s="1" t="s">
        <v>114</v>
      </c>
      <c r="N104" s="1">
        <v>500</v>
      </c>
      <c r="O104" s="1"/>
      <c r="P104" s="1">
        <f t="shared" si="1"/>
        <v>9</v>
      </c>
    </row>
    <row r="105" spans="1:16" x14ac:dyDescent="0.25">
      <c r="A105" s="41">
        <v>20174090302492</v>
      </c>
      <c r="B105" s="2">
        <v>42816</v>
      </c>
      <c r="C105" s="2">
        <v>42837</v>
      </c>
      <c r="D105" s="41">
        <v>20175000088781</v>
      </c>
      <c r="E105" s="2">
        <v>42817</v>
      </c>
      <c r="F105" s="1" t="s">
        <v>37</v>
      </c>
      <c r="G105" s="1" t="s">
        <v>16</v>
      </c>
      <c r="H105" s="1" t="s">
        <v>1808</v>
      </c>
      <c r="I105" s="1" t="s">
        <v>19</v>
      </c>
      <c r="J105" s="1" t="s">
        <v>42</v>
      </c>
      <c r="K105" s="1">
        <v>999</v>
      </c>
      <c r="L105" s="1" t="s">
        <v>21</v>
      </c>
      <c r="M105" s="1" t="s">
        <v>128</v>
      </c>
      <c r="N105" s="1">
        <v>500</v>
      </c>
      <c r="O105" s="1" t="s">
        <v>23</v>
      </c>
      <c r="P105" s="1" t="str">
        <f t="shared" si="1"/>
        <v>-</v>
      </c>
    </row>
    <row r="106" spans="1:16" x14ac:dyDescent="0.25">
      <c r="A106" s="41">
        <v>20174090303462</v>
      </c>
      <c r="B106" s="2">
        <v>42817</v>
      </c>
      <c r="C106" s="2">
        <v>42842</v>
      </c>
      <c r="D106" s="41" t="s">
        <v>1828</v>
      </c>
      <c r="E106" s="1" t="s">
        <v>18</v>
      </c>
      <c r="F106" s="1" t="s">
        <v>37</v>
      </c>
      <c r="G106" s="1" t="s">
        <v>16</v>
      </c>
      <c r="H106" s="1" t="s">
        <v>1829</v>
      </c>
      <c r="I106" s="1" t="s">
        <v>72</v>
      </c>
      <c r="J106" s="1" t="s">
        <v>40</v>
      </c>
      <c r="K106" s="1">
        <v>307</v>
      </c>
      <c r="L106" s="1" t="s">
        <v>1772</v>
      </c>
      <c r="M106" s="1" t="s">
        <v>923</v>
      </c>
      <c r="N106" s="1">
        <v>307</v>
      </c>
      <c r="O106" s="1"/>
      <c r="P106" s="1">
        <f t="shared" si="1"/>
        <v>1</v>
      </c>
    </row>
    <row r="107" spans="1:16" x14ac:dyDescent="0.25">
      <c r="A107" s="41">
        <v>20174090307842</v>
      </c>
      <c r="B107" s="2">
        <v>42817</v>
      </c>
      <c r="C107" s="2">
        <v>42864</v>
      </c>
      <c r="D107" s="41" t="s">
        <v>1846</v>
      </c>
      <c r="E107" s="1" t="s">
        <v>18</v>
      </c>
      <c r="F107" s="1" t="s">
        <v>168</v>
      </c>
      <c r="G107" s="1" t="s">
        <v>16</v>
      </c>
      <c r="H107" s="1" t="s">
        <v>1847</v>
      </c>
      <c r="I107" s="1" t="s">
        <v>72</v>
      </c>
      <c r="J107" s="1" t="s">
        <v>118</v>
      </c>
      <c r="K107" s="1">
        <v>999</v>
      </c>
      <c r="L107" s="1" t="s">
        <v>21</v>
      </c>
      <c r="M107" s="1" t="s">
        <v>18</v>
      </c>
      <c r="N107" s="1" t="s">
        <v>18</v>
      </c>
      <c r="O107" s="1" t="s">
        <v>23</v>
      </c>
      <c r="P107" s="1" t="str">
        <f t="shared" si="1"/>
        <v>-</v>
      </c>
    </row>
    <row r="108" spans="1:16" x14ac:dyDescent="0.25">
      <c r="A108" s="41">
        <v>20174090307862</v>
      </c>
      <c r="B108" s="2">
        <v>42817</v>
      </c>
      <c r="C108" s="2">
        <v>42842</v>
      </c>
      <c r="D108" s="41"/>
      <c r="E108" s="1" t="s">
        <v>18</v>
      </c>
      <c r="F108" s="1" t="s">
        <v>44</v>
      </c>
      <c r="G108" s="1" t="s">
        <v>16</v>
      </c>
      <c r="H108" s="1" t="s">
        <v>1848</v>
      </c>
      <c r="I108" s="1" t="s">
        <v>72</v>
      </c>
      <c r="J108" s="1" t="s">
        <v>40</v>
      </c>
      <c r="K108" s="1">
        <v>409</v>
      </c>
      <c r="L108" s="1" t="s">
        <v>1661</v>
      </c>
      <c r="M108" s="1" t="s">
        <v>623</v>
      </c>
      <c r="N108" s="1">
        <v>401</v>
      </c>
      <c r="O108" s="1"/>
      <c r="P108" s="1" t="str">
        <f t="shared" si="1"/>
        <v>-</v>
      </c>
    </row>
    <row r="109" spans="1:16" x14ac:dyDescent="0.25">
      <c r="A109" s="41">
        <v>20174090308452</v>
      </c>
      <c r="B109" s="2">
        <v>42817</v>
      </c>
      <c r="C109" s="2">
        <v>42842</v>
      </c>
      <c r="D109" s="41">
        <v>20175000096811</v>
      </c>
      <c r="E109" s="2">
        <v>42824</v>
      </c>
      <c r="F109" s="1" t="s">
        <v>210</v>
      </c>
      <c r="G109" s="1" t="s">
        <v>16</v>
      </c>
      <c r="H109" s="1" t="s">
        <v>1853</v>
      </c>
      <c r="I109" s="1" t="s">
        <v>19</v>
      </c>
      <c r="J109" s="1" t="s">
        <v>40</v>
      </c>
      <c r="K109" s="1">
        <v>500</v>
      </c>
      <c r="L109" s="1" t="s">
        <v>1833</v>
      </c>
      <c r="M109" s="1" t="s">
        <v>1321</v>
      </c>
      <c r="N109" s="1">
        <v>500</v>
      </c>
      <c r="O109" s="1"/>
      <c r="P109" s="1" t="str">
        <f t="shared" si="1"/>
        <v>-</v>
      </c>
    </row>
    <row r="110" spans="1:16" x14ac:dyDescent="0.25">
      <c r="A110" s="41">
        <v>20174090308572</v>
      </c>
      <c r="B110" s="2">
        <v>42817</v>
      </c>
      <c r="C110" s="2">
        <v>42842</v>
      </c>
      <c r="D110" s="41">
        <v>20175000098641</v>
      </c>
      <c r="E110" s="2">
        <v>42825</v>
      </c>
      <c r="F110" s="1" t="s">
        <v>37</v>
      </c>
      <c r="G110" s="1" t="s">
        <v>16</v>
      </c>
      <c r="H110" s="1" t="s">
        <v>1427</v>
      </c>
      <c r="I110" s="1" t="s">
        <v>19</v>
      </c>
      <c r="J110" s="1" t="s">
        <v>42</v>
      </c>
      <c r="K110" s="1">
        <v>999</v>
      </c>
      <c r="L110" s="1" t="s">
        <v>21</v>
      </c>
      <c r="M110" s="1" t="s">
        <v>128</v>
      </c>
      <c r="N110" s="1">
        <v>500</v>
      </c>
      <c r="O110" s="1" t="s">
        <v>23</v>
      </c>
      <c r="P110" s="1">
        <f t="shared" si="1"/>
        <v>7</v>
      </c>
    </row>
    <row r="111" spans="1:16" x14ac:dyDescent="0.25">
      <c r="A111" s="41">
        <v>20174090315302</v>
      </c>
      <c r="B111" s="2">
        <v>42821</v>
      </c>
      <c r="C111" s="2">
        <v>42835</v>
      </c>
      <c r="D111" s="41">
        <v>20173070100481</v>
      </c>
      <c r="E111" s="2">
        <v>42829</v>
      </c>
      <c r="F111" s="1" t="s">
        <v>15</v>
      </c>
      <c r="G111" s="1" t="s">
        <v>16</v>
      </c>
      <c r="H111" s="1" t="s">
        <v>1885</v>
      </c>
      <c r="I111" s="1" t="s">
        <v>19</v>
      </c>
      <c r="J111" s="1" t="s">
        <v>573</v>
      </c>
      <c r="K111" s="1">
        <v>307</v>
      </c>
      <c r="L111" s="1" t="s">
        <v>1772</v>
      </c>
      <c r="M111" s="1" t="s">
        <v>923</v>
      </c>
      <c r="N111" s="1">
        <v>307</v>
      </c>
      <c r="O111" s="1"/>
      <c r="P111" s="1">
        <f t="shared" si="1"/>
        <v>8</v>
      </c>
    </row>
    <row r="112" spans="1:16" x14ac:dyDescent="0.25">
      <c r="A112" s="41">
        <v>20174090322312</v>
      </c>
      <c r="B112" s="2">
        <v>42822</v>
      </c>
      <c r="C112" s="2">
        <v>42845</v>
      </c>
      <c r="D112" s="41"/>
      <c r="E112" s="1" t="s">
        <v>18</v>
      </c>
      <c r="F112" s="1" t="s">
        <v>37</v>
      </c>
      <c r="G112" s="1" t="s">
        <v>16</v>
      </c>
      <c r="H112" s="1" t="s">
        <v>1962</v>
      </c>
      <c r="I112" s="1" t="s">
        <v>72</v>
      </c>
      <c r="J112" s="1" t="s">
        <v>40</v>
      </c>
      <c r="K112" s="1">
        <v>103</v>
      </c>
      <c r="L112" s="1" t="s">
        <v>586</v>
      </c>
      <c r="M112" s="1" t="s">
        <v>587</v>
      </c>
      <c r="N112" s="1">
        <v>103</v>
      </c>
      <c r="O112" s="1"/>
      <c r="P112" s="1">
        <f t="shared" si="1"/>
        <v>8</v>
      </c>
    </row>
    <row r="113" spans="1:16" x14ac:dyDescent="0.25">
      <c r="A113" s="41">
        <v>20174090328512</v>
      </c>
      <c r="B113" s="2">
        <v>42823</v>
      </c>
      <c r="C113" s="2">
        <v>42846</v>
      </c>
      <c r="D113" s="41"/>
      <c r="E113" s="1" t="s">
        <v>18</v>
      </c>
      <c r="F113" s="1" t="s">
        <v>44</v>
      </c>
      <c r="G113" s="1" t="s">
        <v>16</v>
      </c>
      <c r="H113" s="1" t="s">
        <v>2022</v>
      </c>
      <c r="I113" s="1" t="s">
        <v>72</v>
      </c>
      <c r="J113" s="1" t="s">
        <v>40</v>
      </c>
      <c r="K113" s="1">
        <v>304</v>
      </c>
      <c r="L113" s="1" t="s">
        <v>2023</v>
      </c>
      <c r="M113" s="1" t="s">
        <v>323</v>
      </c>
      <c r="N113" s="1">
        <v>304</v>
      </c>
      <c r="O113" s="1"/>
      <c r="P113" s="1" t="str">
        <f t="shared" si="1"/>
        <v>-</v>
      </c>
    </row>
    <row r="115" spans="1:16" ht="30" x14ac:dyDescent="0.25">
      <c r="D115" s="46" t="s">
        <v>2122</v>
      </c>
      <c r="E115" s="8" t="s">
        <v>2096</v>
      </c>
      <c r="F115" s="8" t="s">
        <v>2097</v>
      </c>
    </row>
    <row r="116" spans="1:16" x14ac:dyDescent="0.25">
      <c r="D116" s="47" t="s">
        <v>19</v>
      </c>
      <c r="E116" s="11">
        <v>82</v>
      </c>
      <c r="F116" s="12">
        <f>+E116/$E$120</f>
        <v>0.74545454545454548</v>
      </c>
    </row>
    <row r="117" spans="1:16" ht="30" x14ac:dyDescent="0.25">
      <c r="D117" s="48" t="s">
        <v>2098</v>
      </c>
      <c r="E117" s="14">
        <v>13</v>
      </c>
      <c r="F117" s="12">
        <f t="shared" ref="F117:F120" si="2">+E117/$E$120</f>
        <v>0.11818181818181818</v>
      </c>
    </row>
    <row r="118" spans="1:16" x14ac:dyDescent="0.25">
      <c r="D118" s="49" t="s">
        <v>72</v>
      </c>
      <c r="E118" s="27">
        <v>11</v>
      </c>
      <c r="F118" s="12">
        <f t="shared" si="2"/>
        <v>0.1</v>
      </c>
    </row>
    <row r="119" spans="1:16" ht="30" x14ac:dyDescent="0.25">
      <c r="D119" s="45" t="s">
        <v>2099</v>
      </c>
      <c r="E119" s="19">
        <v>4</v>
      </c>
      <c r="F119" s="12">
        <f t="shared" si="2"/>
        <v>3.6363636363636362E-2</v>
      </c>
    </row>
    <row r="120" spans="1:16" x14ac:dyDescent="0.25">
      <c r="D120" s="40" t="s">
        <v>2096</v>
      </c>
      <c r="E120" s="3">
        <f>SUBTOTAL(9,E116:E119)</f>
        <v>110</v>
      </c>
      <c r="F120" s="12">
        <f t="shared" si="2"/>
        <v>1</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86"/>
  <sheetViews>
    <sheetView topLeftCell="A166" workbookViewId="0">
      <selection activeCell="H195" sqref="H195"/>
    </sheetView>
  </sheetViews>
  <sheetFormatPr baseColWidth="10" defaultRowHeight="15" x14ac:dyDescent="0.25"/>
  <cols>
    <col min="1" max="1" width="17.7109375" style="38" bestFit="1" customWidth="1"/>
    <col min="4" max="4" width="21.7109375" style="38" customWidth="1"/>
  </cols>
  <sheetData>
    <row r="2" spans="1:16" ht="21" x14ac:dyDescent="0.35">
      <c r="A2" s="39" t="s">
        <v>2123</v>
      </c>
    </row>
    <row r="3" spans="1:16" x14ac:dyDescent="0.25">
      <c r="A3" s="40" t="s">
        <v>0</v>
      </c>
      <c r="B3" s="3" t="s">
        <v>1</v>
      </c>
      <c r="C3" s="3" t="s">
        <v>2</v>
      </c>
      <c r="D3" s="40" t="s">
        <v>3</v>
      </c>
      <c r="E3" s="3" t="s">
        <v>4</v>
      </c>
      <c r="F3" s="3" t="s">
        <v>5</v>
      </c>
      <c r="G3" s="3" t="s">
        <v>6</v>
      </c>
      <c r="H3" s="3" t="s">
        <v>7</v>
      </c>
      <c r="I3" s="3" t="s">
        <v>8</v>
      </c>
      <c r="J3" s="3" t="s">
        <v>9</v>
      </c>
      <c r="K3" s="3" t="s">
        <v>10</v>
      </c>
      <c r="L3" s="3" t="s">
        <v>11</v>
      </c>
      <c r="M3" s="3" t="s">
        <v>12</v>
      </c>
      <c r="N3" s="3" t="s">
        <v>13</v>
      </c>
      <c r="O3" s="3" t="s">
        <v>14</v>
      </c>
      <c r="P3" s="3" t="s">
        <v>2095</v>
      </c>
    </row>
    <row r="4" spans="1:16" x14ac:dyDescent="0.25">
      <c r="A4" s="41">
        <v>20174090097882</v>
      </c>
      <c r="B4" s="2">
        <v>42766</v>
      </c>
      <c r="C4" s="2">
        <v>42780</v>
      </c>
      <c r="D4" s="41">
        <v>20174020069521</v>
      </c>
      <c r="E4" s="2">
        <v>42801</v>
      </c>
      <c r="F4" s="1" t="s">
        <v>29</v>
      </c>
      <c r="G4" s="1" t="s">
        <v>30</v>
      </c>
      <c r="H4" s="1" t="s">
        <v>31</v>
      </c>
      <c r="I4" s="1" t="s">
        <v>27</v>
      </c>
      <c r="J4" s="1" t="s">
        <v>20</v>
      </c>
      <c r="K4" s="1">
        <v>999</v>
      </c>
      <c r="L4" s="1" t="s">
        <v>21</v>
      </c>
      <c r="M4" s="1" t="s">
        <v>32</v>
      </c>
      <c r="N4" s="1">
        <v>402</v>
      </c>
      <c r="O4" s="1" t="s">
        <v>33</v>
      </c>
      <c r="P4" s="1" t="str">
        <f t="shared" ref="P4:P67" si="0">IFERROR(E3-B3,"-")</f>
        <v>-</v>
      </c>
    </row>
    <row r="5" spans="1:16" x14ac:dyDescent="0.25">
      <c r="A5" s="41">
        <v>20174090097892</v>
      </c>
      <c r="B5" s="2">
        <v>42766</v>
      </c>
      <c r="C5" s="2">
        <v>42780</v>
      </c>
      <c r="D5" s="41" t="s">
        <v>34</v>
      </c>
      <c r="E5" s="2">
        <v>42788</v>
      </c>
      <c r="F5" s="1" t="s">
        <v>29</v>
      </c>
      <c r="G5" s="1" t="s">
        <v>35</v>
      </c>
      <c r="H5" s="1" t="s">
        <v>31</v>
      </c>
      <c r="I5" s="1" t="s">
        <v>27</v>
      </c>
      <c r="J5" s="1" t="s">
        <v>36</v>
      </c>
      <c r="K5" s="1">
        <v>999</v>
      </c>
      <c r="L5" s="1" t="s">
        <v>21</v>
      </c>
      <c r="M5" s="1" t="s">
        <v>32</v>
      </c>
      <c r="N5" s="1">
        <v>402</v>
      </c>
      <c r="O5" s="1" t="s">
        <v>33</v>
      </c>
      <c r="P5" s="1">
        <f t="shared" si="0"/>
        <v>35</v>
      </c>
    </row>
    <row r="6" spans="1:16" x14ac:dyDescent="0.25">
      <c r="A6" s="41">
        <v>20174090099212</v>
      </c>
      <c r="B6" s="2">
        <v>42766</v>
      </c>
      <c r="C6" s="2">
        <v>42780</v>
      </c>
      <c r="D6" s="41">
        <v>20173060034181</v>
      </c>
      <c r="E6" s="2">
        <v>42773</v>
      </c>
      <c r="F6" s="1" t="s">
        <v>15</v>
      </c>
      <c r="G6" s="1" t="s">
        <v>16</v>
      </c>
      <c r="H6" s="1" t="s">
        <v>41</v>
      </c>
      <c r="I6" s="1" t="s">
        <v>19</v>
      </c>
      <c r="J6" s="1" t="s">
        <v>42</v>
      </c>
      <c r="K6" s="1">
        <v>999</v>
      </c>
      <c r="L6" s="1" t="s">
        <v>21</v>
      </c>
      <c r="M6" s="1" t="s">
        <v>43</v>
      </c>
      <c r="N6" s="1">
        <v>306</v>
      </c>
      <c r="O6" s="1" t="s">
        <v>23</v>
      </c>
      <c r="P6" s="1">
        <f t="shared" si="0"/>
        <v>22</v>
      </c>
    </row>
    <row r="7" spans="1:16" x14ac:dyDescent="0.25">
      <c r="A7" s="41">
        <v>20174090099222</v>
      </c>
      <c r="B7" s="2">
        <v>42766</v>
      </c>
      <c r="C7" s="2">
        <v>42787</v>
      </c>
      <c r="D7" s="41">
        <v>20173050033911</v>
      </c>
      <c r="E7" s="2">
        <v>42773</v>
      </c>
      <c r="F7" s="1" t="s">
        <v>44</v>
      </c>
      <c r="G7" s="1" t="s">
        <v>45</v>
      </c>
      <c r="H7" s="1" t="s">
        <v>46</v>
      </c>
      <c r="I7" s="1" t="s">
        <v>19</v>
      </c>
      <c r="J7" s="1" t="s">
        <v>40</v>
      </c>
      <c r="K7" s="1">
        <v>999</v>
      </c>
      <c r="L7" s="1" t="s">
        <v>21</v>
      </c>
      <c r="M7" s="1" t="s">
        <v>47</v>
      </c>
      <c r="N7" s="1">
        <v>305</v>
      </c>
      <c r="O7" s="1" t="s">
        <v>23</v>
      </c>
      <c r="P7" s="1">
        <f t="shared" si="0"/>
        <v>7</v>
      </c>
    </row>
    <row r="8" spans="1:16" x14ac:dyDescent="0.25">
      <c r="A8" s="41">
        <v>20174090100112</v>
      </c>
      <c r="B8" s="2">
        <v>42766</v>
      </c>
      <c r="C8" s="2">
        <v>42787</v>
      </c>
      <c r="D8" s="41">
        <v>20176040057061</v>
      </c>
      <c r="E8" s="2">
        <v>42790</v>
      </c>
      <c r="F8" s="1" t="s">
        <v>37</v>
      </c>
      <c r="G8" s="1" t="s">
        <v>51</v>
      </c>
      <c r="H8" s="1" t="s">
        <v>52</v>
      </c>
      <c r="I8" s="1" t="s">
        <v>27</v>
      </c>
      <c r="J8" s="1" t="s">
        <v>40</v>
      </c>
      <c r="K8" s="1">
        <v>999</v>
      </c>
      <c r="L8" s="1" t="s">
        <v>21</v>
      </c>
      <c r="M8" s="1" t="s">
        <v>53</v>
      </c>
      <c r="N8" s="1">
        <v>604</v>
      </c>
      <c r="O8" s="1" t="s">
        <v>23</v>
      </c>
      <c r="P8" s="1">
        <f t="shared" si="0"/>
        <v>7</v>
      </c>
    </row>
    <row r="9" spans="1:16" x14ac:dyDescent="0.25">
      <c r="A9" s="41">
        <v>20174090102192</v>
      </c>
      <c r="B9" s="2">
        <v>42766</v>
      </c>
      <c r="C9" s="2">
        <v>42780</v>
      </c>
      <c r="D9" s="41" t="s">
        <v>84</v>
      </c>
      <c r="E9" s="1" t="s">
        <v>18</v>
      </c>
      <c r="F9" s="1" t="s">
        <v>29</v>
      </c>
      <c r="G9" s="1" t="s">
        <v>85</v>
      </c>
      <c r="H9" s="1" t="s">
        <v>86</v>
      </c>
      <c r="I9" s="1" t="s">
        <v>27</v>
      </c>
      <c r="J9" s="1" t="s">
        <v>20</v>
      </c>
      <c r="K9" s="1">
        <v>999</v>
      </c>
      <c r="L9" s="1" t="s">
        <v>21</v>
      </c>
      <c r="M9" s="1" t="s">
        <v>87</v>
      </c>
      <c r="N9" s="1">
        <v>500</v>
      </c>
      <c r="O9" s="1" t="s">
        <v>33</v>
      </c>
      <c r="P9" s="1">
        <f t="shared" si="0"/>
        <v>24</v>
      </c>
    </row>
    <row r="10" spans="1:16" x14ac:dyDescent="0.25">
      <c r="A10" s="41">
        <v>20174090102482</v>
      </c>
      <c r="B10" s="2">
        <v>42766</v>
      </c>
      <c r="C10" s="2">
        <v>42856</v>
      </c>
      <c r="D10" s="41">
        <v>20173090030101</v>
      </c>
      <c r="E10" s="2">
        <v>42768</v>
      </c>
      <c r="F10" s="1" t="s">
        <v>69</v>
      </c>
      <c r="G10" s="1" t="s">
        <v>88</v>
      </c>
      <c r="H10" s="1" t="s">
        <v>89</v>
      </c>
      <c r="I10" s="1" t="s">
        <v>19</v>
      </c>
      <c r="J10" s="1" t="s">
        <v>90</v>
      </c>
      <c r="K10" s="1">
        <v>999</v>
      </c>
      <c r="L10" s="1" t="s">
        <v>21</v>
      </c>
      <c r="M10" s="1" t="s">
        <v>91</v>
      </c>
      <c r="N10" s="1">
        <v>309</v>
      </c>
      <c r="O10" s="1" t="s">
        <v>23</v>
      </c>
      <c r="P10" s="1" t="str">
        <f t="shared" si="0"/>
        <v>-</v>
      </c>
    </row>
    <row r="11" spans="1:16" x14ac:dyDescent="0.25">
      <c r="A11" s="41">
        <v>20174090103962</v>
      </c>
      <c r="B11" s="2">
        <v>42767</v>
      </c>
      <c r="C11" s="2">
        <v>42781</v>
      </c>
      <c r="D11" s="41">
        <v>20173040040611</v>
      </c>
      <c r="E11" s="2">
        <v>42779</v>
      </c>
      <c r="F11" s="1" t="s">
        <v>15</v>
      </c>
      <c r="G11" s="1" t="s">
        <v>95</v>
      </c>
      <c r="H11" s="1" t="s">
        <v>96</v>
      </c>
      <c r="I11" s="1" t="s">
        <v>19</v>
      </c>
      <c r="J11" s="1" t="s">
        <v>20</v>
      </c>
      <c r="K11" s="1">
        <v>999</v>
      </c>
      <c r="L11" s="1" t="s">
        <v>21</v>
      </c>
      <c r="M11" s="1" t="s">
        <v>97</v>
      </c>
      <c r="N11" s="1">
        <v>304</v>
      </c>
      <c r="O11" s="1" t="s">
        <v>23</v>
      </c>
      <c r="P11" s="1">
        <f t="shared" si="0"/>
        <v>2</v>
      </c>
    </row>
    <row r="12" spans="1:16" x14ac:dyDescent="0.25">
      <c r="A12" s="41">
        <v>20174090104492</v>
      </c>
      <c r="B12" s="2">
        <v>42767</v>
      </c>
      <c r="C12" s="2">
        <v>42781</v>
      </c>
      <c r="D12" s="41"/>
      <c r="E12" s="1" t="s">
        <v>18</v>
      </c>
      <c r="F12" s="1" t="s">
        <v>15</v>
      </c>
      <c r="G12" s="1" t="s">
        <v>107</v>
      </c>
      <c r="H12" s="1" t="s">
        <v>108</v>
      </c>
      <c r="I12" s="1" t="s">
        <v>27</v>
      </c>
      <c r="J12" s="1" t="s">
        <v>109</v>
      </c>
      <c r="K12" s="1">
        <v>200</v>
      </c>
      <c r="L12" s="1" t="s">
        <v>110</v>
      </c>
      <c r="M12" s="1" t="s">
        <v>111</v>
      </c>
      <c r="N12" s="1">
        <v>200</v>
      </c>
      <c r="O12" s="1"/>
      <c r="P12" s="1">
        <f t="shared" si="0"/>
        <v>12</v>
      </c>
    </row>
    <row r="13" spans="1:16" x14ac:dyDescent="0.25">
      <c r="A13" s="41">
        <v>20174090106862</v>
      </c>
      <c r="B13" s="2">
        <v>42767</v>
      </c>
      <c r="C13" s="2">
        <v>42788</v>
      </c>
      <c r="D13" s="41">
        <v>20176040072281</v>
      </c>
      <c r="E13" s="2">
        <v>42803</v>
      </c>
      <c r="F13" s="1" t="s">
        <v>37</v>
      </c>
      <c r="G13" s="1" t="s">
        <v>133</v>
      </c>
      <c r="H13" s="1" t="s">
        <v>134</v>
      </c>
      <c r="I13" s="1" t="s">
        <v>27</v>
      </c>
      <c r="J13" s="1" t="s">
        <v>20</v>
      </c>
      <c r="K13" s="1">
        <v>999</v>
      </c>
      <c r="L13" s="1" t="s">
        <v>21</v>
      </c>
      <c r="M13" s="1" t="s">
        <v>53</v>
      </c>
      <c r="N13" s="1">
        <v>604</v>
      </c>
      <c r="O13" s="1" t="s">
        <v>23</v>
      </c>
      <c r="P13" s="1" t="str">
        <f t="shared" si="0"/>
        <v>-</v>
      </c>
    </row>
    <row r="14" spans="1:16" x14ac:dyDescent="0.25">
      <c r="A14" s="41">
        <v>20174090107002</v>
      </c>
      <c r="B14" s="2">
        <v>42767</v>
      </c>
      <c r="C14" s="2">
        <v>42781</v>
      </c>
      <c r="D14" s="41">
        <v>20173040031231</v>
      </c>
      <c r="E14" s="2">
        <v>42769</v>
      </c>
      <c r="F14" s="1" t="s">
        <v>137</v>
      </c>
      <c r="G14" s="1" t="s">
        <v>138</v>
      </c>
      <c r="H14" s="1" t="s">
        <v>139</v>
      </c>
      <c r="I14" s="1" t="s">
        <v>19</v>
      </c>
      <c r="J14" s="1" t="s">
        <v>140</v>
      </c>
      <c r="K14" s="1">
        <v>999</v>
      </c>
      <c r="L14" s="1" t="s">
        <v>21</v>
      </c>
      <c r="M14" s="1" t="s">
        <v>141</v>
      </c>
      <c r="N14" s="1">
        <v>304</v>
      </c>
      <c r="O14" s="1" t="s">
        <v>23</v>
      </c>
      <c r="P14" s="1">
        <f t="shared" si="0"/>
        <v>36</v>
      </c>
    </row>
    <row r="15" spans="1:16" x14ac:dyDescent="0.25">
      <c r="A15" s="41">
        <v>20174090107072</v>
      </c>
      <c r="B15" s="2">
        <v>42767</v>
      </c>
      <c r="C15" s="2">
        <v>42781</v>
      </c>
      <c r="D15" s="41">
        <v>20173050053811</v>
      </c>
      <c r="E15" s="2">
        <v>42789</v>
      </c>
      <c r="F15" s="1" t="s">
        <v>29</v>
      </c>
      <c r="G15" s="1" t="s">
        <v>144</v>
      </c>
      <c r="H15" s="1" t="s">
        <v>145</v>
      </c>
      <c r="I15" s="1" t="s">
        <v>27</v>
      </c>
      <c r="J15" s="1" t="s">
        <v>36</v>
      </c>
      <c r="K15" s="1">
        <v>999</v>
      </c>
      <c r="L15" s="1" t="s">
        <v>21</v>
      </c>
      <c r="M15" s="1" t="s">
        <v>146</v>
      </c>
      <c r="N15" s="1">
        <v>305</v>
      </c>
      <c r="O15" s="1" t="s">
        <v>23</v>
      </c>
      <c r="P15" s="1">
        <f t="shared" si="0"/>
        <v>2</v>
      </c>
    </row>
    <row r="16" spans="1:16" x14ac:dyDescent="0.25">
      <c r="A16" s="41">
        <v>20174090107242</v>
      </c>
      <c r="B16" s="2">
        <v>42767</v>
      </c>
      <c r="C16" s="2">
        <v>42781</v>
      </c>
      <c r="D16" s="41" t="s">
        <v>147</v>
      </c>
      <c r="E16" s="2">
        <v>42789</v>
      </c>
      <c r="F16" s="1" t="s">
        <v>29</v>
      </c>
      <c r="G16" s="1" t="s">
        <v>148</v>
      </c>
      <c r="H16" s="1" t="s">
        <v>149</v>
      </c>
      <c r="I16" s="1" t="s">
        <v>27</v>
      </c>
      <c r="J16" s="1" t="s">
        <v>36</v>
      </c>
      <c r="K16" s="1">
        <v>999</v>
      </c>
      <c r="L16" s="1" t="s">
        <v>21</v>
      </c>
      <c r="M16" s="1" t="s">
        <v>32</v>
      </c>
      <c r="N16" s="1">
        <v>402</v>
      </c>
      <c r="O16" s="1" t="s">
        <v>33</v>
      </c>
      <c r="P16" s="1">
        <f t="shared" si="0"/>
        <v>22</v>
      </c>
    </row>
    <row r="17" spans="1:16" x14ac:dyDescent="0.25">
      <c r="A17" s="41">
        <v>20174090107552</v>
      </c>
      <c r="B17" s="2">
        <v>42767</v>
      </c>
      <c r="C17" s="2">
        <v>42781</v>
      </c>
      <c r="D17" s="41">
        <v>20173050045901</v>
      </c>
      <c r="E17" s="2">
        <v>42782</v>
      </c>
      <c r="F17" s="1" t="s">
        <v>129</v>
      </c>
      <c r="G17" s="1" t="s">
        <v>153</v>
      </c>
      <c r="H17" s="1" t="s">
        <v>154</v>
      </c>
      <c r="I17" s="1" t="s">
        <v>27</v>
      </c>
      <c r="J17" s="1" t="s">
        <v>40</v>
      </c>
      <c r="K17" s="1">
        <v>999</v>
      </c>
      <c r="L17" s="1" t="s">
        <v>21</v>
      </c>
      <c r="M17" s="1" t="s">
        <v>155</v>
      </c>
      <c r="N17" s="1">
        <v>305</v>
      </c>
      <c r="O17" s="1" t="s">
        <v>23</v>
      </c>
      <c r="P17" s="1">
        <f t="shared" si="0"/>
        <v>22</v>
      </c>
    </row>
    <row r="18" spans="1:16" x14ac:dyDescent="0.25">
      <c r="A18" s="41">
        <v>20174090110182</v>
      </c>
      <c r="B18" s="2">
        <v>42768</v>
      </c>
      <c r="C18" s="2">
        <v>42810</v>
      </c>
      <c r="D18" s="41">
        <v>20173100071841</v>
      </c>
      <c r="E18" s="2">
        <v>42802</v>
      </c>
      <c r="F18" s="1" t="s">
        <v>168</v>
      </c>
      <c r="G18" s="1" t="s">
        <v>169</v>
      </c>
      <c r="H18" s="1" t="s">
        <v>170</v>
      </c>
      <c r="I18" s="1" t="s">
        <v>19</v>
      </c>
      <c r="J18" s="1" t="s">
        <v>40</v>
      </c>
      <c r="K18" s="1">
        <v>310</v>
      </c>
      <c r="L18" s="1" t="s">
        <v>171</v>
      </c>
      <c r="M18" s="1" t="s">
        <v>172</v>
      </c>
      <c r="N18" s="1">
        <v>310</v>
      </c>
      <c r="O18" s="1"/>
      <c r="P18" s="1">
        <f t="shared" si="0"/>
        <v>15</v>
      </c>
    </row>
    <row r="19" spans="1:16" x14ac:dyDescent="0.25">
      <c r="A19" s="41">
        <v>20174090111282</v>
      </c>
      <c r="B19" s="2">
        <v>42768</v>
      </c>
      <c r="C19" s="2">
        <v>42789</v>
      </c>
      <c r="D19" s="41">
        <v>20176020042471</v>
      </c>
      <c r="E19" s="2">
        <v>42780</v>
      </c>
      <c r="F19" s="1" t="s">
        <v>37</v>
      </c>
      <c r="G19" s="1" t="s">
        <v>187</v>
      </c>
      <c r="H19" s="1" t="s">
        <v>188</v>
      </c>
      <c r="I19" s="1" t="s">
        <v>19</v>
      </c>
      <c r="J19" s="1" t="s">
        <v>40</v>
      </c>
      <c r="K19" s="1">
        <v>999</v>
      </c>
      <c r="L19" s="1" t="s">
        <v>21</v>
      </c>
      <c r="M19" s="1" t="s">
        <v>189</v>
      </c>
      <c r="N19" s="1">
        <v>602</v>
      </c>
      <c r="O19" s="1" t="s">
        <v>23</v>
      </c>
      <c r="P19" s="1">
        <f t="shared" si="0"/>
        <v>34</v>
      </c>
    </row>
    <row r="20" spans="1:16" x14ac:dyDescent="0.25">
      <c r="A20" s="41">
        <v>20174090111972</v>
      </c>
      <c r="B20" s="2">
        <v>42768</v>
      </c>
      <c r="C20" s="2">
        <v>42782</v>
      </c>
      <c r="D20" s="41">
        <v>20177030033681</v>
      </c>
      <c r="E20" s="2">
        <v>42773</v>
      </c>
      <c r="F20" s="1" t="s">
        <v>137</v>
      </c>
      <c r="G20" s="1" t="s">
        <v>203</v>
      </c>
      <c r="H20" s="1" t="s">
        <v>204</v>
      </c>
      <c r="I20" s="1" t="s">
        <v>19</v>
      </c>
      <c r="J20" s="1" t="s">
        <v>140</v>
      </c>
      <c r="K20" s="1">
        <v>999</v>
      </c>
      <c r="L20" s="1" t="s">
        <v>21</v>
      </c>
      <c r="M20" s="1" t="s">
        <v>205</v>
      </c>
      <c r="N20" s="1">
        <v>101</v>
      </c>
      <c r="O20" s="1" t="s">
        <v>23</v>
      </c>
      <c r="P20" s="1">
        <f t="shared" si="0"/>
        <v>12</v>
      </c>
    </row>
    <row r="21" spans="1:16" x14ac:dyDescent="0.25">
      <c r="A21" s="41">
        <v>20174090113552</v>
      </c>
      <c r="B21" s="2">
        <v>42768</v>
      </c>
      <c r="C21" s="2">
        <v>42789</v>
      </c>
      <c r="D21" s="41">
        <v>20176030063191</v>
      </c>
      <c r="E21" s="2">
        <v>42796</v>
      </c>
      <c r="F21" s="1" t="s">
        <v>37</v>
      </c>
      <c r="G21" s="1" t="s">
        <v>226</v>
      </c>
      <c r="H21" s="1" t="s">
        <v>227</v>
      </c>
      <c r="I21" s="1" t="s">
        <v>27</v>
      </c>
      <c r="J21" s="1" t="s">
        <v>40</v>
      </c>
      <c r="K21" s="1">
        <v>999</v>
      </c>
      <c r="L21" s="1" t="s">
        <v>21</v>
      </c>
      <c r="M21" s="1" t="s">
        <v>228</v>
      </c>
      <c r="N21" s="1">
        <v>603</v>
      </c>
      <c r="O21" s="1" t="s">
        <v>23</v>
      </c>
      <c r="P21" s="1">
        <f t="shared" si="0"/>
        <v>5</v>
      </c>
    </row>
    <row r="22" spans="1:16" x14ac:dyDescent="0.25">
      <c r="A22" s="41">
        <v>20174090116782</v>
      </c>
      <c r="B22" s="2">
        <v>42769</v>
      </c>
      <c r="C22" s="2">
        <v>42790</v>
      </c>
      <c r="D22" s="41">
        <v>20173090064311</v>
      </c>
      <c r="E22" s="2">
        <v>42797</v>
      </c>
      <c r="F22" s="1" t="s">
        <v>37</v>
      </c>
      <c r="G22" s="1" t="s">
        <v>259</v>
      </c>
      <c r="H22" s="1" t="s">
        <v>260</v>
      </c>
      <c r="I22" s="1" t="s">
        <v>27</v>
      </c>
      <c r="J22" s="1" t="s">
        <v>90</v>
      </c>
      <c r="K22" s="1">
        <v>999</v>
      </c>
      <c r="L22" s="1" t="s">
        <v>21</v>
      </c>
      <c r="M22" s="1" t="s">
        <v>261</v>
      </c>
      <c r="N22" s="1">
        <v>309</v>
      </c>
      <c r="O22" s="1" t="s">
        <v>23</v>
      </c>
      <c r="P22" s="1">
        <f t="shared" si="0"/>
        <v>28</v>
      </c>
    </row>
    <row r="23" spans="1:16" x14ac:dyDescent="0.25">
      <c r="A23" s="41">
        <v>20174090116892</v>
      </c>
      <c r="B23" s="2">
        <v>42769</v>
      </c>
      <c r="C23" s="2">
        <v>42790</v>
      </c>
      <c r="D23" s="41">
        <v>20177040056811</v>
      </c>
      <c r="E23" s="2">
        <v>42790</v>
      </c>
      <c r="F23" s="1" t="s">
        <v>37</v>
      </c>
      <c r="G23" s="1" t="s">
        <v>264</v>
      </c>
      <c r="H23" s="1" t="s">
        <v>265</v>
      </c>
      <c r="I23" s="1" t="s">
        <v>19</v>
      </c>
      <c r="J23" s="1" t="s">
        <v>40</v>
      </c>
      <c r="K23" s="1">
        <v>999</v>
      </c>
      <c r="L23" s="1" t="s">
        <v>21</v>
      </c>
      <c r="M23" s="1" t="s">
        <v>73</v>
      </c>
      <c r="N23" s="1">
        <v>704</v>
      </c>
      <c r="O23" s="1" t="s">
        <v>23</v>
      </c>
      <c r="P23" s="1">
        <f t="shared" si="0"/>
        <v>28</v>
      </c>
    </row>
    <row r="24" spans="1:16" x14ac:dyDescent="0.25">
      <c r="A24" s="41">
        <v>20174090119412</v>
      </c>
      <c r="B24" s="2">
        <v>42769</v>
      </c>
      <c r="C24" s="2">
        <v>42783</v>
      </c>
      <c r="D24" s="41">
        <v>20173090049651</v>
      </c>
      <c r="E24" s="2">
        <v>42786</v>
      </c>
      <c r="F24" s="1" t="s">
        <v>29</v>
      </c>
      <c r="G24" s="1" t="s">
        <v>295</v>
      </c>
      <c r="H24" s="1" t="s">
        <v>296</v>
      </c>
      <c r="I24" s="1" t="s">
        <v>27</v>
      </c>
      <c r="J24" s="1" t="s">
        <v>20</v>
      </c>
      <c r="K24" s="1">
        <v>999</v>
      </c>
      <c r="L24" s="1" t="s">
        <v>21</v>
      </c>
      <c r="M24" s="1" t="s">
        <v>297</v>
      </c>
      <c r="N24" s="1">
        <v>309</v>
      </c>
      <c r="O24" s="1" t="s">
        <v>23</v>
      </c>
      <c r="P24" s="1">
        <f t="shared" si="0"/>
        <v>21</v>
      </c>
    </row>
    <row r="25" spans="1:16" x14ac:dyDescent="0.25">
      <c r="A25" s="41">
        <v>20174090121402</v>
      </c>
      <c r="B25" s="2">
        <v>42772</v>
      </c>
      <c r="C25" s="2">
        <v>42786</v>
      </c>
      <c r="D25" s="41">
        <v>20173040053321</v>
      </c>
      <c r="E25" s="2">
        <v>42789</v>
      </c>
      <c r="F25" s="1" t="s">
        <v>137</v>
      </c>
      <c r="G25" s="1" t="s">
        <v>309</v>
      </c>
      <c r="H25" s="1" t="s">
        <v>310</v>
      </c>
      <c r="I25" s="1" t="s">
        <v>27</v>
      </c>
      <c r="J25" s="1" t="s">
        <v>118</v>
      </c>
      <c r="K25" s="1">
        <v>999</v>
      </c>
      <c r="L25" s="1" t="s">
        <v>21</v>
      </c>
      <c r="M25" s="1" t="s">
        <v>311</v>
      </c>
      <c r="N25" s="1">
        <v>304</v>
      </c>
      <c r="O25" s="1" t="s">
        <v>23</v>
      </c>
      <c r="P25" s="1">
        <f t="shared" si="0"/>
        <v>17</v>
      </c>
    </row>
    <row r="26" spans="1:16" x14ac:dyDescent="0.25">
      <c r="A26" s="41">
        <v>20174090122312</v>
      </c>
      <c r="B26" s="2">
        <v>42772</v>
      </c>
      <c r="C26" s="2">
        <v>42793</v>
      </c>
      <c r="D26" s="41">
        <v>20173040048191</v>
      </c>
      <c r="E26" s="2">
        <v>42783</v>
      </c>
      <c r="F26" s="1" t="s">
        <v>37</v>
      </c>
      <c r="G26" s="1" t="s">
        <v>313</v>
      </c>
      <c r="H26" s="1" t="s">
        <v>314</v>
      </c>
      <c r="I26" s="1" t="s">
        <v>19</v>
      </c>
      <c r="J26" s="1" t="s">
        <v>20</v>
      </c>
      <c r="K26" s="1">
        <v>999</v>
      </c>
      <c r="L26" s="1" t="s">
        <v>21</v>
      </c>
      <c r="M26" s="1" t="s">
        <v>315</v>
      </c>
      <c r="N26" s="1">
        <v>304</v>
      </c>
      <c r="O26" s="1" t="s">
        <v>23</v>
      </c>
      <c r="P26" s="1">
        <f t="shared" si="0"/>
        <v>17</v>
      </c>
    </row>
    <row r="27" spans="1:16" x14ac:dyDescent="0.25">
      <c r="A27" s="41">
        <v>20174090123112</v>
      </c>
      <c r="B27" s="2">
        <v>42772</v>
      </c>
      <c r="C27" s="2">
        <v>42786</v>
      </c>
      <c r="D27" s="41"/>
      <c r="E27" s="1" t="s">
        <v>18</v>
      </c>
      <c r="F27" s="1" t="s">
        <v>137</v>
      </c>
      <c r="G27" s="1" t="s">
        <v>318</v>
      </c>
      <c r="H27" s="1" t="s">
        <v>319</v>
      </c>
      <c r="I27" s="1" t="s">
        <v>27</v>
      </c>
      <c r="J27" s="1" t="s">
        <v>140</v>
      </c>
      <c r="K27" s="1">
        <v>999</v>
      </c>
      <c r="L27" s="1" t="s">
        <v>21</v>
      </c>
      <c r="M27" s="1" t="s">
        <v>205</v>
      </c>
      <c r="N27" s="1">
        <v>101</v>
      </c>
      <c r="O27" s="1" t="s">
        <v>23</v>
      </c>
      <c r="P27" s="1">
        <f t="shared" si="0"/>
        <v>11</v>
      </c>
    </row>
    <row r="28" spans="1:16" x14ac:dyDescent="0.25">
      <c r="A28" s="41">
        <v>20174090124842</v>
      </c>
      <c r="B28" s="2">
        <v>42773</v>
      </c>
      <c r="C28" s="2">
        <v>42787</v>
      </c>
      <c r="D28" s="41">
        <v>20175000049591</v>
      </c>
      <c r="E28" s="2">
        <v>42786</v>
      </c>
      <c r="F28" s="1" t="s">
        <v>15</v>
      </c>
      <c r="G28" s="1" t="s">
        <v>342</v>
      </c>
      <c r="H28" s="1" t="s">
        <v>343</v>
      </c>
      <c r="I28" s="1" t="s">
        <v>19</v>
      </c>
      <c r="J28" s="1" t="s">
        <v>42</v>
      </c>
      <c r="K28" s="1">
        <v>999</v>
      </c>
      <c r="L28" s="1" t="s">
        <v>21</v>
      </c>
      <c r="M28" s="1" t="s">
        <v>344</v>
      </c>
      <c r="N28" s="1">
        <v>500</v>
      </c>
      <c r="O28" s="1" t="s">
        <v>23</v>
      </c>
      <c r="P28" s="1" t="str">
        <f t="shared" si="0"/>
        <v>-</v>
      </c>
    </row>
    <row r="29" spans="1:16" x14ac:dyDescent="0.25">
      <c r="A29" s="41">
        <v>20174090125072</v>
      </c>
      <c r="B29" s="2">
        <v>42773</v>
      </c>
      <c r="C29" s="2">
        <v>42787</v>
      </c>
      <c r="D29" s="41">
        <v>20173060047011</v>
      </c>
      <c r="E29" s="2">
        <v>42783</v>
      </c>
      <c r="F29" s="1" t="s">
        <v>15</v>
      </c>
      <c r="G29" s="1" t="s">
        <v>354</v>
      </c>
      <c r="H29" s="1" t="s">
        <v>355</v>
      </c>
      <c r="I29" s="1" t="s">
        <v>19</v>
      </c>
      <c r="J29" s="1" t="s">
        <v>42</v>
      </c>
      <c r="K29" s="1">
        <v>999</v>
      </c>
      <c r="L29" s="1" t="s">
        <v>21</v>
      </c>
      <c r="M29" s="1" t="s">
        <v>43</v>
      </c>
      <c r="N29" s="1">
        <v>306</v>
      </c>
      <c r="O29" s="1" t="s">
        <v>23</v>
      </c>
      <c r="P29" s="1">
        <f t="shared" si="0"/>
        <v>13</v>
      </c>
    </row>
    <row r="30" spans="1:16" x14ac:dyDescent="0.25">
      <c r="A30" s="41">
        <v>20174090125212</v>
      </c>
      <c r="B30" s="2">
        <v>42773</v>
      </c>
      <c r="C30" s="2">
        <v>42863</v>
      </c>
      <c r="D30" s="41">
        <v>20177050045821</v>
      </c>
      <c r="E30" s="2">
        <v>42782</v>
      </c>
      <c r="F30" s="1" t="s">
        <v>69</v>
      </c>
      <c r="G30" s="1" t="s">
        <v>359</v>
      </c>
      <c r="H30" s="1" t="s">
        <v>360</v>
      </c>
      <c r="I30" s="1" t="s">
        <v>19</v>
      </c>
      <c r="J30" s="1" t="s">
        <v>20</v>
      </c>
      <c r="K30" s="1">
        <v>705</v>
      </c>
      <c r="L30" s="1" t="s">
        <v>361</v>
      </c>
      <c r="M30" s="1" t="s">
        <v>362</v>
      </c>
      <c r="N30" s="1">
        <v>705</v>
      </c>
      <c r="O30" s="1"/>
      <c r="P30" s="1">
        <f t="shared" si="0"/>
        <v>10</v>
      </c>
    </row>
    <row r="31" spans="1:16" x14ac:dyDescent="0.25">
      <c r="A31" s="41">
        <v>20174090126832</v>
      </c>
      <c r="B31" s="2">
        <v>42773</v>
      </c>
      <c r="C31" s="2">
        <v>42787</v>
      </c>
      <c r="D31" s="41">
        <v>20173070039851</v>
      </c>
      <c r="E31" s="2">
        <v>42779</v>
      </c>
      <c r="F31" s="1" t="s">
        <v>29</v>
      </c>
      <c r="G31" s="1" t="s">
        <v>372</v>
      </c>
      <c r="H31" s="1" t="s">
        <v>373</v>
      </c>
      <c r="I31" s="1" t="s">
        <v>19</v>
      </c>
      <c r="J31" s="1" t="s">
        <v>36</v>
      </c>
      <c r="K31" s="1">
        <v>999</v>
      </c>
      <c r="L31" s="1" t="s">
        <v>21</v>
      </c>
      <c r="M31" s="1" t="s">
        <v>374</v>
      </c>
      <c r="N31" s="1">
        <v>307</v>
      </c>
      <c r="O31" s="1" t="s">
        <v>23</v>
      </c>
      <c r="P31" s="1">
        <f t="shared" si="0"/>
        <v>9</v>
      </c>
    </row>
    <row r="32" spans="1:16" x14ac:dyDescent="0.25">
      <c r="A32" s="41">
        <v>20174090128582</v>
      </c>
      <c r="B32" s="2">
        <v>42773</v>
      </c>
      <c r="C32" s="2">
        <v>42787</v>
      </c>
      <c r="D32" s="41">
        <v>20175000067191</v>
      </c>
      <c r="E32" s="2">
        <v>42800</v>
      </c>
      <c r="F32" s="1" t="s">
        <v>29</v>
      </c>
      <c r="G32" s="1" t="s">
        <v>385</v>
      </c>
      <c r="H32" s="1" t="s">
        <v>386</v>
      </c>
      <c r="I32" s="1" t="s">
        <v>27</v>
      </c>
      <c r="J32" s="1" t="s">
        <v>36</v>
      </c>
      <c r="K32" s="1">
        <v>999</v>
      </c>
      <c r="L32" s="1" t="s">
        <v>21</v>
      </c>
      <c r="M32" s="1" t="s">
        <v>387</v>
      </c>
      <c r="N32" s="1">
        <v>500</v>
      </c>
      <c r="O32" s="1" t="s">
        <v>23</v>
      </c>
      <c r="P32" s="1">
        <f t="shared" si="0"/>
        <v>6</v>
      </c>
    </row>
    <row r="33" spans="1:16" x14ac:dyDescent="0.25">
      <c r="A33" s="41">
        <v>20174090130322</v>
      </c>
      <c r="B33" s="2">
        <v>42774</v>
      </c>
      <c r="C33" s="2">
        <v>42788</v>
      </c>
      <c r="D33" s="41">
        <v>20175000040291</v>
      </c>
      <c r="E33" s="2">
        <v>42779</v>
      </c>
      <c r="F33" s="1" t="s">
        <v>129</v>
      </c>
      <c r="G33" s="1" t="s">
        <v>406</v>
      </c>
      <c r="H33" s="1" t="s">
        <v>407</v>
      </c>
      <c r="I33" s="1" t="s">
        <v>19</v>
      </c>
      <c r="J33" s="1" t="s">
        <v>40</v>
      </c>
      <c r="K33" s="1">
        <v>999</v>
      </c>
      <c r="L33" s="1" t="s">
        <v>21</v>
      </c>
      <c r="M33" s="1" t="s">
        <v>408</v>
      </c>
      <c r="N33" s="1">
        <v>500</v>
      </c>
      <c r="O33" s="1" t="s">
        <v>23</v>
      </c>
      <c r="P33" s="1">
        <f t="shared" si="0"/>
        <v>27</v>
      </c>
    </row>
    <row r="34" spans="1:16" x14ac:dyDescent="0.25">
      <c r="A34" s="41">
        <v>20174090131562</v>
      </c>
      <c r="B34" s="2">
        <v>42774</v>
      </c>
      <c r="C34" s="2">
        <v>42788</v>
      </c>
      <c r="D34" s="41">
        <v>20172000045401</v>
      </c>
      <c r="E34" s="2">
        <v>42782</v>
      </c>
      <c r="F34" s="1" t="s">
        <v>129</v>
      </c>
      <c r="G34" s="1" t="s">
        <v>410</v>
      </c>
      <c r="H34" s="1" t="s">
        <v>411</v>
      </c>
      <c r="I34" s="1" t="s">
        <v>19</v>
      </c>
      <c r="J34" s="1" t="s">
        <v>140</v>
      </c>
      <c r="K34" s="1">
        <v>999</v>
      </c>
      <c r="L34" s="1" t="s">
        <v>21</v>
      </c>
      <c r="M34" s="1" t="s">
        <v>83</v>
      </c>
      <c r="N34" s="1">
        <v>200</v>
      </c>
      <c r="O34" s="1" t="s">
        <v>23</v>
      </c>
      <c r="P34" s="1">
        <f t="shared" si="0"/>
        <v>5</v>
      </c>
    </row>
    <row r="35" spans="1:16" x14ac:dyDescent="0.25">
      <c r="A35" s="41">
        <v>20174090131962</v>
      </c>
      <c r="B35" s="2">
        <v>42774</v>
      </c>
      <c r="C35" s="2">
        <v>42788</v>
      </c>
      <c r="D35" s="41"/>
      <c r="E35" s="1" t="s">
        <v>18</v>
      </c>
      <c r="F35" s="1" t="s">
        <v>137</v>
      </c>
      <c r="G35" s="1" t="s">
        <v>414</v>
      </c>
      <c r="H35" s="1" t="s">
        <v>415</v>
      </c>
      <c r="I35" s="1" t="s">
        <v>27</v>
      </c>
      <c r="J35" s="1" t="s">
        <v>140</v>
      </c>
      <c r="K35" s="1">
        <v>703</v>
      </c>
      <c r="L35" s="1" t="s">
        <v>416</v>
      </c>
      <c r="M35" s="1" t="s">
        <v>417</v>
      </c>
      <c r="N35" s="1">
        <v>703</v>
      </c>
      <c r="O35" s="1"/>
      <c r="P35" s="1">
        <f t="shared" si="0"/>
        <v>8</v>
      </c>
    </row>
    <row r="36" spans="1:16" x14ac:dyDescent="0.25">
      <c r="A36" s="41">
        <v>20174090134412</v>
      </c>
      <c r="B36" s="2">
        <v>42774</v>
      </c>
      <c r="C36" s="2">
        <v>42788</v>
      </c>
      <c r="D36" s="41">
        <v>20173090054141</v>
      </c>
      <c r="E36" s="2">
        <v>42789</v>
      </c>
      <c r="F36" s="1" t="s">
        <v>29</v>
      </c>
      <c r="G36" s="1" t="s">
        <v>432</v>
      </c>
      <c r="H36" s="1" t="s">
        <v>433</v>
      </c>
      <c r="I36" s="1" t="s">
        <v>27</v>
      </c>
      <c r="J36" s="1" t="s">
        <v>90</v>
      </c>
      <c r="K36" s="1">
        <v>999</v>
      </c>
      <c r="L36" s="1" t="s">
        <v>21</v>
      </c>
      <c r="M36" s="1" t="s">
        <v>434</v>
      </c>
      <c r="N36" s="1">
        <v>309</v>
      </c>
      <c r="O36" s="1" t="s">
        <v>23</v>
      </c>
      <c r="P36" s="1" t="str">
        <f t="shared" si="0"/>
        <v>-</v>
      </c>
    </row>
    <row r="37" spans="1:16" x14ac:dyDescent="0.25">
      <c r="A37" s="41">
        <v>20174090138912</v>
      </c>
      <c r="B37" s="2">
        <v>42775</v>
      </c>
      <c r="C37" s="2">
        <v>42789</v>
      </c>
      <c r="D37" s="41">
        <v>20173000051431</v>
      </c>
      <c r="E37" s="2">
        <v>42787</v>
      </c>
      <c r="F37" s="1" t="s">
        <v>137</v>
      </c>
      <c r="G37" s="1" t="s">
        <v>474</v>
      </c>
      <c r="H37" s="1" t="s">
        <v>475</v>
      </c>
      <c r="I37" s="1" t="s">
        <v>19</v>
      </c>
      <c r="J37" s="1" t="s">
        <v>140</v>
      </c>
      <c r="K37" s="1">
        <v>999</v>
      </c>
      <c r="L37" s="1" t="s">
        <v>21</v>
      </c>
      <c r="M37" s="1" t="s">
        <v>476</v>
      </c>
      <c r="N37" s="1">
        <v>300</v>
      </c>
      <c r="O37" s="1" t="s">
        <v>23</v>
      </c>
      <c r="P37" s="1">
        <f t="shared" si="0"/>
        <v>15</v>
      </c>
    </row>
    <row r="38" spans="1:16" x14ac:dyDescent="0.25">
      <c r="A38" s="41">
        <v>20174090139362</v>
      </c>
      <c r="B38" s="2">
        <v>42775</v>
      </c>
      <c r="C38" s="2">
        <v>42865</v>
      </c>
      <c r="D38" s="41" t="s">
        <v>478</v>
      </c>
      <c r="E38" s="1" t="s">
        <v>18</v>
      </c>
      <c r="F38" s="1" t="s">
        <v>69</v>
      </c>
      <c r="G38" s="1" t="s">
        <v>479</v>
      </c>
      <c r="H38" s="1" t="s">
        <v>480</v>
      </c>
      <c r="I38" s="1" t="s">
        <v>72</v>
      </c>
      <c r="J38" s="1" t="s">
        <v>42</v>
      </c>
      <c r="K38" s="1">
        <v>305</v>
      </c>
      <c r="L38" s="1" t="s">
        <v>481</v>
      </c>
      <c r="M38" s="1" t="s">
        <v>482</v>
      </c>
      <c r="N38" s="1">
        <v>305</v>
      </c>
      <c r="O38" s="1"/>
      <c r="P38" s="1">
        <f t="shared" si="0"/>
        <v>12</v>
      </c>
    </row>
    <row r="39" spans="1:16" x14ac:dyDescent="0.25">
      <c r="A39" s="41">
        <v>20174090140992</v>
      </c>
      <c r="B39" s="2">
        <v>42775</v>
      </c>
      <c r="C39" s="2">
        <v>42796</v>
      </c>
      <c r="D39" s="41">
        <v>20173070043831</v>
      </c>
      <c r="E39" s="2">
        <v>42781</v>
      </c>
      <c r="F39" s="1" t="s">
        <v>37</v>
      </c>
      <c r="G39" s="1" t="s">
        <v>489</v>
      </c>
      <c r="H39" s="1" t="s">
        <v>490</v>
      </c>
      <c r="I39" s="1" t="s">
        <v>19</v>
      </c>
      <c r="J39" s="1" t="s">
        <v>90</v>
      </c>
      <c r="K39" s="1">
        <v>999</v>
      </c>
      <c r="L39" s="1" t="s">
        <v>21</v>
      </c>
      <c r="M39" s="1" t="s">
        <v>273</v>
      </c>
      <c r="N39" s="1">
        <v>307</v>
      </c>
      <c r="O39" s="1" t="s">
        <v>23</v>
      </c>
      <c r="P39" s="1" t="str">
        <f t="shared" si="0"/>
        <v>-</v>
      </c>
    </row>
    <row r="40" spans="1:16" x14ac:dyDescent="0.25">
      <c r="A40" s="41">
        <v>20174090141982</v>
      </c>
      <c r="B40" s="2">
        <v>42776</v>
      </c>
      <c r="C40" s="2">
        <v>42790</v>
      </c>
      <c r="D40" s="41">
        <v>20173040034343</v>
      </c>
      <c r="E40" s="2">
        <v>42794</v>
      </c>
      <c r="F40" s="1" t="s">
        <v>29</v>
      </c>
      <c r="G40" s="1" t="s">
        <v>509</v>
      </c>
      <c r="H40" s="1" t="s">
        <v>510</v>
      </c>
      <c r="I40" s="1" t="s">
        <v>27</v>
      </c>
      <c r="J40" s="1" t="s">
        <v>20</v>
      </c>
      <c r="K40" s="1">
        <v>999</v>
      </c>
      <c r="L40" s="1" t="s">
        <v>21</v>
      </c>
      <c r="M40" s="1" t="s">
        <v>97</v>
      </c>
      <c r="N40" s="1">
        <v>304</v>
      </c>
      <c r="O40" s="1" t="s">
        <v>23</v>
      </c>
      <c r="P40" s="1">
        <f t="shared" si="0"/>
        <v>6</v>
      </c>
    </row>
    <row r="41" spans="1:16" x14ac:dyDescent="0.25">
      <c r="A41" s="41">
        <v>20174090143222</v>
      </c>
      <c r="B41" s="2">
        <v>42776</v>
      </c>
      <c r="C41" s="2">
        <v>42797</v>
      </c>
      <c r="D41" s="41">
        <v>20173060046931</v>
      </c>
      <c r="E41" s="2">
        <v>42783</v>
      </c>
      <c r="F41" s="1" t="s">
        <v>37</v>
      </c>
      <c r="G41" s="1" t="s">
        <v>524</v>
      </c>
      <c r="H41" s="1" t="s">
        <v>525</v>
      </c>
      <c r="I41" s="1" t="s">
        <v>19</v>
      </c>
      <c r="J41" s="1" t="s">
        <v>49</v>
      </c>
      <c r="K41" s="1">
        <v>999</v>
      </c>
      <c r="L41" s="1" t="s">
        <v>21</v>
      </c>
      <c r="M41" s="1" t="s">
        <v>43</v>
      </c>
      <c r="N41" s="1">
        <v>306</v>
      </c>
      <c r="O41" s="1" t="s">
        <v>23</v>
      </c>
      <c r="P41" s="1">
        <f t="shared" si="0"/>
        <v>18</v>
      </c>
    </row>
    <row r="42" spans="1:16" x14ac:dyDescent="0.25">
      <c r="A42" s="41">
        <v>20174090143522</v>
      </c>
      <c r="B42" s="2">
        <v>42776</v>
      </c>
      <c r="C42" s="2">
        <v>42790</v>
      </c>
      <c r="D42" s="41">
        <v>20174020069511</v>
      </c>
      <c r="E42" s="2">
        <v>42801</v>
      </c>
      <c r="F42" s="1" t="s">
        <v>29</v>
      </c>
      <c r="G42" s="1" t="s">
        <v>529</v>
      </c>
      <c r="H42" s="1" t="s">
        <v>530</v>
      </c>
      <c r="I42" s="1" t="s">
        <v>27</v>
      </c>
      <c r="J42" s="1" t="s">
        <v>36</v>
      </c>
      <c r="K42" s="1">
        <v>999</v>
      </c>
      <c r="L42" s="1" t="s">
        <v>21</v>
      </c>
      <c r="M42" s="1" t="s">
        <v>32</v>
      </c>
      <c r="N42" s="1">
        <v>402</v>
      </c>
      <c r="O42" s="1" t="s">
        <v>33</v>
      </c>
      <c r="P42" s="1">
        <f t="shared" si="0"/>
        <v>7</v>
      </c>
    </row>
    <row r="43" spans="1:16" x14ac:dyDescent="0.25">
      <c r="A43" s="41">
        <v>20174090143672</v>
      </c>
      <c r="B43" s="2">
        <v>42776</v>
      </c>
      <c r="C43" s="2">
        <v>42866</v>
      </c>
      <c r="D43" s="41"/>
      <c r="E43" s="1" t="s">
        <v>18</v>
      </c>
      <c r="F43" s="1" t="s">
        <v>69</v>
      </c>
      <c r="G43" s="1" t="s">
        <v>537</v>
      </c>
      <c r="H43" s="1" t="s">
        <v>538</v>
      </c>
      <c r="I43" s="1" t="s">
        <v>72</v>
      </c>
      <c r="J43" s="1" t="s">
        <v>20</v>
      </c>
      <c r="K43" s="1">
        <v>604</v>
      </c>
      <c r="L43" s="1" t="s">
        <v>539</v>
      </c>
      <c r="M43" s="1" t="s">
        <v>65</v>
      </c>
      <c r="N43" s="1">
        <v>604</v>
      </c>
      <c r="O43" s="1"/>
      <c r="P43" s="1">
        <f t="shared" si="0"/>
        <v>25</v>
      </c>
    </row>
    <row r="44" spans="1:16" x14ac:dyDescent="0.25">
      <c r="A44" s="41">
        <v>20174090145622</v>
      </c>
      <c r="B44" s="2">
        <v>42776</v>
      </c>
      <c r="C44" s="2">
        <v>42797</v>
      </c>
      <c r="D44" s="41">
        <v>20173000052991</v>
      </c>
      <c r="E44" s="2">
        <v>42789</v>
      </c>
      <c r="F44" s="1" t="s">
        <v>37</v>
      </c>
      <c r="G44" s="1" t="s">
        <v>551</v>
      </c>
      <c r="H44" s="1" t="s">
        <v>552</v>
      </c>
      <c r="I44" s="1" t="s">
        <v>19</v>
      </c>
      <c r="J44" s="1" t="s">
        <v>20</v>
      </c>
      <c r="K44" s="1">
        <v>999</v>
      </c>
      <c r="L44" s="1" t="s">
        <v>21</v>
      </c>
      <c r="M44" s="1" t="s">
        <v>213</v>
      </c>
      <c r="N44" s="1">
        <v>300</v>
      </c>
      <c r="O44" s="1" t="s">
        <v>23</v>
      </c>
      <c r="P44" s="1" t="str">
        <f t="shared" si="0"/>
        <v>-</v>
      </c>
    </row>
    <row r="45" spans="1:16" x14ac:dyDescent="0.25">
      <c r="A45" s="41">
        <v>20174090146172</v>
      </c>
      <c r="B45" s="2">
        <v>42776</v>
      </c>
      <c r="C45" s="2">
        <v>42797</v>
      </c>
      <c r="D45" s="41">
        <v>20172000045391</v>
      </c>
      <c r="E45" s="2">
        <v>42782</v>
      </c>
      <c r="F45" s="1" t="s">
        <v>37</v>
      </c>
      <c r="G45" s="1" t="s">
        <v>555</v>
      </c>
      <c r="H45" s="1" t="s">
        <v>556</v>
      </c>
      <c r="I45" s="1" t="s">
        <v>19</v>
      </c>
      <c r="J45" s="1" t="s">
        <v>40</v>
      </c>
      <c r="K45" s="1">
        <v>999</v>
      </c>
      <c r="L45" s="1" t="s">
        <v>21</v>
      </c>
      <c r="M45" s="1" t="s">
        <v>83</v>
      </c>
      <c r="N45" s="1">
        <v>200</v>
      </c>
      <c r="O45" s="1" t="s">
        <v>23</v>
      </c>
      <c r="P45" s="1">
        <f t="shared" si="0"/>
        <v>13</v>
      </c>
    </row>
    <row r="46" spans="1:16" x14ac:dyDescent="0.25">
      <c r="A46" s="41">
        <v>20174090146802</v>
      </c>
      <c r="B46" s="2">
        <v>42779</v>
      </c>
      <c r="C46" s="2">
        <v>42793</v>
      </c>
      <c r="D46" s="41">
        <v>20173040041211</v>
      </c>
      <c r="E46" s="2">
        <v>42780</v>
      </c>
      <c r="F46" s="1" t="s">
        <v>15</v>
      </c>
      <c r="G46" s="1" t="s">
        <v>557</v>
      </c>
      <c r="H46" s="1" t="s">
        <v>558</v>
      </c>
      <c r="I46" s="1" t="s">
        <v>19</v>
      </c>
      <c r="J46" s="1" t="s">
        <v>431</v>
      </c>
      <c r="K46" s="1">
        <v>999</v>
      </c>
      <c r="L46" s="1" t="s">
        <v>21</v>
      </c>
      <c r="M46" s="1" t="s">
        <v>559</v>
      </c>
      <c r="N46" s="1">
        <v>304</v>
      </c>
      <c r="O46" s="1" t="s">
        <v>23</v>
      </c>
      <c r="P46" s="1">
        <f t="shared" si="0"/>
        <v>6</v>
      </c>
    </row>
    <row r="47" spans="1:16" x14ac:dyDescent="0.25">
      <c r="A47" s="41">
        <v>20174090147012</v>
      </c>
      <c r="B47" s="2">
        <v>42779</v>
      </c>
      <c r="C47" s="2">
        <v>42793</v>
      </c>
      <c r="D47" s="41">
        <v>20173070047881</v>
      </c>
      <c r="E47" s="2">
        <v>42783</v>
      </c>
      <c r="F47" s="1" t="s">
        <v>15</v>
      </c>
      <c r="G47" s="1" t="s">
        <v>571</v>
      </c>
      <c r="H47" s="1" t="s">
        <v>572</v>
      </c>
      <c r="I47" s="1" t="s">
        <v>19</v>
      </c>
      <c r="J47" s="1" t="s">
        <v>573</v>
      </c>
      <c r="K47" s="1">
        <v>999</v>
      </c>
      <c r="L47" s="1" t="s">
        <v>21</v>
      </c>
      <c r="M47" s="1" t="s">
        <v>374</v>
      </c>
      <c r="N47" s="1">
        <v>307</v>
      </c>
      <c r="O47" s="1" t="s">
        <v>23</v>
      </c>
      <c r="P47" s="1">
        <f t="shared" si="0"/>
        <v>1</v>
      </c>
    </row>
    <row r="48" spans="1:16" x14ac:dyDescent="0.25">
      <c r="A48" s="41">
        <v>20174090152102</v>
      </c>
      <c r="B48" s="2">
        <v>42779</v>
      </c>
      <c r="C48" s="2">
        <v>42793</v>
      </c>
      <c r="D48" s="41"/>
      <c r="E48" s="1" t="s">
        <v>18</v>
      </c>
      <c r="F48" s="1" t="s">
        <v>15</v>
      </c>
      <c r="G48" s="1" t="s">
        <v>597</v>
      </c>
      <c r="H48" s="1" t="s">
        <v>598</v>
      </c>
      <c r="I48" s="1" t="s">
        <v>27</v>
      </c>
      <c r="J48" s="1" t="s">
        <v>40</v>
      </c>
      <c r="K48" s="1">
        <v>999</v>
      </c>
      <c r="L48" s="1" t="s">
        <v>21</v>
      </c>
      <c r="M48" s="1" t="s">
        <v>141</v>
      </c>
      <c r="N48" s="1">
        <v>304</v>
      </c>
      <c r="O48" s="1" t="s">
        <v>23</v>
      </c>
      <c r="P48" s="1">
        <f t="shared" si="0"/>
        <v>4</v>
      </c>
    </row>
    <row r="49" spans="1:16" x14ac:dyDescent="0.25">
      <c r="A49" s="41">
        <v>20174090152812</v>
      </c>
      <c r="B49" s="2">
        <v>42780</v>
      </c>
      <c r="C49" s="2">
        <v>42801</v>
      </c>
      <c r="D49" s="41">
        <v>20173000045241</v>
      </c>
      <c r="E49" s="2">
        <v>42782</v>
      </c>
      <c r="F49" s="1" t="s">
        <v>44</v>
      </c>
      <c r="G49" s="1" t="s">
        <v>602</v>
      </c>
      <c r="H49" s="1" t="s">
        <v>603</v>
      </c>
      <c r="I49" s="1" t="s">
        <v>19</v>
      </c>
      <c r="J49" s="1" t="s">
        <v>20</v>
      </c>
      <c r="K49" s="1">
        <v>999</v>
      </c>
      <c r="L49" s="1" t="s">
        <v>21</v>
      </c>
      <c r="M49" s="1" t="s">
        <v>604</v>
      </c>
      <c r="N49" s="1">
        <v>300</v>
      </c>
      <c r="O49" s="1" t="s">
        <v>23</v>
      </c>
      <c r="P49" s="1" t="str">
        <f t="shared" si="0"/>
        <v>-</v>
      </c>
    </row>
    <row r="50" spans="1:16" x14ac:dyDescent="0.25">
      <c r="A50" s="41">
        <v>20174090152902</v>
      </c>
      <c r="B50" s="2">
        <v>42780</v>
      </c>
      <c r="C50" s="2">
        <v>42823</v>
      </c>
      <c r="D50" s="41"/>
      <c r="E50" s="1" t="s">
        <v>18</v>
      </c>
      <c r="F50" s="1" t="s">
        <v>168</v>
      </c>
      <c r="G50" s="1" t="s">
        <v>607</v>
      </c>
      <c r="H50" s="1" t="s">
        <v>608</v>
      </c>
      <c r="I50" s="1" t="s">
        <v>27</v>
      </c>
      <c r="J50" s="1" t="s">
        <v>42</v>
      </c>
      <c r="K50" s="1">
        <v>305</v>
      </c>
      <c r="L50" s="1" t="s">
        <v>609</v>
      </c>
      <c r="M50" s="1" t="s">
        <v>610</v>
      </c>
      <c r="N50" s="1">
        <v>305</v>
      </c>
      <c r="O50" s="1"/>
      <c r="P50" s="1">
        <f t="shared" si="0"/>
        <v>2</v>
      </c>
    </row>
    <row r="51" spans="1:16" x14ac:dyDescent="0.25">
      <c r="A51" s="41">
        <v>20174090152922</v>
      </c>
      <c r="B51" s="2">
        <v>42780</v>
      </c>
      <c r="C51" s="2">
        <v>42801</v>
      </c>
      <c r="D51" s="41">
        <v>20175000051441</v>
      </c>
      <c r="E51" s="2">
        <v>42787</v>
      </c>
      <c r="F51" s="1" t="s">
        <v>210</v>
      </c>
      <c r="G51" s="1" t="s">
        <v>611</v>
      </c>
      <c r="H51" s="1" t="s">
        <v>612</v>
      </c>
      <c r="I51" s="1" t="s">
        <v>19</v>
      </c>
      <c r="J51" s="1" t="s">
        <v>40</v>
      </c>
      <c r="K51" s="1">
        <v>999</v>
      </c>
      <c r="L51" s="1" t="s">
        <v>21</v>
      </c>
      <c r="M51" s="1" t="s">
        <v>408</v>
      </c>
      <c r="N51" s="1">
        <v>500</v>
      </c>
      <c r="O51" s="1" t="s">
        <v>23</v>
      </c>
      <c r="P51" s="1" t="str">
        <f t="shared" si="0"/>
        <v>-</v>
      </c>
    </row>
    <row r="52" spans="1:16" x14ac:dyDescent="0.25">
      <c r="A52" s="41">
        <v>20174090153662</v>
      </c>
      <c r="B52" s="2">
        <v>42780</v>
      </c>
      <c r="C52" s="2">
        <v>42794</v>
      </c>
      <c r="D52" s="41">
        <v>20173040057281</v>
      </c>
      <c r="E52" s="2">
        <v>42793</v>
      </c>
      <c r="F52" s="1" t="s">
        <v>15</v>
      </c>
      <c r="G52" s="1" t="s">
        <v>629</v>
      </c>
      <c r="H52" s="1" t="s">
        <v>630</v>
      </c>
      <c r="I52" s="1" t="s">
        <v>19</v>
      </c>
      <c r="J52" s="1" t="s">
        <v>40</v>
      </c>
      <c r="K52" s="1">
        <v>999</v>
      </c>
      <c r="L52" s="1" t="s">
        <v>21</v>
      </c>
      <c r="M52" s="1" t="s">
        <v>315</v>
      </c>
      <c r="N52" s="1">
        <v>304</v>
      </c>
      <c r="O52" s="1" t="s">
        <v>23</v>
      </c>
      <c r="P52" s="1">
        <f t="shared" si="0"/>
        <v>7</v>
      </c>
    </row>
    <row r="53" spans="1:16" x14ac:dyDescent="0.25">
      <c r="A53" s="41">
        <v>20174090154022</v>
      </c>
      <c r="B53" s="2">
        <v>42780</v>
      </c>
      <c r="C53" s="2">
        <v>42794</v>
      </c>
      <c r="D53" s="41">
        <v>20175000054721</v>
      </c>
      <c r="E53" s="2">
        <v>42789</v>
      </c>
      <c r="F53" s="1" t="s">
        <v>15</v>
      </c>
      <c r="G53" s="1" t="s">
        <v>633</v>
      </c>
      <c r="H53" s="1" t="s">
        <v>634</v>
      </c>
      <c r="I53" s="1" t="s">
        <v>19</v>
      </c>
      <c r="J53" s="1" t="s">
        <v>40</v>
      </c>
      <c r="K53" s="1">
        <v>999</v>
      </c>
      <c r="L53" s="1" t="s">
        <v>21</v>
      </c>
      <c r="M53" s="1" t="s">
        <v>158</v>
      </c>
      <c r="N53" s="1">
        <v>500</v>
      </c>
      <c r="O53" s="1" t="s">
        <v>23</v>
      </c>
      <c r="P53" s="1">
        <f t="shared" si="0"/>
        <v>13</v>
      </c>
    </row>
    <row r="54" spans="1:16" x14ac:dyDescent="0.25">
      <c r="A54" s="41">
        <v>20174090157122</v>
      </c>
      <c r="B54" s="2">
        <v>42780</v>
      </c>
      <c r="C54" s="2">
        <v>42794</v>
      </c>
      <c r="D54" s="41">
        <v>20173090055851</v>
      </c>
      <c r="E54" s="2">
        <v>42790</v>
      </c>
      <c r="F54" s="1" t="s">
        <v>29</v>
      </c>
      <c r="G54" s="1" t="s">
        <v>645</v>
      </c>
      <c r="H54" s="1" t="s">
        <v>646</v>
      </c>
      <c r="I54" s="1" t="s">
        <v>19</v>
      </c>
      <c r="J54" s="1" t="s">
        <v>36</v>
      </c>
      <c r="K54" s="1">
        <v>999</v>
      </c>
      <c r="L54" s="1" t="s">
        <v>21</v>
      </c>
      <c r="M54" s="1" t="s">
        <v>647</v>
      </c>
      <c r="N54" s="1">
        <v>309</v>
      </c>
      <c r="O54" s="1" t="s">
        <v>23</v>
      </c>
      <c r="P54" s="1">
        <f t="shared" si="0"/>
        <v>9</v>
      </c>
    </row>
    <row r="55" spans="1:16" x14ac:dyDescent="0.25">
      <c r="A55" s="41">
        <v>20174090157632</v>
      </c>
      <c r="B55" s="2">
        <v>42780</v>
      </c>
      <c r="C55" s="2">
        <v>42801</v>
      </c>
      <c r="D55" s="41">
        <v>20173000045561</v>
      </c>
      <c r="E55" s="2">
        <v>42782</v>
      </c>
      <c r="F55" s="1" t="s">
        <v>37</v>
      </c>
      <c r="G55" s="1" t="s">
        <v>651</v>
      </c>
      <c r="H55" s="1" t="s">
        <v>652</v>
      </c>
      <c r="I55" s="1" t="s">
        <v>19</v>
      </c>
      <c r="J55" s="1" t="s">
        <v>40</v>
      </c>
      <c r="K55" s="1">
        <v>999</v>
      </c>
      <c r="L55" s="1" t="s">
        <v>21</v>
      </c>
      <c r="M55" s="1" t="s">
        <v>653</v>
      </c>
      <c r="N55" s="1">
        <v>300</v>
      </c>
      <c r="O55" s="1" t="s">
        <v>23</v>
      </c>
      <c r="P55" s="1">
        <f t="shared" si="0"/>
        <v>10</v>
      </c>
    </row>
    <row r="56" spans="1:16" x14ac:dyDescent="0.25">
      <c r="A56" s="41">
        <v>20174090158572</v>
      </c>
      <c r="B56" s="2">
        <v>42781</v>
      </c>
      <c r="C56" s="2">
        <v>42795</v>
      </c>
      <c r="D56" s="41">
        <v>20174010050231</v>
      </c>
      <c r="E56" s="2">
        <v>42787</v>
      </c>
      <c r="F56" s="1" t="s">
        <v>15</v>
      </c>
      <c r="G56" s="1" t="s">
        <v>660</v>
      </c>
      <c r="H56" s="1" t="s">
        <v>661</v>
      </c>
      <c r="I56" s="1" t="s">
        <v>19</v>
      </c>
      <c r="J56" s="1" t="s">
        <v>20</v>
      </c>
      <c r="K56" s="1">
        <v>999</v>
      </c>
      <c r="L56" s="1" t="s">
        <v>21</v>
      </c>
      <c r="M56" s="1" t="s">
        <v>662</v>
      </c>
      <c r="N56" s="1">
        <v>401</v>
      </c>
      <c r="O56" s="1" t="s">
        <v>23</v>
      </c>
      <c r="P56" s="1">
        <f t="shared" si="0"/>
        <v>2</v>
      </c>
    </row>
    <row r="57" spans="1:16" x14ac:dyDescent="0.25">
      <c r="A57" s="41">
        <v>20174090158602</v>
      </c>
      <c r="B57" s="2">
        <v>42781</v>
      </c>
      <c r="C57" s="2">
        <v>42802</v>
      </c>
      <c r="D57" s="41">
        <v>20173060046961</v>
      </c>
      <c r="E57" s="2">
        <v>42783</v>
      </c>
      <c r="F57" s="1" t="s">
        <v>44</v>
      </c>
      <c r="G57" s="1" t="s">
        <v>663</v>
      </c>
      <c r="H57" s="1" t="s">
        <v>664</v>
      </c>
      <c r="I57" s="1" t="s">
        <v>19</v>
      </c>
      <c r="J57" s="1" t="s">
        <v>49</v>
      </c>
      <c r="K57" s="1">
        <v>999</v>
      </c>
      <c r="L57" s="1" t="s">
        <v>21</v>
      </c>
      <c r="M57" s="1" t="s">
        <v>665</v>
      </c>
      <c r="N57" s="1">
        <v>306</v>
      </c>
      <c r="O57" s="1" t="s">
        <v>23</v>
      </c>
      <c r="P57" s="1">
        <f t="shared" si="0"/>
        <v>6</v>
      </c>
    </row>
    <row r="58" spans="1:16" x14ac:dyDescent="0.25">
      <c r="A58" s="41">
        <v>20174090160022</v>
      </c>
      <c r="B58" s="2">
        <v>42781</v>
      </c>
      <c r="C58" s="2">
        <v>42871</v>
      </c>
      <c r="D58" s="41">
        <v>20173070076421</v>
      </c>
      <c r="E58" s="2">
        <v>42807</v>
      </c>
      <c r="F58" s="1" t="s">
        <v>69</v>
      </c>
      <c r="G58" s="1" t="s">
        <v>687</v>
      </c>
      <c r="H58" s="1" t="s">
        <v>688</v>
      </c>
      <c r="I58" s="1" t="s">
        <v>19</v>
      </c>
      <c r="J58" s="1" t="s">
        <v>573</v>
      </c>
      <c r="K58" s="1">
        <v>999</v>
      </c>
      <c r="L58" s="1" t="s">
        <v>21</v>
      </c>
      <c r="M58" s="1" t="s">
        <v>689</v>
      </c>
      <c r="N58" s="1">
        <v>307</v>
      </c>
      <c r="O58" s="1" t="s">
        <v>23</v>
      </c>
      <c r="P58" s="1">
        <f t="shared" si="0"/>
        <v>2</v>
      </c>
    </row>
    <row r="59" spans="1:16" x14ac:dyDescent="0.25">
      <c r="A59" s="41">
        <v>20174090162302</v>
      </c>
      <c r="B59" s="2">
        <v>42781</v>
      </c>
      <c r="C59" s="2">
        <v>42871</v>
      </c>
      <c r="D59" s="41">
        <v>20175000053601</v>
      </c>
      <c r="E59" s="2">
        <v>42789</v>
      </c>
      <c r="F59" s="1" t="s">
        <v>69</v>
      </c>
      <c r="G59" s="1" t="s">
        <v>699</v>
      </c>
      <c r="H59" s="1" t="s">
        <v>700</v>
      </c>
      <c r="I59" s="1" t="s">
        <v>19</v>
      </c>
      <c r="J59" s="1" t="s">
        <v>20</v>
      </c>
      <c r="K59" s="1">
        <v>999</v>
      </c>
      <c r="L59" s="1" t="s">
        <v>21</v>
      </c>
      <c r="M59" s="1" t="s">
        <v>280</v>
      </c>
      <c r="N59" s="1">
        <v>500</v>
      </c>
      <c r="O59" s="1" t="s">
        <v>23</v>
      </c>
      <c r="P59" s="1">
        <f t="shared" si="0"/>
        <v>26</v>
      </c>
    </row>
    <row r="60" spans="1:16" x14ac:dyDescent="0.25">
      <c r="A60" s="41">
        <v>20174090162492</v>
      </c>
      <c r="B60" s="2">
        <v>42781</v>
      </c>
      <c r="C60" s="2">
        <v>42871</v>
      </c>
      <c r="D60" s="41">
        <v>20173060065581</v>
      </c>
      <c r="E60" s="2">
        <v>42797</v>
      </c>
      <c r="F60" s="1" t="s">
        <v>69</v>
      </c>
      <c r="G60" s="1" t="s">
        <v>701</v>
      </c>
      <c r="H60" s="1" t="s">
        <v>360</v>
      </c>
      <c r="I60" s="1" t="s">
        <v>19</v>
      </c>
      <c r="J60" s="1" t="s">
        <v>20</v>
      </c>
      <c r="K60" s="1">
        <v>306</v>
      </c>
      <c r="L60" s="1" t="s">
        <v>702</v>
      </c>
      <c r="M60" s="1" t="s">
        <v>703</v>
      </c>
      <c r="N60" s="1">
        <v>306</v>
      </c>
      <c r="O60" s="1"/>
      <c r="P60" s="1">
        <f t="shared" si="0"/>
        <v>8</v>
      </c>
    </row>
    <row r="61" spans="1:16" x14ac:dyDescent="0.25">
      <c r="A61" s="41">
        <v>20174090162782</v>
      </c>
      <c r="B61" s="2">
        <v>42781</v>
      </c>
      <c r="C61" s="2">
        <v>42802</v>
      </c>
      <c r="D61" s="41">
        <v>20173040027173</v>
      </c>
      <c r="E61" s="2">
        <v>42783</v>
      </c>
      <c r="F61" s="1" t="s">
        <v>37</v>
      </c>
      <c r="G61" s="1" t="s">
        <v>704</v>
      </c>
      <c r="H61" s="1" t="s">
        <v>705</v>
      </c>
      <c r="I61" s="1" t="s">
        <v>19</v>
      </c>
      <c r="J61" s="1" t="s">
        <v>40</v>
      </c>
      <c r="K61" s="1">
        <v>999</v>
      </c>
      <c r="L61" s="1" t="s">
        <v>21</v>
      </c>
      <c r="M61" s="1" t="s">
        <v>311</v>
      </c>
      <c r="N61" s="1">
        <v>304</v>
      </c>
      <c r="O61" s="1" t="s">
        <v>23</v>
      </c>
      <c r="P61" s="1">
        <f t="shared" si="0"/>
        <v>16</v>
      </c>
    </row>
    <row r="62" spans="1:16" x14ac:dyDescent="0.25">
      <c r="A62" s="41">
        <v>20174090163412</v>
      </c>
      <c r="B62" s="2">
        <v>42781</v>
      </c>
      <c r="C62" s="2">
        <v>42795</v>
      </c>
      <c r="D62" s="41">
        <v>20173000050431</v>
      </c>
      <c r="E62" s="2">
        <v>42787</v>
      </c>
      <c r="F62" s="1" t="s">
        <v>29</v>
      </c>
      <c r="G62" s="1" t="s">
        <v>706</v>
      </c>
      <c r="H62" s="1" t="s">
        <v>707</v>
      </c>
      <c r="I62" s="1" t="s">
        <v>19</v>
      </c>
      <c r="J62" s="1" t="s">
        <v>36</v>
      </c>
      <c r="K62" s="1">
        <v>999</v>
      </c>
      <c r="L62" s="1" t="s">
        <v>21</v>
      </c>
      <c r="M62" s="1" t="s">
        <v>653</v>
      </c>
      <c r="N62" s="1">
        <v>300</v>
      </c>
      <c r="O62" s="1" t="s">
        <v>23</v>
      </c>
      <c r="P62" s="1">
        <f t="shared" si="0"/>
        <v>2</v>
      </c>
    </row>
    <row r="63" spans="1:16" x14ac:dyDescent="0.25">
      <c r="A63" s="41">
        <v>20174090163482</v>
      </c>
      <c r="B63" s="2">
        <v>42781</v>
      </c>
      <c r="C63" s="2">
        <v>42795</v>
      </c>
      <c r="D63" s="41">
        <v>20173000058061</v>
      </c>
      <c r="E63" s="2">
        <v>42793</v>
      </c>
      <c r="F63" s="1" t="s">
        <v>15</v>
      </c>
      <c r="G63" s="1" t="s">
        <v>16</v>
      </c>
      <c r="H63" s="1" t="s">
        <v>708</v>
      </c>
      <c r="I63" s="1" t="s">
        <v>19</v>
      </c>
      <c r="J63" s="1" t="s">
        <v>431</v>
      </c>
      <c r="K63" s="1">
        <v>999</v>
      </c>
      <c r="L63" s="1" t="s">
        <v>21</v>
      </c>
      <c r="M63" s="1" t="s">
        <v>709</v>
      </c>
      <c r="N63" s="1">
        <v>300</v>
      </c>
      <c r="O63" s="1" t="s">
        <v>23</v>
      </c>
      <c r="P63" s="1">
        <f t="shared" si="0"/>
        <v>6</v>
      </c>
    </row>
    <row r="64" spans="1:16" x14ac:dyDescent="0.25">
      <c r="A64" s="41">
        <v>20174090163812</v>
      </c>
      <c r="B64" s="2">
        <v>42781</v>
      </c>
      <c r="C64" s="2">
        <v>42871</v>
      </c>
      <c r="D64" s="41"/>
      <c r="E64" s="1" t="s">
        <v>18</v>
      </c>
      <c r="F64" s="1" t="s">
        <v>69</v>
      </c>
      <c r="G64" s="1" t="s">
        <v>713</v>
      </c>
      <c r="H64" s="1" t="s">
        <v>714</v>
      </c>
      <c r="I64" s="1" t="s">
        <v>72</v>
      </c>
      <c r="J64" s="1" t="s">
        <v>40</v>
      </c>
      <c r="K64" s="1">
        <v>604</v>
      </c>
      <c r="L64" s="1" t="s">
        <v>715</v>
      </c>
      <c r="M64" s="1" t="s">
        <v>22</v>
      </c>
      <c r="N64" s="1">
        <v>604</v>
      </c>
      <c r="O64" s="1"/>
      <c r="P64" s="1">
        <f t="shared" si="0"/>
        <v>12</v>
      </c>
    </row>
    <row r="65" spans="1:16" x14ac:dyDescent="0.25">
      <c r="A65" s="41">
        <v>20174090163932</v>
      </c>
      <c r="B65" s="2">
        <v>42781</v>
      </c>
      <c r="C65" s="2">
        <v>42802</v>
      </c>
      <c r="D65" s="41"/>
      <c r="E65" s="1" t="s">
        <v>18</v>
      </c>
      <c r="F65" s="1" t="s">
        <v>44</v>
      </c>
      <c r="G65" s="1" t="s">
        <v>716</v>
      </c>
      <c r="H65" s="1" t="s">
        <v>717</v>
      </c>
      <c r="I65" s="1" t="s">
        <v>27</v>
      </c>
      <c r="J65" s="1" t="s">
        <v>40</v>
      </c>
      <c r="K65" s="1">
        <v>999</v>
      </c>
      <c r="L65" s="1" t="s">
        <v>21</v>
      </c>
      <c r="M65" s="1" t="s">
        <v>689</v>
      </c>
      <c r="N65" s="1">
        <v>307</v>
      </c>
      <c r="O65" s="1" t="s">
        <v>23</v>
      </c>
      <c r="P65" s="1" t="str">
        <f t="shared" si="0"/>
        <v>-</v>
      </c>
    </row>
    <row r="66" spans="1:16" x14ac:dyDescent="0.25">
      <c r="A66" s="41">
        <v>20174090164862</v>
      </c>
      <c r="B66" s="2">
        <v>42782</v>
      </c>
      <c r="C66" s="2">
        <v>42803</v>
      </c>
      <c r="D66" s="41"/>
      <c r="E66" s="1" t="s">
        <v>18</v>
      </c>
      <c r="F66" s="1" t="s">
        <v>37</v>
      </c>
      <c r="G66" s="1" t="s">
        <v>560</v>
      </c>
      <c r="H66" s="1" t="s">
        <v>720</v>
      </c>
      <c r="I66" s="1" t="s">
        <v>27</v>
      </c>
      <c r="J66" s="1" t="s">
        <v>20</v>
      </c>
      <c r="K66" s="1">
        <v>999</v>
      </c>
      <c r="L66" s="1" t="s">
        <v>21</v>
      </c>
      <c r="M66" s="1" t="s">
        <v>330</v>
      </c>
      <c r="N66" s="1">
        <v>500</v>
      </c>
      <c r="O66" s="1" t="s">
        <v>23</v>
      </c>
      <c r="P66" s="1" t="str">
        <f t="shared" si="0"/>
        <v>-</v>
      </c>
    </row>
    <row r="67" spans="1:16" x14ac:dyDescent="0.25">
      <c r="A67" s="41">
        <v>20174090167982</v>
      </c>
      <c r="B67" s="2">
        <v>42782</v>
      </c>
      <c r="C67" s="2">
        <v>42872</v>
      </c>
      <c r="D67" s="41">
        <v>20173000050271</v>
      </c>
      <c r="E67" s="2">
        <v>42787</v>
      </c>
      <c r="F67" s="1" t="s">
        <v>69</v>
      </c>
      <c r="G67" s="1" t="s">
        <v>758</v>
      </c>
      <c r="H67" s="1" t="s">
        <v>759</v>
      </c>
      <c r="I67" s="1" t="s">
        <v>19</v>
      </c>
      <c r="J67" s="1" t="s">
        <v>42</v>
      </c>
      <c r="K67" s="1">
        <v>999</v>
      </c>
      <c r="L67" s="1" t="s">
        <v>21</v>
      </c>
      <c r="M67" s="1" t="s">
        <v>604</v>
      </c>
      <c r="N67" s="1">
        <v>300</v>
      </c>
      <c r="O67" s="1" t="s">
        <v>23</v>
      </c>
      <c r="P67" s="1" t="str">
        <f t="shared" si="0"/>
        <v>-</v>
      </c>
    </row>
    <row r="68" spans="1:16" x14ac:dyDescent="0.25">
      <c r="A68" s="41">
        <v>20174090169522</v>
      </c>
      <c r="B68" s="2">
        <v>42782</v>
      </c>
      <c r="C68" s="2">
        <v>42796</v>
      </c>
      <c r="D68" s="41">
        <v>20174010050221</v>
      </c>
      <c r="E68" s="2">
        <v>42787</v>
      </c>
      <c r="F68" s="1" t="s">
        <v>15</v>
      </c>
      <c r="G68" s="1" t="s">
        <v>774</v>
      </c>
      <c r="H68" s="1" t="s">
        <v>775</v>
      </c>
      <c r="I68" s="1" t="s">
        <v>19</v>
      </c>
      <c r="J68" s="1" t="s">
        <v>36</v>
      </c>
      <c r="K68" s="1">
        <v>999</v>
      </c>
      <c r="L68" s="1" t="s">
        <v>21</v>
      </c>
      <c r="M68" s="1" t="s">
        <v>662</v>
      </c>
      <c r="N68" s="1">
        <v>401</v>
      </c>
      <c r="O68" s="1" t="s">
        <v>23</v>
      </c>
      <c r="P68" s="1">
        <f t="shared" ref="P68:P131" si="1">IFERROR(E67-B67,"-")</f>
        <v>5</v>
      </c>
    </row>
    <row r="69" spans="1:16" x14ac:dyDescent="0.25">
      <c r="A69" s="41">
        <v>20174090170162</v>
      </c>
      <c r="B69" s="2">
        <v>42782</v>
      </c>
      <c r="C69" s="2">
        <v>42872</v>
      </c>
      <c r="D69" s="41">
        <v>20177020081711</v>
      </c>
      <c r="E69" s="2">
        <v>42810</v>
      </c>
      <c r="F69" s="1" t="s">
        <v>69</v>
      </c>
      <c r="G69" s="1" t="s">
        <v>780</v>
      </c>
      <c r="H69" s="1" t="s">
        <v>781</v>
      </c>
      <c r="I69" s="1" t="s">
        <v>19</v>
      </c>
      <c r="J69" s="1" t="s">
        <v>40</v>
      </c>
      <c r="K69" s="1">
        <v>702</v>
      </c>
      <c r="L69" s="1" t="s">
        <v>194</v>
      </c>
      <c r="M69" s="1" t="s">
        <v>195</v>
      </c>
      <c r="N69" s="1">
        <v>702</v>
      </c>
      <c r="O69" s="1"/>
      <c r="P69" s="1">
        <f t="shared" si="1"/>
        <v>5</v>
      </c>
    </row>
    <row r="70" spans="1:16" x14ac:dyDescent="0.25">
      <c r="A70" s="41">
        <v>20174090170722</v>
      </c>
      <c r="B70" s="2">
        <v>42782</v>
      </c>
      <c r="C70" s="2">
        <v>42796</v>
      </c>
      <c r="D70" s="41" t="s">
        <v>786</v>
      </c>
      <c r="E70" s="1" t="s">
        <v>18</v>
      </c>
      <c r="F70" s="1" t="s">
        <v>15</v>
      </c>
      <c r="G70" s="1" t="s">
        <v>787</v>
      </c>
      <c r="H70" s="1" t="s">
        <v>788</v>
      </c>
      <c r="I70" s="1" t="s">
        <v>27</v>
      </c>
      <c r="J70" s="1" t="s">
        <v>40</v>
      </c>
      <c r="K70" s="1">
        <v>999</v>
      </c>
      <c r="L70" s="1" t="s">
        <v>21</v>
      </c>
      <c r="M70" s="1" t="s">
        <v>158</v>
      </c>
      <c r="N70" s="1">
        <v>500</v>
      </c>
      <c r="O70" s="1" t="s">
        <v>23</v>
      </c>
      <c r="P70" s="1">
        <f t="shared" si="1"/>
        <v>28</v>
      </c>
    </row>
    <row r="71" spans="1:16" x14ac:dyDescent="0.25">
      <c r="A71" s="41">
        <v>20174090176302</v>
      </c>
      <c r="B71" s="2">
        <v>42786</v>
      </c>
      <c r="C71" s="2">
        <v>42800</v>
      </c>
      <c r="D71" s="41">
        <v>20173040051481</v>
      </c>
      <c r="E71" s="2">
        <v>42787</v>
      </c>
      <c r="F71" s="1" t="s">
        <v>129</v>
      </c>
      <c r="G71" s="1" t="s">
        <v>808</v>
      </c>
      <c r="H71" s="1" t="s">
        <v>314</v>
      </c>
      <c r="I71" s="1" t="s">
        <v>19</v>
      </c>
      <c r="J71" s="1" t="s">
        <v>40</v>
      </c>
      <c r="K71" s="1">
        <v>999</v>
      </c>
      <c r="L71" s="1" t="s">
        <v>21</v>
      </c>
      <c r="M71" s="1" t="s">
        <v>559</v>
      </c>
      <c r="N71" s="1">
        <v>304</v>
      </c>
      <c r="O71" s="1" t="s">
        <v>23</v>
      </c>
      <c r="P71" s="1" t="str">
        <f t="shared" si="1"/>
        <v>-</v>
      </c>
    </row>
    <row r="72" spans="1:16" x14ac:dyDescent="0.25">
      <c r="A72" s="41">
        <v>20174090177032</v>
      </c>
      <c r="B72" s="2">
        <v>42786</v>
      </c>
      <c r="C72" s="2">
        <v>42800</v>
      </c>
      <c r="D72" s="41">
        <v>20174010071511</v>
      </c>
      <c r="E72" s="2">
        <v>42802</v>
      </c>
      <c r="F72" s="1" t="s">
        <v>15</v>
      </c>
      <c r="G72" s="1" t="s">
        <v>814</v>
      </c>
      <c r="H72" s="1" t="s">
        <v>815</v>
      </c>
      <c r="I72" s="1" t="s">
        <v>27</v>
      </c>
      <c r="J72" s="1" t="s">
        <v>20</v>
      </c>
      <c r="K72" s="1">
        <v>999</v>
      </c>
      <c r="L72" s="1" t="s">
        <v>21</v>
      </c>
      <c r="M72" s="1" t="s">
        <v>816</v>
      </c>
      <c r="N72" s="1">
        <v>401</v>
      </c>
      <c r="O72" s="1" t="s">
        <v>23</v>
      </c>
      <c r="P72" s="1">
        <f t="shared" si="1"/>
        <v>1</v>
      </c>
    </row>
    <row r="73" spans="1:16" x14ac:dyDescent="0.25">
      <c r="A73" s="41">
        <v>20174090177462</v>
      </c>
      <c r="B73" s="2">
        <v>42786</v>
      </c>
      <c r="C73" s="2">
        <v>42876</v>
      </c>
      <c r="D73" s="41"/>
      <c r="E73" s="1" t="s">
        <v>18</v>
      </c>
      <c r="F73" s="1" t="s">
        <v>69</v>
      </c>
      <c r="G73" s="1" t="s">
        <v>825</v>
      </c>
      <c r="H73" s="1" t="s">
        <v>826</v>
      </c>
      <c r="I73" s="1" t="s">
        <v>72</v>
      </c>
      <c r="J73" s="1" t="s">
        <v>305</v>
      </c>
      <c r="K73" s="1">
        <v>999</v>
      </c>
      <c r="L73" s="1" t="s">
        <v>21</v>
      </c>
      <c r="M73" s="1" t="s">
        <v>735</v>
      </c>
      <c r="N73" s="1">
        <v>303</v>
      </c>
      <c r="O73" s="1" t="s">
        <v>33</v>
      </c>
      <c r="P73" s="1">
        <f t="shared" si="1"/>
        <v>16</v>
      </c>
    </row>
    <row r="74" spans="1:16" x14ac:dyDescent="0.25">
      <c r="A74" s="41">
        <v>20174090178512</v>
      </c>
      <c r="B74" s="2">
        <v>42786</v>
      </c>
      <c r="C74" s="2">
        <v>42807</v>
      </c>
      <c r="D74" s="41">
        <v>20175000069671</v>
      </c>
      <c r="E74" s="2">
        <v>42801</v>
      </c>
      <c r="F74" s="1" t="s">
        <v>37</v>
      </c>
      <c r="G74" s="1" t="s">
        <v>832</v>
      </c>
      <c r="H74" s="1" t="s">
        <v>833</v>
      </c>
      <c r="I74" s="1" t="s">
        <v>19</v>
      </c>
      <c r="J74" s="1" t="s">
        <v>40</v>
      </c>
      <c r="K74" s="1">
        <v>999</v>
      </c>
      <c r="L74" s="1" t="s">
        <v>21</v>
      </c>
      <c r="M74" s="1" t="s">
        <v>128</v>
      </c>
      <c r="N74" s="1">
        <v>500</v>
      </c>
      <c r="O74" s="1" t="s">
        <v>23</v>
      </c>
      <c r="P74" s="1" t="str">
        <f t="shared" si="1"/>
        <v>-</v>
      </c>
    </row>
    <row r="75" spans="1:16" x14ac:dyDescent="0.25">
      <c r="A75" s="41">
        <v>20174090181312</v>
      </c>
      <c r="B75" s="2">
        <v>42786</v>
      </c>
      <c r="C75" s="2">
        <v>42800</v>
      </c>
      <c r="D75" s="41">
        <v>20173070065821</v>
      </c>
      <c r="E75" s="2">
        <v>42800</v>
      </c>
      <c r="F75" s="1" t="s">
        <v>15</v>
      </c>
      <c r="G75" s="1" t="s">
        <v>877</v>
      </c>
      <c r="H75" s="1" t="s">
        <v>878</v>
      </c>
      <c r="I75" s="1" t="s">
        <v>19</v>
      </c>
      <c r="J75" s="1" t="s">
        <v>573</v>
      </c>
      <c r="K75" s="1">
        <v>999</v>
      </c>
      <c r="L75" s="1" t="s">
        <v>21</v>
      </c>
      <c r="M75" s="1" t="s">
        <v>290</v>
      </c>
      <c r="N75" s="1">
        <v>307</v>
      </c>
      <c r="O75" s="1" t="s">
        <v>23</v>
      </c>
      <c r="P75" s="1">
        <f t="shared" si="1"/>
        <v>15</v>
      </c>
    </row>
    <row r="76" spans="1:16" x14ac:dyDescent="0.25">
      <c r="A76" s="41">
        <v>20174090182002</v>
      </c>
      <c r="B76" s="2">
        <v>42787</v>
      </c>
      <c r="C76" s="2">
        <v>42808</v>
      </c>
      <c r="D76" s="41">
        <v>20175000059691</v>
      </c>
      <c r="E76" s="2">
        <v>42794</v>
      </c>
      <c r="F76" s="1" t="s">
        <v>37</v>
      </c>
      <c r="G76" s="1" t="s">
        <v>37</v>
      </c>
      <c r="H76" s="1" t="s">
        <v>882</v>
      </c>
      <c r="I76" s="1" t="s">
        <v>19</v>
      </c>
      <c r="J76" s="1" t="s">
        <v>118</v>
      </c>
      <c r="K76" s="1">
        <v>999</v>
      </c>
      <c r="L76" s="1" t="s">
        <v>21</v>
      </c>
      <c r="M76" s="1" t="s">
        <v>136</v>
      </c>
      <c r="N76" s="1">
        <v>500</v>
      </c>
      <c r="O76" s="1" t="s">
        <v>23</v>
      </c>
      <c r="P76" s="1">
        <f t="shared" si="1"/>
        <v>14</v>
      </c>
    </row>
    <row r="77" spans="1:16" x14ac:dyDescent="0.25">
      <c r="A77" s="41">
        <v>20174090182022</v>
      </c>
      <c r="B77" s="2">
        <v>42787</v>
      </c>
      <c r="C77" s="2">
        <v>42808</v>
      </c>
      <c r="D77" s="41">
        <v>20173000061561</v>
      </c>
      <c r="E77" s="2">
        <v>42795</v>
      </c>
      <c r="F77" s="1" t="s">
        <v>37</v>
      </c>
      <c r="G77" s="1" t="s">
        <v>883</v>
      </c>
      <c r="H77" s="1" t="s">
        <v>882</v>
      </c>
      <c r="I77" s="1" t="s">
        <v>19</v>
      </c>
      <c r="J77" s="1" t="s">
        <v>118</v>
      </c>
      <c r="K77" s="1">
        <v>999</v>
      </c>
      <c r="L77" s="1" t="s">
        <v>21</v>
      </c>
      <c r="M77" s="1" t="s">
        <v>476</v>
      </c>
      <c r="N77" s="1">
        <v>300</v>
      </c>
      <c r="O77" s="1" t="s">
        <v>23</v>
      </c>
      <c r="P77" s="1">
        <f t="shared" si="1"/>
        <v>7</v>
      </c>
    </row>
    <row r="78" spans="1:16" x14ac:dyDescent="0.25">
      <c r="A78" s="41">
        <v>20174090182042</v>
      </c>
      <c r="B78" s="2">
        <v>42787</v>
      </c>
      <c r="C78" s="2">
        <v>42808</v>
      </c>
      <c r="D78" s="41">
        <v>20175000048143</v>
      </c>
      <c r="E78" s="2">
        <v>42817</v>
      </c>
      <c r="F78" s="1" t="s">
        <v>37</v>
      </c>
      <c r="G78" s="1" t="s">
        <v>884</v>
      </c>
      <c r="H78" s="1" t="s">
        <v>882</v>
      </c>
      <c r="I78" s="1" t="s">
        <v>27</v>
      </c>
      <c r="J78" s="1" t="s">
        <v>40</v>
      </c>
      <c r="K78" s="1">
        <v>999</v>
      </c>
      <c r="L78" s="1" t="s">
        <v>21</v>
      </c>
      <c r="M78" s="1" t="s">
        <v>344</v>
      </c>
      <c r="N78" s="1">
        <v>500</v>
      </c>
      <c r="O78" s="1" t="s">
        <v>23</v>
      </c>
      <c r="P78" s="1">
        <f t="shared" si="1"/>
        <v>8</v>
      </c>
    </row>
    <row r="79" spans="1:16" x14ac:dyDescent="0.25">
      <c r="A79" s="41">
        <v>20174090183202</v>
      </c>
      <c r="B79" s="2">
        <v>42787</v>
      </c>
      <c r="C79" s="2">
        <v>42801</v>
      </c>
      <c r="D79" s="41">
        <v>20172000060501</v>
      </c>
      <c r="E79" s="2">
        <v>42794</v>
      </c>
      <c r="F79" s="1" t="s">
        <v>129</v>
      </c>
      <c r="G79" s="1" t="s">
        <v>891</v>
      </c>
      <c r="H79" s="1" t="s">
        <v>892</v>
      </c>
      <c r="I79" s="1" t="s">
        <v>19</v>
      </c>
      <c r="J79" s="1" t="s">
        <v>40</v>
      </c>
      <c r="K79" s="1">
        <v>999</v>
      </c>
      <c r="L79" s="1" t="s">
        <v>21</v>
      </c>
      <c r="M79" s="1" t="s">
        <v>83</v>
      </c>
      <c r="N79" s="1">
        <v>200</v>
      </c>
      <c r="O79" s="1" t="s">
        <v>23</v>
      </c>
      <c r="P79" s="1">
        <f t="shared" si="1"/>
        <v>30</v>
      </c>
    </row>
    <row r="80" spans="1:16" x14ac:dyDescent="0.25">
      <c r="A80" s="41">
        <v>20174090185132</v>
      </c>
      <c r="B80" s="2">
        <v>42787</v>
      </c>
      <c r="C80" s="2">
        <v>42801</v>
      </c>
      <c r="D80" s="41">
        <v>20177020060391</v>
      </c>
      <c r="E80" s="2">
        <v>42794</v>
      </c>
      <c r="F80" s="1" t="s">
        <v>137</v>
      </c>
      <c r="G80" s="1" t="s">
        <v>901</v>
      </c>
      <c r="H80" s="1" t="s">
        <v>902</v>
      </c>
      <c r="I80" s="1" t="s">
        <v>19</v>
      </c>
      <c r="J80" s="1" t="s">
        <v>118</v>
      </c>
      <c r="K80" s="1">
        <v>999</v>
      </c>
      <c r="L80" s="1" t="s">
        <v>21</v>
      </c>
      <c r="M80" s="1" t="s">
        <v>903</v>
      </c>
      <c r="N80" s="1">
        <v>702</v>
      </c>
      <c r="O80" s="1" t="s">
        <v>23</v>
      </c>
      <c r="P80" s="1">
        <f t="shared" si="1"/>
        <v>7</v>
      </c>
    </row>
    <row r="81" spans="1:16" x14ac:dyDescent="0.25">
      <c r="A81" s="41">
        <v>20174090189152</v>
      </c>
      <c r="B81" s="2">
        <v>42788</v>
      </c>
      <c r="C81" s="2">
        <v>42802</v>
      </c>
      <c r="D81" s="41"/>
      <c r="E81" s="1" t="s">
        <v>18</v>
      </c>
      <c r="F81" s="1" t="s">
        <v>29</v>
      </c>
      <c r="G81" s="1" t="s">
        <v>938</v>
      </c>
      <c r="H81" s="1" t="s">
        <v>552</v>
      </c>
      <c r="I81" s="1" t="s">
        <v>27</v>
      </c>
      <c r="J81" s="1" t="s">
        <v>36</v>
      </c>
      <c r="K81" s="1">
        <v>999</v>
      </c>
      <c r="L81" s="1" t="s">
        <v>21</v>
      </c>
      <c r="M81" s="1" t="s">
        <v>213</v>
      </c>
      <c r="N81" s="1">
        <v>300</v>
      </c>
      <c r="O81" s="1" t="s">
        <v>23</v>
      </c>
      <c r="P81" s="1">
        <f t="shared" si="1"/>
        <v>7</v>
      </c>
    </row>
    <row r="82" spans="1:16" x14ac:dyDescent="0.25">
      <c r="A82" s="41">
        <v>20174090191162</v>
      </c>
      <c r="B82" s="2">
        <v>42788</v>
      </c>
      <c r="C82" s="2">
        <v>42802</v>
      </c>
      <c r="D82" s="41">
        <v>20173090058611</v>
      </c>
      <c r="E82" s="2">
        <v>42794</v>
      </c>
      <c r="F82" s="1" t="s">
        <v>15</v>
      </c>
      <c r="G82" s="1" t="s">
        <v>946</v>
      </c>
      <c r="H82" s="1" t="s">
        <v>947</v>
      </c>
      <c r="I82" s="1" t="s">
        <v>19</v>
      </c>
      <c r="J82" s="1" t="s">
        <v>20</v>
      </c>
      <c r="K82" s="1">
        <v>999</v>
      </c>
      <c r="L82" s="1" t="s">
        <v>21</v>
      </c>
      <c r="M82" s="1" t="s">
        <v>91</v>
      </c>
      <c r="N82" s="1">
        <v>309</v>
      </c>
      <c r="O82" s="1" t="s">
        <v>23</v>
      </c>
      <c r="P82" s="1" t="str">
        <f t="shared" si="1"/>
        <v>-</v>
      </c>
    </row>
    <row r="83" spans="1:16" x14ac:dyDescent="0.25">
      <c r="A83" s="41">
        <v>20174090191752</v>
      </c>
      <c r="B83" s="2">
        <v>42789</v>
      </c>
      <c r="C83" s="2">
        <v>42810</v>
      </c>
      <c r="D83" s="41">
        <v>20176040073481</v>
      </c>
      <c r="E83" s="2">
        <v>42803</v>
      </c>
      <c r="F83" s="1" t="s">
        <v>37</v>
      </c>
      <c r="G83" s="1" t="s">
        <v>948</v>
      </c>
      <c r="H83" s="1" t="s">
        <v>949</v>
      </c>
      <c r="I83" s="1" t="s">
        <v>19</v>
      </c>
      <c r="J83" s="1" t="s">
        <v>20</v>
      </c>
      <c r="K83" s="1">
        <v>999</v>
      </c>
      <c r="L83" s="1" t="s">
        <v>21</v>
      </c>
      <c r="M83" s="1" t="s">
        <v>22</v>
      </c>
      <c r="N83" s="1">
        <v>604</v>
      </c>
      <c r="O83" s="1" t="s">
        <v>23</v>
      </c>
      <c r="P83" s="1">
        <f t="shared" si="1"/>
        <v>6</v>
      </c>
    </row>
    <row r="84" spans="1:16" x14ac:dyDescent="0.25">
      <c r="A84" s="41">
        <v>20174090194422</v>
      </c>
      <c r="B84" s="2">
        <v>42789</v>
      </c>
      <c r="C84" s="2">
        <v>42879</v>
      </c>
      <c r="D84" s="41"/>
      <c r="E84" s="1" t="s">
        <v>18</v>
      </c>
      <c r="F84" s="1" t="s">
        <v>69</v>
      </c>
      <c r="G84" s="1" t="s">
        <v>957</v>
      </c>
      <c r="H84" s="1" t="s">
        <v>958</v>
      </c>
      <c r="I84" s="1" t="s">
        <v>72</v>
      </c>
      <c r="J84" s="1" t="s">
        <v>42</v>
      </c>
      <c r="K84" s="1">
        <v>300</v>
      </c>
      <c r="L84" s="1" t="s">
        <v>959</v>
      </c>
      <c r="M84" s="1" t="s">
        <v>353</v>
      </c>
      <c r="N84" s="1">
        <v>300</v>
      </c>
      <c r="O84" s="1"/>
      <c r="P84" s="1">
        <f t="shared" si="1"/>
        <v>14</v>
      </c>
    </row>
    <row r="85" spans="1:16" x14ac:dyDescent="0.25">
      <c r="A85" s="41">
        <v>20174090196382</v>
      </c>
      <c r="B85" s="2">
        <v>42789</v>
      </c>
      <c r="C85" s="2">
        <v>42803</v>
      </c>
      <c r="D85" s="41">
        <v>20173000082441</v>
      </c>
      <c r="E85" s="2">
        <v>42811</v>
      </c>
      <c r="F85" s="1" t="s">
        <v>29</v>
      </c>
      <c r="G85" s="1" t="s">
        <v>974</v>
      </c>
      <c r="H85" s="1" t="s">
        <v>975</v>
      </c>
      <c r="I85" s="1" t="s">
        <v>27</v>
      </c>
      <c r="J85" s="1" t="s">
        <v>36</v>
      </c>
      <c r="K85" s="1">
        <v>999</v>
      </c>
      <c r="L85" s="1" t="s">
        <v>21</v>
      </c>
      <c r="M85" s="1" t="s">
        <v>976</v>
      </c>
      <c r="N85" s="1">
        <v>300</v>
      </c>
      <c r="O85" s="1" t="s">
        <v>23</v>
      </c>
      <c r="P85" s="1" t="str">
        <f t="shared" si="1"/>
        <v>-</v>
      </c>
    </row>
    <row r="86" spans="1:16" x14ac:dyDescent="0.25">
      <c r="A86" s="41">
        <v>20174090196752</v>
      </c>
      <c r="B86" s="2">
        <v>42789</v>
      </c>
      <c r="C86" s="2">
        <v>42810</v>
      </c>
      <c r="D86" s="41" t="s">
        <v>984</v>
      </c>
      <c r="E86" s="2">
        <v>42796</v>
      </c>
      <c r="F86" s="1" t="s">
        <v>37</v>
      </c>
      <c r="G86" s="1" t="s">
        <v>985</v>
      </c>
      <c r="H86" s="1" t="s">
        <v>986</v>
      </c>
      <c r="I86" s="1" t="s">
        <v>19</v>
      </c>
      <c r="J86" s="1" t="s">
        <v>40</v>
      </c>
      <c r="K86" s="1">
        <v>999</v>
      </c>
      <c r="L86" s="1" t="s">
        <v>21</v>
      </c>
      <c r="M86" s="1" t="s">
        <v>828</v>
      </c>
      <c r="N86" s="1">
        <v>500</v>
      </c>
      <c r="O86" s="1" t="s">
        <v>23</v>
      </c>
      <c r="P86" s="1">
        <f t="shared" si="1"/>
        <v>22</v>
      </c>
    </row>
    <row r="87" spans="1:16" x14ac:dyDescent="0.25">
      <c r="A87" s="41">
        <v>20174090197402</v>
      </c>
      <c r="B87" s="2">
        <v>42790</v>
      </c>
      <c r="C87" s="2">
        <v>42804</v>
      </c>
      <c r="D87" s="41">
        <v>20173060075081</v>
      </c>
      <c r="E87" s="2">
        <v>42804</v>
      </c>
      <c r="F87" s="1" t="s">
        <v>15</v>
      </c>
      <c r="G87" s="1" t="s">
        <v>987</v>
      </c>
      <c r="H87" s="1" t="s">
        <v>988</v>
      </c>
      <c r="I87" s="1" t="s">
        <v>19</v>
      </c>
      <c r="J87" s="1" t="s">
        <v>42</v>
      </c>
      <c r="K87" s="1">
        <v>999</v>
      </c>
      <c r="L87" s="1" t="s">
        <v>21</v>
      </c>
      <c r="M87" s="1" t="s">
        <v>43</v>
      </c>
      <c r="N87" s="1">
        <v>306</v>
      </c>
      <c r="O87" s="1" t="s">
        <v>23</v>
      </c>
      <c r="P87" s="1">
        <f t="shared" si="1"/>
        <v>7</v>
      </c>
    </row>
    <row r="88" spans="1:16" x14ac:dyDescent="0.25">
      <c r="A88" s="41">
        <v>20174090198462</v>
      </c>
      <c r="B88" s="2">
        <v>42790</v>
      </c>
      <c r="C88" s="2">
        <v>42811</v>
      </c>
      <c r="D88" s="41">
        <v>20173060065571</v>
      </c>
      <c r="E88" s="2">
        <v>42797</v>
      </c>
      <c r="F88" s="1" t="s">
        <v>44</v>
      </c>
      <c r="G88" s="1" t="s">
        <v>999</v>
      </c>
      <c r="H88" s="1" t="s">
        <v>1000</v>
      </c>
      <c r="I88" s="1" t="s">
        <v>19</v>
      </c>
      <c r="J88" s="1" t="s">
        <v>40</v>
      </c>
      <c r="K88" s="1">
        <v>999</v>
      </c>
      <c r="L88" s="1" t="s">
        <v>21</v>
      </c>
      <c r="M88" s="1" t="s">
        <v>495</v>
      </c>
      <c r="N88" s="1">
        <v>306</v>
      </c>
      <c r="O88" s="1" t="s">
        <v>23</v>
      </c>
      <c r="P88" s="1">
        <f t="shared" si="1"/>
        <v>14</v>
      </c>
    </row>
    <row r="89" spans="1:16" x14ac:dyDescent="0.25">
      <c r="A89" s="41">
        <v>20174090199352</v>
      </c>
      <c r="B89" s="2">
        <v>42790</v>
      </c>
      <c r="C89" s="2">
        <v>42804</v>
      </c>
      <c r="D89" s="41">
        <v>20176050065401</v>
      </c>
      <c r="E89" s="2">
        <v>42797</v>
      </c>
      <c r="F89" s="1" t="s">
        <v>15</v>
      </c>
      <c r="G89" s="1" t="s">
        <v>1016</v>
      </c>
      <c r="H89" s="1" t="s">
        <v>1017</v>
      </c>
      <c r="I89" s="1" t="s">
        <v>19</v>
      </c>
      <c r="J89" s="1" t="s">
        <v>118</v>
      </c>
      <c r="K89" s="1">
        <v>999</v>
      </c>
      <c r="L89" s="1" t="s">
        <v>21</v>
      </c>
      <c r="M89" s="1" t="s">
        <v>845</v>
      </c>
      <c r="N89" s="1">
        <v>605</v>
      </c>
      <c r="O89" s="1" t="s">
        <v>23</v>
      </c>
      <c r="P89" s="1">
        <f t="shared" si="1"/>
        <v>7</v>
      </c>
    </row>
    <row r="90" spans="1:16" x14ac:dyDescent="0.25">
      <c r="A90" s="41">
        <v>20174090201762</v>
      </c>
      <c r="B90" s="2">
        <v>42790</v>
      </c>
      <c r="C90" s="2">
        <v>42880</v>
      </c>
      <c r="D90" s="41"/>
      <c r="E90" s="1" t="s">
        <v>18</v>
      </c>
      <c r="F90" s="1" t="s">
        <v>69</v>
      </c>
      <c r="G90" s="1" t="s">
        <v>1028</v>
      </c>
      <c r="H90" s="1" t="s">
        <v>343</v>
      </c>
      <c r="I90" s="1" t="s">
        <v>72</v>
      </c>
      <c r="J90" s="1" t="s">
        <v>20</v>
      </c>
      <c r="K90" s="1">
        <v>603</v>
      </c>
      <c r="L90" s="1" t="s">
        <v>1029</v>
      </c>
      <c r="M90" s="1" t="s">
        <v>220</v>
      </c>
      <c r="N90" s="1">
        <v>603</v>
      </c>
      <c r="O90" s="1"/>
      <c r="P90" s="1">
        <f t="shared" si="1"/>
        <v>7</v>
      </c>
    </row>
    <row r="91" spans="1:16" x14ac:dyDescent="0.25">
      <c r="A91" s="41">
        <v>20174090202322</v>
      </c>
      <c r="B91" s="2">
        <v>42790</v>
      </c>
      <c r="C91" s="2">
        <v>42804</v>
      </c>
      <c r="D91" s="41">
        <v>20173090064981</v>
      </c>
      <c r="E91" s="2">
        <v>42797</v>
      </c>
      <c r="F91" s="1" t="s">
        <v>29</v>
      </c>
      <c r="G91" s="1" t="s">
        <v>1032</v>
      </c>
      <c r="H91" s="1" t="s">
        <v>1033</v>
      </c>
      <c r="I91" s="1" t="s">
        <v>19</v>
      </c>
      <c r="J91" s="1" t="s">
        <v>36</v>
      </c>
      <c r="K91" s="1">
        <v>999</v>
      </c>
      <c r="L91" s="1" t="s">
        <v>21</v>
      </c>
      <c r="M91" s="1" t="s">
        <v>992</v>
      </c>
      <c r="N91" s="1">
        <v>309</v>
      </c>
      <c r="O91" s="1" t="s">
        <v>23</v>
      </c>
      <c r="P91" s="1" t="str">
        <f t="shared" si="1"/>
        <v>-</v>
      </c>
    </row>
    <row r="92" spans="1:16" x14ac:dyDescent="0.25">
      <c r="A92" s="41">
        <v>20174090202872</v>
      </c>
      <c r="B92" s="2">
        <v>42790</v>
      </c>
      <c r="C92" s="2">
        <v>42804</v>
      </c>
      <c r="D92" s="41">
        <v>20173050069431</v>
      </c>
      <c r="E92" s="2">
        <v>42801</v>
      </c>
      <c r="F92" s="1" t="s">
        <v>29</v>
      </c>
      <c r="G92" s="1" t="s">
        <v>1034</v>
      </c>
      <c r="H92" s="1" t="s">
        <v>1035</v>
      </c>
      <c r="I92" s="1" t="s">
        <v>19</v>
      </c>
      <c r="J92" s="1" t="s">
        <v>36</v>
      </c>
      <c r="K92" s="1">
        <v>999</v>
      </c>
      <c r="L92" s="1" t="s">
        <v>21</v>
      </c>
      <c r="M92" s="1" t="s">
        <v>233</v>
      </c>
      <c r="N92" s="1">
        <v>305</v>
      </c>
      <c r="O92" s="1" t="s">
        <v>23</v>
      </c>
      <c r="P92" s="1">
        <f t="shared" si="1"/>
        <v>7</v>
      </c>
    </row>
    <row r="93" spans="1:16" x14ac:dyDescent="0.25">
      <c r="A93" s="41">
        <v>20174090203002</v>
      </c>
      <c r="B93" s="2">
        <v>42790</v>
      </c>
      <c r="C93" s="2">
        <v>42811</v>
      </c>
      <c r="D93" s="41">
        <v>20173060069311</v>
      </c>
      <c r="E93" s="2">
        <v>42801</v>
      </c>
      <c r="F93" s="1" t="s">
        <v>37</v>
      </c>
      <c r="G93" s="1" t="s">
        <v>1039</v>
      </c>
      <c r="H93" s="1" t="s">
        <v>1040</v>
      </c>
      <c r="I93" s="1" t="s">
        <v>19</v>
      </c>
      <c r="J93" s="1" t="s">
        <v>42</v>
      </c>
      <c r="K93" s="1">
        <v>999</v>
      </c>
      <c r="L93" s="1" t="s">
        <v>21</v>
      </c>
      <c r="M93" s="1" t="s">
        <v>43</v>
      </c>
      <c r="N93" s="1">
        <v>306</v>
      </c>
      <c r="O93" s="1" t="s">
        <v>23</v>
      </c>
      <c r="P93" s="1">
        <f t="shared" si="1"/>
        <v>11</v>
      </c>
    </row>
    <row r="94" spans="1:16" x14ac:dyDescent="0.25">
      <c r="A94" s="41">
        <v>20174090203362</v>
      </c>
      <c r="B94" s="2">
        <v>42790</v>
      </c>
      <c r="C94" s="2">
        <v>42804</v>
      </c>
      <c r="D94" s="41"/>
      <c r="E94" s="1" t="s">
        <v>18</v>
      </c>
      <c r="F94" s="1" t="s">
        <v>15</v>
      </c>
      <c r="G94" s="1" t="s">
        <v>1054</v>
      </c>
      <c r="H94" s="1" t="s">
        <v>1055</v>
      </c>
      <c r="I94" s="1" t="s">
        <v>27</v>
      </c>
      <c r="J94" s="1" t="s">
        <v>20</v>
      </c>
      <c r="K94" s="1">
        <v>401</v>
      </c>
      <c r="L94" s="1" t="s">
        <v>622</v>
      </c>
      <c r="M94" s="1" t="s">
        <v>623</v>
      </c>
      <c r="N94" s="1">
        <v>401</v>
      </c>
      <c r="O94" s="1"/>
      <c r="P94" s="1">
        <f t="shared" si="1"/>
        <v>11</v>
      </c>
    </row>
    <row r="95" spans="1:16" x14ac:dyDescent="0.25">
      <c r="A95" s="41">
        <v>20174090204462</v>
      </c>
      <c r="B95" s="2">
        <v>42793</v>
      </c>
      <c r="C95" s="2">
        <v>42883</v>
      </c>
      <c r="D95" s="41">
        <v>20173000082351</v>
      </c>
      <c r="E95" s="2">
        <v>42811</v>
      </c>
      <c r="F95" s="1" t="s">
        <v>69</v>
      </c>
      <c r="G95" s="1" t="s">
        <v>1071</v>
      </c>
      <c r="H95" s="1" t="s">
        <v>1072</v>
      </c>
      <c r="I95" s="1" t="s">
        <v>19</v>
      </c>
      <c r="J95" s="1" t="s">
        <v>20</v>
      </c>
      <c r="K95" s="1">
        <v>999</v>
      </c>
      <c r="L95" s="1" t="s">
        <v>21</v>
      </c>
      <c r="M95" s="1" t="s">
        <v>1073</v>
      </c>
      <c r="N95" s="1">
        <v>300</v>
      </c>
      <c r="O95" s="1" t="s">
        <v>23</v>
      </c>
      <c r="P95" s="1" t="str">
        <f t="shared" si="1"/>
        <v>-</v>
      </c>
    </row>
    <row r="96" spans="1:16" x14ac:dyDescent="0.25">
      <c r="A96" s="41">
        <v>20174090211262</v>
      </c>
      <c r="B96" s="2">
        <v>42794</v>
      </c>
      <c r="C96" s="2">
        <v>42816</v>
      </c>
      <c r="D96" s="41">
        <v>20176040084621</v>
      </c>
      <c r="E96" s="2">
        <v>42815</v>
      </c>
      <c r="F96" s="1" t="s">
        <v>37</v>
      </c>
      <c r="G96" s="1" t="s">
        <v>1086</v>
      </c>
      <c r="H96" s="1" t="s">
        <v>1087</v>
      </c>
      <c r="I96" s="1" t="s">
        <v>19</v>
      </c>
      <c r="J96" s="1" t="s">
        <v>40</v>
      </c>
      <c r="K96" s="1">
        <v>999</v>
      </c>
      <c r="L96" s="1" t="s">
        <v>21</v>
      </c>
      <c r="M96" s="1" t="s">
        <v>1088</v>
      </c>
      <c r="N96" s="1">
        <v>604</v>
      </c>
      <c r="O96" s="1" t="s">
        <v>23</v>
      </c>
      <c r="P96" s="1">
        <f t="shared" si="1"/>
        <v>18</v>
      </c>
    </row>
    <row r="97" spans="1:16" x14ac:dyDescent="0.25">
      <c r="A97" s="41">
        <v>20174090211272</v>
      </c>
      <c r="B97" s="2">
        <v>42794</v>
      </c>
      <c r="C97" s="2">
        <v>42884</v>
      </c>
      <c r="D97" s="41">
        <v>20173000083631</v>
      </c>
      <c r="E97" s="2">
        <v>42811</v>
      </c>
      <c r="F97" s="1" t="s">
        <v>69</v>
      </c>
      <c r="G97" s="1" t="s">
        <v>1089</v>
      </c>
      <c r="H97" s="1" t="s">
        <v>958</v>
      </c>
      <c r="I97" s="1" t="s">
        <v>19</v>
      </c>
      <c r="J97" s="1" t="s">
        <v>40</v>
      </c>
      <c r="K97" s="1">
        <v>999</v>
      </c>
      <c r="L97" s="1" t="s">
        <v>21</v>
      </c>
      <c r="M97" s="1" t="s">
        <v>1090</v>
      </c>
      <c r="N97" s="1">
        <v>300</v>
      </c>
      <c r="O97" s="1" t="s">
        <v>23</v>
      </c>
      <c r="P97" s="1">
        <f t="shared" si="1"/>
        <v>21</v>
      </c>
    </row>
    <row r="98" spans="1:16" x14ac:dyDescent="0.25">
      <c r="A98" s="41">
        <v>20174090212012</v>
      </c>
      <c r="B98" s="2">
        <v>42794</v>
      </c>
      <c r="C98" s="2">
        <v>42816</v>
      </c>
      <c r="D98" s="41">
        <v>20175000073151</v>
      </c>
      <c r="E98" s="2">
        <v>42803</v>
      </c>
      <c r="F98" s="1" t="s">
        <v>37</v>
      </c>
      <c r="G98" s="1" t="s">
        <v>1096</v>
      </c>
      <c r="H98" s="1" t="s">
        <v>1097</v>
      </c>
      <c r="I98" s="1" t="s">
        <v>19</v>
      </c>
      <c r="J98" s="1" t="s">
        <v>40</v>
      </c>
      <c r="K98" s="1">
        <v>999</v>
      </c>
      <c r="L98" s="1" t="s">
        <v>21</v>
      </c>
      <c r="M98" s="1" t="s">
        <v>330</v>
      </c>
      <c r="N98" s="1">
        <v>500</v>
      </c>
      <c r="O98" s="1" t="s">
        <v>23</v>
      </c>
      <c r="P98" s="1">
        <f t="shared" si="1"/>
        <v>17</v>
      </c>
    </row>
    <row r="99" spans="1:16" x14ac:dyDescent="0.25">
      <c r="A99" s="41">
        <v>20174090212862</v>
      </c>
      <c r="B99" s="2">
        <v>42794</v>
      </c>
      <c r="C99" s="2">
        <v>42884</v>
      </c>
      <c r="D99" s="41"/>
      <c r="E99" s="1" t="s">
        <v>18</v>
      </c>
      <c r="F99" s="1" t="s">
        <v>69</v>
      </c>
      <c r="G99" s="1" t="s">
        <v>1104</v>
      </c>
      <c r="H99" s="1" t="s">
        <v>1105</v>
      </c>
      <c r="I99" s="1" t="s">
        <v>72</v>
      </c>
      <c r="J99" s="1" t="s">
        <v>40</v>
      </c>
      <c r="K99" s="1">
        <v>999</v>
      </c>
      <c r="L99" s="1" t="s">
        <v>21</v>
      </c>
      <c r="M99" s="1" t="s">
        <v>362</v>
      </c>
      <c r="N99" s="1">
        <v>705</v>
      </c>
      <c r="O99" s="1" t="s">
        <v>33</v>
      </c>
      <c r="P99" s="1">
        <f t="shared" si="1"/>
        <v>9</v>
      </c>
    </row>
    <row r="100" spans="1:16" x14ac:dyDescent="0.25">
      <c r="A100" s="41">
        <v>20174090213852</v>
      </c>
      <c r="B100" s="2">
        <v>42794</v>
      </c>
      <c r="C100" s="2">
        <v>42884</v>
      </c>
      <c r="D100" s="41"/>
      <c r="E100" s="1" t="s">
        <v>18</v>
      </c>
      <c r="F100" s="1" t="s">
        <v>69</v>
      </c>
      <c r="G100" s="1" t="s">
        <v>1106</v>
      </c>
      <c r="H100" s="1" t="s">
        <v>1107</v>
      </c>
      <c r="I100" s="1" t="s">
        <v>72</v>
      </c>
      <c r="J100" s="1" t="s">
        <v>40</v>
      </c>
      <c r="K100" s="1">
        <v>999</v>
      </c>
      <c r="L100" s="1" t="s">
        <v>21</v>
      </c>
      <c r="M100" s="1" t="s">
        <v>1108</v>
      </c>
      <c r="N100" s="1">
        <v>309</v>
      </c>
      <c r="O100" s="1" t="s">
        <v>33</v>
      </c>
      <c r="P100" s="1" t="str">
        <f t="shared" si="1"/>
        <v>-</v>
      </c>
    </row>
    <row r="101" spans="1:16" x14ac:dyDescent="0.25">
      <c r="A101" s="41">
        <v>20174090215092</v>
      </c>
      <c r="B101" s="2">
        <v>42794</v>
      </c>
      <c r="C101" s="2">
        <v>42884</v>
      </c>
      <c r="D101" s="41">
        <v>20175000078821</v>
      </c>
      <c r="E101" s="2">
        <v>42809</v>
      </c>
      <c r="F101" s="1" t="s">
        <v>69</v>
      </c>
      <c r="G101" s="1" t="s">
        <v>1112</v>
      </c>
      <c r="H101" s="1" t="s">
        <v>986</v>
      </c>
      <c r="I101" s="1" t="s">
        <v>19</v>
      </c>
      <c r="J101" s="1" t="s">
        <v>20</v>
      </c>
      <c r="K101" s="1">
        <v>999</v>
      </c>
      <c r="L101" s="1" t="s">
        <v>21</v>
      </c>
      <c r="M101" s="1" t="s">
        <v>58</v>
      </c>
      <c r="N101" s="1">
        <v>500</v>
      </c>
      <c r="O101" s="1" t="s">
        <v>23</v>
      </c>
      <c r="P101" s="1" t="str">
        <f t="shared" si="1"/>
        <v>-</v>
      </c>
    </row>
    <row r="102" spans="1:16" x14ac:dyDescent="0.25">
      <c r="A102" s="41">
        <v>20174090218462</v>
      </c>
      <c r="B102" s="2">
        <v>42795</v>
      </c>
      <c r="C102" s="2">
        <v>42817</v>
      </c>
      <c r="D102" s="41">
        <v>20176040090181</v>
      </c>
      <c r="E102" s="2">
        <v>42818</v>
      </c>
      <c r="F102" s="1" t="s">
        <v>37</v>
      </c>
      <c r="G102" s="1" t="s">
        <v>1128</v>
      </c>
      <c r="H102" s="1" t="s">
        <v>1129</v>
      </c>
      <c r="I102" s="1" t="s">
        <v>27</v>
      </c>
      <c r="J102" s="1" t="s">
        <v>40</v>
      </c>
      <c r="K102" s="1">
        <v>999</v>
      </c>
      <c r="L102" s="1" t="s">
        <v>21</v>
      </c>
      <c r="M102" s="1" t="s">
        <v>174</v>
      </c>
      <c r="N102" s="1">
        <v>604</v>
      </c>
      <c r="O102" s="1" t="s">
        <v>23</v>
      </c>
      <c r="P102" s="1">
        <f t="shared" si="1"/>
        <v>15</v>
      </c>
    </row>
    <row r="103" spans="1:16" x14ac:dyDescent="0.25">
      <c r="A103" s="41">
        <v>20174090218522</v>
      </c>
      <c r="B103" s="2">
        <v>42795</v>
      </c>
      <c r="C103" s="2">
        <v>42817</v>
      </c>
      <c r="D103" s="41">
        <v>20175000065741</v>
      </c>
      <c r="E103" s="2">
        <v>42800</v>
      </c>
      <c r="F103" s="1" t="s">
        <v>37</v>
      </c>
      <c r="G103" s="1" t="s">
        <v>1133</v>
      </c>
      <c r="H103" s="1" t="s">
        <v>1134</v>
      </c>
      <c r="I103" s="1" t="s">
        <v>19</v>
      </c>
      <c r="J103" s="1" t="s">
        <v>40</v>
      </c>
      <c r="K103" s="1">
        <v>999</v>
      </c>
      <c r="L103" s="1" t="s">
        <v>21</v>
      </c>
      <c r="M103" s="1" t="s">
        <v>337</v>
      </c>
      <c r="N103" s="1">
        <v>500</v>
      </c>
      <c r="O103" s="1" t="s">
        <v>23</v>
      </c>
      <c r="P103" s="1">
        <f t="shared" si="1"/>
        <v>23</v>
      </c>
    </row>
    <row r="104" spans="1:16" x14ac:dyDescent="0.25">
      <c r="A104" s="41">
        <v>20174090219072</v>
      </c>
      <c r="B104" s="2">
        <v>42795</v>
      </c>
      <c r="C104" s="2">
        <v>42817</v>
      </c>
      <c r="D104" s="41">
        <v>20175000086681</v>
      </c>
      <c r="E104" s="2">
        <v>42816</v>
      </c>
      <c r="F104" s="1" t="s">
        <v>37</v>
      </c>
      <c r="G104" s="1" t="s">
        <v>1138</v>
      </c>
      <c r="H104" s="1" t="s">
        <v>1139</v>
      </c>
      <c r="I104" s="1" t="s">
        <v>19</v>
      </c>
      <c r="J104" s="1" t="s">
        <v>42</v>
      </c>
      <c r="K104" s="1">
        <v>999</v>
      </c>
      <c r="L104" s="1" t="s">
        <v>21</v>
      </c>
      <c r="M104" s="1" t="s">
        <v>1069</v>
      </c>
      <c r="N104" s="1">
        <v>500</v>
      </c>
      <c r="O104" s="1" t="s">
        <v>23</v>
      </c>
      <c r="P104" s="1">
        <f t="shared" si="1"/>
        <v>5</v>
      </c>
    </row>
    <row r="105" spans="1:16" x14ac:dyDescent="0.25">
      <c r="A105" s="41">
        <v>20174090219942</v>
      </c>
      <c r="B105" s="2">
        <v>42795</v>
      </c>
      <c r="C105" s="2">
        <v>42817</v>
      </c>
      <c r="D105" s="41">
        <v>20176010075911</v>
      </c>
      <c r="E105" s="2">
        <v>42807</v>
      </c>
      <c r="F105" s="1" t="s">
        <v>37</v>
      </c>
      <c r="G105" s="1" t="s">
        <v>1148</v>
      </c>
      <c r="H105" s="1" t="s">
        <v>1149</v>
      </c>
      <c r="I105" s="1" t="s">
        <v>19</v>
      </c>
      <c r="J105" s="1" t="s">
        <v>20</v>
      </c>
      <c r="K105" s="1">
        <v>601</v>
      </c>
      <c r="L105" s="1" t="s">
        <v>1150</v>
      </c>
      <c r="M105" s="1" t="s">
        <v>577</v>
      </c>
      <c r="N105" s="1">
        <v>601</v>
      </c>
      <c r="O105" s="1"/>
      <c r="P105" s="1">
        <f t="shared" si="1"/>
        <v>21</v>
      </c>
    </row>
    <row r="106" spans="1:16" x14ac:dyDescent="0.25">
      <c r="A106" s="41">
        <v>20174090220122</v>
      </c>
      <c r="B106" s="2">
        <v>42795</v>
      </c>
      <c r="C106" s="2">
        <v>42817</v>
      </c>
      <c r="D106" s="41">
        <v>20175000090431</v>
      </c>
      <c r="E106" s="2">
        <v>42818</v>
      </c>
      <c r="F106" s="1" t="s">
        <v>37</v>
      </c>
      <c r="G106" s="1" t="s">
        <v>1151</v>
      </c>
      <c r="H106" s="1" t="s">
        <v>1152</v>
      </c>
      <c r="I106" s="1" t="s">
        <v>27</v>
      </c>
      <c r="J106" s="1" t="s">
        <v>40</v>
      </c>
      <c r="K106" s="1">
        <v>999</v>
      </c>
      <c r="L106" s="1" t="s">
        <v>21</v>
      </c>
      <c r="M106" s="1" t="s">
        <v>387</v>
      </c>
      <c r="N106" s="1">
        <v>500</v>
      </c>
      <c r="O106" s="1" t="s">
        <v>23</v>
      </c>
      <c r="P106" s="1">
        <f t="shared" si="1"/>
        <v>12</v>
      </c>
    </row>
    <row r="107" spans="1:16" x14ac:dyDescent="0.25">
      <c r="A107" s="41">
        <v>20174090220162</v>
      </c>
      <c r="B107" s="2">
        <v>42795</v>
      </c>
      <c r="C107" s="2">
        <v>42809</v>
      </c>
      <c r="D107" s="41">
        <v>20173070073811</v>
      </c>
      <c r="E107" s="2">
        <v>42804</v>
      </c>
      <c r="F107" s="1" t="s">
        <v>29</v>
      </c>
      <c r="G107" s="1" t="s">
        <v>1153</v>
      </c>
      <c r="H107" s="1" t="s">
        <v>1154</v>
      </c>
      <c r="I107" s="1" t="s">
        <v>19</v>
      </c>
      <c r="J107" s="1" t="s">
        <v>36</v>
      </c>
      <c r="K107" s="1">
        <v>999</v>
      </c>
      <c r="L107" s="1" t="s">
        <v>21</v>
      </c>
      <c r="M107" s="1" t="s">
        <v>1155</v>
      </c>
      <c r="N107" s="1">
        <v>307</v>
      </c>
      <c r="O107" s="1" t="s">
        <v>23</v>
      </c>
      <c r="P107" s="1">
        <f t="shared" si="1"/>
        <v>23</v>
      </c>
    </row>
    <row r="108" spans="1:16" x14ac:dyDescent="0.25">
      <c r="A108" s="41">
        <v>20174090222622</v>
      </c>
      <c r="B108" s="2">
        <v>42796</v>
      </c>
      <c r="C108" s="2">
        <v>42886</v>
      </c>
      <c r="D108" s="41"/>
      <c r="E108" s="1" t="s">
        <v>18</v>
      </c>
      <c r="F108" s="1" t="s">
        <v>69</v>
      </c>
      <c r="G108" s="1" t="s">
        <v>1177</v>
      </c>
      <c r="H108" s="1" t="s">
        <v>1178</v>
      </c>
      <c r="I108" s="1" t="s">
        <v>72</v>
      </c>
      <c r="J108" s="1" t="s">
        <v>20</v>
      </c>
      <c r="K108" s="1">
        <v>999</v>
      </c>
      <c r="L108" s="1" t="s">
        <v>21</v>
      </c>
      <c r="M108" s="1" t="s">
        <v>323</v>
      </c>
      <c r="N108" s="1">
        <v>304</v>
      </c>
      <c r="O108" s="1" t="s">
        <v>33</v>
      </c>
      <c r="P108" s="1">
        <f t="shared" si="1"/>
        <v>9</v>
      </c>
    </row>
    <row r="109" spans="1:16" x14ac:dyDescent="0.25">
      <c r="A109" s="41">
        <v>20174090229462</v>
      </c>
      <c r="B109" s="2">
        <v>42797</v>
      </c>
      <c r="C109" s="2">
        <v>42811</v>
      </c>
      <c r="D109" s="41">
        <v>20172000072721</v>
      </c>
      <c r="E109" s="2">
        <v>42803</v>
      </c>
      <c r="F109" s="1" t="s">
        <v>137</v>
      </c>
      <c r="G109" s="1" t="s">
        <v>1246</v>
      </c>
      <c r="H109" s="1" t="s">
        <v>1247</v>
      </c>
      <c r="I109" s="1" t="s">
        <v>19</v>
      </c>
      <c r="J109" s="1" t="s">
        <v>305</v>
      </c>
      <c r="K109" s="1">
        <v>999</v>
      </c>
      <c r="L109" s="1" t="s">
        <v>21</v>
      </c>
      <c r="M109" s="1" t="s">
        <v>83</v>
      </c>
      <c r="N109" s="1">
        <v>200</v>
      </c>
      <c r="O109" s="1" t="s">
        <v>23</v>
      </c>
      <c r="P109" s="1" t="str">
        <f t="shared" si="1"/>
        <v>-</v>
      </c>
    </row>
    <row r="110" spans="1:16" x14ac:dyDescent="0.25">
      <c r="A110" s="41">
        <v>20174090231042</v>
      </c>
      <c r="B110" s="2">
        <v>42797</v>
      </c>
      <c r="C110" s="2">
        <v>42811</v>
      </c>
      <c r="D110" s="41">
        <v>20171030072531</v>
      </c>
      <c r="E110" s="2">
        <v>42803</v>
      </c>
      <c r="F110" s="1" t="s">
        <v>24</v>
      </c>
      <c r="G110" s="1" t="s">
        <v>1250</v>
      </c>
      <c r="H110" s="1" t="s">
        <v>1251</v>
      </c>
      <c r="I110" s="1" t="s">
        <v>19</v>
      </c>
      <c r="J110" s="1" t="s">
        <v>40</v>
      </c>
      <c r="K110" s="1">
        <v>999</v>
      </c>
      <c r="L110" s="1" t="s">
        <v>21</v>
      </c>
      <c r="M110" s="1" t="s">
        <v>450</v>
      </c>
      <c r="N110" s="1">
        <v>103</v>
      </c>
      <c r="O110" s="1" t="s">
        <v>23</v>
      </c>
      <c r="P110" s="1">
        <f t="shared" si="1"/>
        <v>6</v>
      </c>
    </row>
    <row r="111" spans="1:16" x14ac:dyDescent="0.25">
      <c r="A111" s="41">
        <v>20174090231202</v>
      </c>
      <c r="B111" s="2">
        <v>42797</v>
      </c>
      <c r="C111" s="2">
        <v>42887</v>
      </c>
      <c r="D111" s="41">
        <v>20176040072371</v>
      </c>
      <c r="E111" s="2">
        <v>42803</v>
      </c>
      <c r="F111" s="1" t="s">
        <v>69</v>
      </c>
      <c r="G111" s="1" t="s">
        <v>1252</v>
      </c>
      <c r="H111" s="1" t="s">
        <v>1253</v>
      </c>
      <c r="I111" s="1" t="s">
        <v>19</v>
      </c>
      <c r="J111" s="1" t="s">
        <v>40</v>
      </c>
      <c r="K111" s="1">
        <v>604</v>
      </c>
      <c r="L111" s="1" t="s">
        <v>1254</v>
      </c>
      <c r="M111" s="1" t="s">
        <v>65</v>
      </c>
      <c r="N111" s="1">
        <v>604</v>
      </c>
      <c r="O111" s="1"/>
      <c r="P111" s="1">
        <f t="shared" si="1"/>
        <v>6</v>
      </c>
    </row>
    <row r="112" spans="1:16" x14ac:dyDescent="0.25">
      <c r="A112" s="41">
        <v>20174090231712</v>
      </c>
      <c r="B112" s="2">
        <v>42797</v>
      </c>
      <c r="C112" s="2">
        <v>42811</v>
      </c>
      <c r="D112" s="41">
        <v>20177050075941</v>
      </c>
      <c r="E112" s="2">
        <v>42807</v>
      </c>
      <c r="F112" s="1" t="s">
        <v>24</v>
      </c>
      <c r="G112" s="1" t="s">
        <v>1256</v>
      </c>
      <c r="H112" s="1" t="s">
        <v>360</v>
      </c>
      <c r="I112" s="1" t="s">
        <v>19</v>
      </c>
      <c r="J112" s="1" t="s">
        <v>40</v>
      </c>
      <c r="K112" s="1">
        <v>999</v>
      </c>
      <c r="L112" s="1" t="s">
        <v>21</v>
      </c>
      <c r="M112" s="1" t="s">
        <v>362</v>
      </c>
      <c r="N112" s="1">
        <v>705</v>
      </c>
      <c r="O112" s="1" t="s">
        <v>23</v>
      </c>
      <c r="P112" s="1">
        <f t="shared" si="1"/>
        <v>6</v>
      </c>
    </row>
    <row r="113" spans="1:16" x14ac:dyDescent="0.25">
      <c r="A113" s="41">
        <v>20174090231762</v>
      </c>
      <c r="B113" s="2">
        <v>42797</v>
      </c>
      <c r="C113" s="2">
        <v>42821</v>
      </c>
      <c r="D113" s="41">
        <v>20175000090621</v>
      </c>
      <c r="E113" s="2">
        <v>42818</v>
      </c>
      <c r="F113" s="1" t="s">
        <v>37</v>
      </c>
      <c r="G113" s="1" t="s">
        <v>1260</v>
      </c>
      <c r="H113" s="1" t="s">
        <v>1261</v>
      </c>
      <c r="I113" s="1" t="s">
        <v>19</v>
      </c>
      <c r="J113" s="1" t="s">
        <v>40</v>
      </c>
      <c r="K113" s="1">
        <v>999</v>
      </c>
      <c r="L113" s="1" t="s">
        <v>21</v>
      </c>
      <c r="M113" s="1" t="s">
        <v>514</v>
      </c>
      <c r="N113" s="1">
        <v>500</v>
      </c>
      <c r="O113" s="1" t="s">
        <v>23</v>
      </c>
      <c r="P113" s="1">
        <f t="shared" si="1"/>
        <v>10</v>
      </c>
    </row>
    <row r="114" spans="1:16" x14ac:dyDescent="0.25">
      <c r="A114" s="41">
        <v>20174090233592</v>
      </c>
      <c r="B114" s="2">
        <v>42800</v>
      </c>
      <c r="C114" s="2">
        <v>42815</v>
      </c>
      <c r="D114" s="41">
        <v>20173040081931</v>
      </c>
      <c r="E114" s="2">
        <v>42811</v>
      </c>
      <c r="F114" s="1" t="s">
        <v>29</v>
      </c>
      <c r="G114" s="1" t="s">
        <v>1269</v>
      </c>
      <c r="H114" s="1" t="s">
        <v>1270</v>
      </c>
      <c r="I114" s="1" t="s">
        <v>19</v>
      </c>
      <c r="J114" s="1" t="s">
        <v>36</v>
      </c>
      <c r="K114" s="1">
        <v>999</v>
      </c>
      <c r="L114" s="1" t="s">
        <v>21</v>
      </c>
      <c r="M114" s="1" t="s">
        <v>563</v>
      </c>
      <c r="N114" s="1">
        <v>304</v>
      </c>
      <c r="O114" s="1" t="s">
        <v>23</v>
      </c>
      <c r="P114" s="1">
        <f t="shared" si="1"/>
        <v>21</v>
      </c>
    </row>
    <row r="115" spans="1:16" x14ac:dyDescent="0.25">
      <c r="A115" s="41">
        <v>20174090239622</v>
      </c>
      <c r="B115" s="2">
        <v>42801</v>
      </c>
      <c r="C115" s="2">
        <v>42891</v>
      </c>
      <c r="D115" s="41"/>
      <c r="E115" s="1" t="s">
        <v>18</v>
      </c>
      <c r="F115" s="1" t="s">
        <v>69</v>
      </c>
      <c r="G115" s="1" t="s">
        <v>1297</v>
      </c>
      <c r="H115" s="1" t="s">
        <v>1298</v>
      </c>
      <c r="I115" s="1" t="s">
        <v>72</v>
      </c>
      <c r="J115" s="1" t="s">
        <v>573</v>
      </c>
      <c r="K115" s="1">
        <v>200</v>
      </c>
      <c r="L115" s="1" t="s">
        <v>1299</v>
      </c>
      <c r="M115" s="1" t="s">
        <v>1300</v>
      </c>
      <c r="N115" s="1">
        <v>200</v>
      </c>
      <c r="O115" s="1"/>
      <c r="P115" s="1">
        <f t="shared" si="1"/>
        <v>11</v>
      </c>
    </row>
    <row r="116" spans="1:16" x14ac:dyDescent="0.25">
      <c r="A116" s="41">
        <v>20174090240262</v>
      </c>
      <c r="B116" s="2">
        <v>42801</v>
      </c>
      <c r="C116" s="2">
        <v>42816</v>
      </c>
      <c r="D116" s="41">
        <v>20172000095611</v>
      </c>
      <c r="E116" s="2">
        <v>42823</v>
      </c>
      <c r="F116" s="1" t="s">
        <v>129</v>
      </c>
      <c r="G116" s="1" t="s">
        <v>1302</v>
      </c>
      <c r="H116" s="1" t="s">
        <v>1303</v>
      </c>
      <c r="I116" s="1" t="s">
        <v>27</v>
      </c>
      <c r="J116" s="1" t="s">
        <v>305</v>
      </c>
      <c r="K116" s="1">
        <v>100</v>
      </c>
      <c r="L116" s="1" t="s">
        <v>1304</v>
      </c>
      <c r="M116" s="1" t="s">
        <v>693</v>
      </c>
      <c r="N116" s="1">
        <v>100</v>
      </c>
      <c r="O116" s="1"/>
      <c r="P116" s="1" t="str">
        <f t="shared" si="1"/>
        <v>-</v>
      </c>
    </row>
    <row r="117" spans="1:16" x14ac:dyDescent="0.25">
      <c r="A117" s="41">
        <v>20174090243552</v>
      </c>
      <c r="B117" s="2">
        <v>42801</v>
      </c>
      <c r="C117" s="2">
        <v>42816</v>
      </c>
      <c r="D117" s="41">
        <v>20176020088721</v>
      </c>
      <c r="E117" s="2">
        <v>42817</v>
      </c>
      <c r="F117" s="1" t="s">
        <v>129</v>
      </c>
      <c r="G117" s="1" t="s">
        <v>1335</v>
      </c>
      <c r="H117" s="1" t="s">
        <v>892</v>
      </c>
      <c r="I117" s="1" t="s">
        <v>27</v>
      </c>
      <c r="J117" s="1" t="s">
        <v>40</v>
      </c>
      <c r="K117" s="1">
        <v>999</v>
      </c>
      <c r="L117" s="1" t="s">
        <v>21</v>
      </c>
      <c r="M117" s="1" t="s">
        <v>1336</v>
      </c>
      <c r="N117" s="1">
        <v>602</v>
      </c>
      <c r="O117" s="1" t="s">
        <v>23</v>
      </c>
      <c r="P117" s="1">
        <f t="shared" si="1"/>
        <v>22</v>
      </c>
    </row>
    <row r="118" spans="1:16" x14ac:dyDescent="0.25">
      <c r="A118" s="41">
        <v>20174090244352</v>
      </c>
      <c r="B118" s="2">
        <v>42801</v>
      </c>
      <c r="C118" s="2">
        <v>42823</v>
      </c>
      <c r="D118" s="41">
        <v>20177010087391</v>
      </c>
      <c r="E118" s="2">
        <v>42817</v>
      </c>
      <c r="F118" s="1" t="s">
        <v>37</v>
      </c>
      <c r="G118" s="1" t="s">
        <v>1352</v>
      </c>
      <c r="H118" s="1" t="s">
        <v>1353</v>
      </c>
      <c r="I118" s="1" t="s">
        <v>19</v>
      </c>
      <c r="J118" s="1" t="s">
        <v>90</v>
      </c>
      <c r="K118" s="1">
        <v>999</v>
      </c>
      <c r="L118" s="1" t="s">
        <v>21</v>
      </c>
      <c r="M118" s="1" t="s">
        <v>1354</v>
      </c>
      <c r="N118" s="1">
        <v>701</v>
      </c>
      <c r="O118" s="1" t="s">
        <v>23</v>
      </c>
      <c r="P118" s="1">
        <f t="shared" si="1"/>
        <v>16</v>
      </c>
    </row>
    <row r="119" spans="1:16" x14ac:dyDescent="0.25">
      <c r="A119" s="41">
        <v>20174090245422</v>
      </c>
      <c r="B119" s="2">
        <v>42802</v>
      </c>
      <c r="C119" s="2">
        <v>42849</v>
      </c>
      <c r="D119" s="41">
        <v>20172000097561</v>
      </c>
      <c r="E119" s="2">
        <v>42825</v>
      </c>
      <c r="F119" s="1" t="s">
        <v>168</v>
      </c>
      <c r="G119" s="1" t="s">
        <v>1358</v>
      </c>
      <c r="H119" s="1" t="s">
        <v>1359</v>
      </c>
      <c r="I119" s="1" t="s">
        <v>19</v>
      </c>
      <c r="J119" s="1" t="s">
        <v>90</v>
      </c>
      <c r="K119" s="1">
        <v>200</v>
      </c>
      <c r="L119" s="1" t="s">
        <v>1360</v>
      </c>
      <c r="M119" s="1" t="s">
        <v>1361</v>
      </c>
      <c r="N119" s="1">
        <v>200</v>
      </c>
      <c r="O119" s="1"/>
      <c r="P119" s="1">
        <f t="shared" si="1"/>
        <v>16</v>
      </c>
    </row>
    <row r="120" spans="1:16" x14ac:dyDescent="0.25">
      <c r="A120" s="41">
        <v>20174090245552</v>
      </c>
      <c r="B120" s="2">
        <v>42802</v>
      </c>
      <c r="C120" s="2">
        <v>42892</v>
      </c>
      <c r="D120" s="41">
        <v>20173030077501</v>
      </c>
      <c r="E120" s="2">
        <v>42808</v>
      </c>
      <c r="F120" s="1" t="s">
        <v>69</v>
      </c>
      <c r="G120" s="1" t="s">
        <v>1362</v>
      </c>
      <c r="H120" s="1" t="s">
        <v>1363</v>
      </c>
      <c r="I120" s="1" t="s">
        <v>19</v>
      </c>
      <c r="J120" s="1" t="s">
        <v>36</v>
      </c>
      <c r="K120" s="1">
        <v>999</v>
      </c>
      <c r="L120" s="1" t="s">
        <v>21</v>
      </c>
      <c r="M120" s="1" t="s">
        <v>123</v>
      </c>
      <c r="N120" s="1">
        <v>303</v>
      </c>
      <c r="O120" s="1" t="s">
        <v>23</v>
      </c>
      <c r="P120" s="1">
        <f t="shared" si="1"/>
        <v>23</v>
      </c>
    </row>
    <row r="121" spans="1:16" x14ac:dyDescent="0.25">
      <c r="A121" s="41">
        <v>20174090245672</v>
      </c>
      <c r="B121" s="2">
        <v>42802</v>
      </c>
      <c r="C121" s="2">
        <v>42824</v>
      </c>
      <c r="D121" s="41">
        <v>20173030094851</v>
      </c>
      <c r="E121" s="2">
        <v>42823</v>
      </c>
      <c r="F121" s="1" t="s">
        <v>37</v>
      </c>
      <c r="G121" s="1" t="s">
        <v>1364</v>
      </c>
      <c r="H121" s="1" t="s">
        <v>1365</v>
      </c>
      <c r="I121" s="1" t="s">
        <v>19</v>
      </c>
      <c r="J121" s="1" t="s">
        <v>118</v>
      </c>
      <c r="K121" s="1">
        <v>999</v>
      </c>
      <c r="L121" s="1" t="s">
        <v>21</v>
      </c>
      <c r="M121" s="1" t="s">
        <v>123</v>
      </c>
      <c r="N121" s="1">
        <v>303</v>
      </c>
      <c r="O121" s="1" t="s">
        <v>23</v>
      </c>
      <c r="P121" s="1">
        <f t="shared" si="1"/>
        <v>6</v>
      </c>
    </row>
    <row r="122" spans="1:16" x14ac:dyDescent="0.25">
      <c r="A122" s="41">
        <v>20174090249092</v>
      </c>
      <c r="B122" s="2">
        <v>42802</v>
      </c>
      <c r="C122" s="2">
        <v>42824</v>
      </c>
      <c r="D122" s="41">
        <v>20173000085861</v>
      </c>
      <c r="E122" s="2">
        <v>42816</v>
      </c>
      <c r="F122" s="1" t="s">
        <v>37</v>
      </c>
      <c r="G122" s="1" t="s">
        <v>1383</v>
      </c>
      <c r="H122" s="1" t="s">
        <v>1384</v>
      </c>
      <c r="I122" s="1" t="s">
        <v>19</v>
      </c>
      <c r="J122" s="1" t="s">
        <v>42</v>
      </c>
      <c r="K122" s="1">
        <v>999</v>
      </c>
      <c r="L122" s="1" t="s">
        <v>21</v>
      </c>
      <c r="M122" s="1" t="s">
        <v>712</v>
      </c>
      <c r="N122" s="1">
        <v>300</v>
      </c>
      <c r="O122" s="1" t="s">
        <v>23</v>
      </c>
      <c r="P122" s="1">
        <f t="shared" si="1"/>
        <v>21</v>
      </c>
    </row>
    <row r="123" spans="1:16" x14ac:dyDescent="0.25">
      <c r="A123" s="41">
        <v>20174090250902</v>
      </c>
      <c r="B123" s="2">
        <v>42803</v>
      </c>
      <c r="C123" s="2">
        <v>42825</v>
      </c>
      <c r="D123" s="41">
        <v>20174010076101</v>
      </c>
      <c r="E123" s="2">
        <v>42807</v>
      </c>
      <c r="F123" s="1" t="s">
        <v>37</v>
      </c>
      <c r="G123" s="1" t="s">
        <v>1395</v>
      </c>
      <c r="H123" s="1" t="s">
        <v>1396</v>
      </c>
      <c r="I123" s="1" t="s">
        <v>19</v>
      </c>
      <c r="J123" s="1" t="s">
        <v>36</v>
      </c>
      <c r="K123" s="1">
        <v>999</v>
      </c>
      <c r="L123" s="1" t="s">
        <v>21</v>
      </c>
      <c r="M123" s="1" t="s">
        <v>662</v>
      </c>
      <c r="N123" s="1">
        <v>401</v>
      </c>
      <c r="O123" s="1" t="s">
        <v>23</v>
      </c>
      <c r="P123" s="1">
        <f t="shared" si="1"/>
        <v>14</v>
      </c>
    </row>
    <row r="124" spans="1:16" x14ac:dyDescent="0.25">
      <c r="A124" s="41">
        <v>20174090251022</v>
      </c>
      <c r="B124" s="2">
        <v>42803</v>
      </c>
      <c r="C124" s="2">
        <v>42818</v>
      </c>
      <c r="D124" s="41"/>
      <c r="E124" s="1" t="s">
        <v>18</v>
      </c>
      <c r="F124" s="1" t="s">
        <v>15</v>
      </c>
      <c r="G124" s="1" t="s">
        <v>1400</v>
      </c>
      <c r="H124" s="1" t="s">
        <v>1401</v>
      </c>
      <c r="I124" s="1" t="s">
        <v>27</v>
      </c>
      <c r="J124" s="1" t="s">
        <v>431</v>
      </c>
      <c r="K124" s="1">
        <v>999</v>
      </c>
      <c r="L124" s="1" t="s">
        <v>21</v>
      </c>
      <c r="M124" s="1" t="s">
        <v>323</v>
      </c>
      <c r="N124" s="1">
        <v>304</v>
      </c>
      <c r="O124" s="1" t="s">
        <v>33</v>
      </c>
      <c r="P124" s="1">
        <f t="shared" si="1"/>
        <v>4</v>
      </c>
    </row>
    <row r="125" spans="1:16" x14ac:dyDescent="0.25">
      <c r="A125" s="41">
        <v>20174090251682</v>
      </c>
      <c r="B125" s="2">
        <v>42803</v>
      </c>
      <c r="C125" s="2">
        <v>42818</v>
      </c>
      <c r="D125" s="41">
        <v>20173090075571</v>
      </c>
      <c r="E125" s="2">
        <v>42807</v>
      </c>
      <c r="F125" s="1" t="s">
        <v>29</v>
      </c>
      <c r="G125" s="1" t="s">
        <v>1406</v>
      </c>
      <c r="H125" s="1" t="s">
        <v>296</v>
      </c>
      <c r="I125" s="1" t="s">
        <v>19</v>
      </c>
      <c r="J125" s="1" t="s">
        <v>36</v>
      </c>
      <c r="K125" s="1">
        <v>999</v>
      </c>
      <c r="L125" s="1" t="s">
        <v>21</v>
      </c>
      <c r="M125" s="1" t="s">
        <v>297</v>
      </c>
      <c r="N125" s="1">
        <v>309</v>
      </c>
      <c r="O125" s="1" t="s">
        <v>23</v>
      </c>
      <c r="P125" s="1" t="str">
        <f t="shared" si="1"/>
        <v>-</v>
      </c>
    </row>
    <row r="126" spans="1:16" x14ac:dyDescent="0.25">
      <c r="A126" s="41">
        <v>20174090251922</v>
      </c>
      <c r="B126" s="2">
        <v>42803</v>
      </c>
      <c r="C126" s="2">
        <v>42818</v>
      </c>
      <c r="D126" s="41">
        <v>20174010077031</v>
      </c>
      <c r="E126" s="2">
        <v>42807</v>
      </c>
      <c r="F126" s="1" t="s">
        <v>15</v>
      </c>
      <c r="G126" s="1" t="s">
        <v>1412</v>
      </c>
      <c r="H126" s="1" t="s">
        <v>1413</v>
      </c>
      <c r="I126" s="1" t="s">
        <v>19</v>
      </c>
      <c r="J126" s="1" t="s">
        <v>118</v>
      </c>
      <c r="K126" s="1">
        <v>401</v>
      </c>
      <c r="L126" s="1" t="s">
        <v>622</v>
      </c>
      <c r="M126" s="1" t="s">
        <v>623</v>
      </c>
      <c r="N126" s="1">
        <v>401</v>
      </c>
      <c r="O126" s="1"/>
      <c r="P126" s="1">
        <f t="shared" si="1"/>
        <v>4</v>
      </c>
    </row>
    <row r="127" spans="1:16" x14ac:dyDescent="0.25">
      <c r="A127" s="41">
        <v>20174090252162</v>
      </c>
      <c r="B127" s="2">
        <v>42803</v>
      </c>
      <c r="C127" s="2">
        <v>42825</v>
      </c>
      <c r="D127" s="41"/>
      <c r="E127" s="1" t="s">
        <v>18</v>
      </c>
      <c r="F127" s="1" t="s">
        <v>37</v>
      </c>
      <c r="G127" s="1" t="s">
        <v>1416</v>
      </c>
      <c r="H127" s="1" t="s">
        <v>1413</v>
      </c>
      <c r="I127" s="1" t="s">
        <v>27</v>
      </c>
      <c r="J127" s="1" t="s">
        <v>40</v>
      </c>
      <c r="K127" s="1">
        <v>603</v>
      </c>
      <c r="L127" s="1" t="s">
        <v>1399</v>
      </c>
      <c r="M127" s="1" t="s">
        <v>220</v>
      </c>
      <c r="N127" s="1">
        <v>603</v>
      </c>
      <c r="O127" s="1"/>
      <c r="P127" s="1">
        <f t="shared" si="1"/>
        <v>4</v>
      </c>
    </row>
    <row r="128" spans="1:16" x14ac:dyDescent="0.25">
      <c r="A128" s="41">
        <v>20174090252362</v>
      </c>
      <c r="B128" s="2">
        <v>42803</v>
      </c>
      <c r="C128" s="2">
        <v>42825</v>
      </c>
      <c r="D128" s="41">
        <v>20172000097311</v>
      </c>
      <c r="E128" s="2">
        <v>42824</v>
      </c>
      <c r="F128" s="1" t="s">
        <v>37</v>
      </c>
      <c r="G128" s="1" t="s">
        <v>1417</v>
      </c>
      <c r="H128" s="1" t="s">
        <v>1418</v>
      </c>
      <c r="I128" s="1" t="s">
        <v>19</v>
      </c>
      <c r="J128" s="1" t="s">
        <v>40</v>
      </c>
      <c r="K128" s="1">
        <v>200</v>
      </c>
      <c r="L128" s="1" t="s">
        <v>1419</v>
      </c>
      <c r="M128" s="1" t="s">
        <v>1420</v>
      </c>
      <c r="N128" s="1">
        <v>200</v>
      </c>
      <c r="O128" s="1"/>
      <c r="P128" s="1" t="str">
        <f t="shared" si="1"/>
        <v>-</v>
      </c>
    </row>
    <row r="129" spans="1:16" x14ac:dyDescent="0.25">
      <c r="A129" s="41">
        <v>20174090252592</v>
      </c>
      <c r="B129" s="2">
        <v>42803</v>
      </c>
      <c r="C129" s="2">
        <v>42825</v>
      </c>
      <c r="D129" s="41">
        <v>20173070081701</v>
      </c>
      <c r="E129" s="2">
        <v>42810</v>
      </c>
      <c r="F129" s="1" t="s">
        <v>37</v>
      </c>
      <c r="G129" s="1" t="s">
        <v>1425</v>
      </c>
      <c r="H129" s="1" t="s">
        <v>1426</v>
      </c>
      <c r="I129" s="1" t="s">
        <v>19</v>
      </c>
      <c r="J129" s="1" t="s">
        <v>40</v>
      </c>
      <c r="K129" s="1">
        <v>999</v>
      </c>
      <c r="L129" s="1" t="s">
        <v>21</v>
      </c>
      <c r="M129" s="1" t="s">
        <v>290</v>
      </c>
      <c r="N129" s="1">
        <v>307</v>
      </c>
      <c r="O129" s="1" t="s">
        <v>23</v>
      </c>
      <c r="P129" s="1">
        <f t="shared" si="1"/>
        <v>21</v>
      </c>
    </row>
    <row r="130" spans="1:16" x14ac:dyDescent="0.25">
      <c r="A130" s="41">
        <v>20174090253962</v>
      </c>
      <c r="B130" s="2">
        <v>42803</v>
      </c>
      <c r="C130" s="2">
        <v>42825</v>
      </c>
      <c r="D130" s="41">
        <v>20173050092431</v>
      </c>
      <c r="E130" s="2">
        <v>42821</v>
      </c>
      <c r="F130" s="1" t="s">
        <v>44</v>
      </c>
      <c r="G130" s="1" t="s">
        <v>1437</v>
      </c>
      <c r="H130" s="1" t="s">
        <v>1438</v>
      </c>
      <c r="I130" s="1" t="s">
        <v>19</v>
      </c>
      <c r="J130" s="1" t="s">
        <v>40</v>
      </c>
      <c r="K130" s="1">
        <v>999</v>
      </c>
      <c r="L130" s="1" t="s">
        <v>21</v>
      </c>
      <c r="M130" s="1" t="s">
        <v>47</v>
      </c>
      <c r="N130" s="1">
        <v>305</v>
      </c>
      <c r="O130" s="1" t="s">
        <v>23</v>
      </c>
      <c r="P130" s="1">
        <f t="shared" si="1"/>
        <v>7</v>
      </c>
    </row>
    <row r="131" spans="1:16" x14ac:dyDescent="0.25">
      <c r="A131" s="41">
        <v>20174090254732</v>
      </c>
      <c r="B131" s="2">
        <v>42804</v>
      </c>
      <c r="C131" s="2">
        <v>42828</v>
      </c>
      <c r="D131" s="41">
        <v>20175000097721</v>
      </c>
      <c r="E131" s="2">
        <v>42825</v>
      </c>
      <c r="F131" s="1" t="s">
        <v>37</v>
      </c>
      <c r="G131" s="1" t="s">
        <v>1447</v>
      </c>
      <c r="H131" s="1" t="s">
        <v>1448</v>
      </c>
      <c r="I131" s="1" t="s">
        <v>19</v>
      </c>
      <c r="J131" s="1" t="s">
        <v>40</v>
      </c>
      <c r="K131" s="1">
        <v>500</v>
      </c>
      <c r="L131" s="1" t="s">
        <v>1449</v>
      </c>
      <c r="M131" s="1" t="s">
        <v>330</v>
      </c>
      <c r="N131" s="1">
        <v>500</v>
      </c>
      <c r="O131" s="1"/>
      <c r="P131" s="1">
        <f t="shared" si="1"/>
        <v>18</v>
      </c>
    </row>
    <row r="132" spans="1:16" x14ac:dyDescent="0.25">
      <c r="A132" s="41">
        <v>20174090255052</v>
      </c>
      <c r="B132" s="2">
        <v>42804</v>
      </c>
      <c r="C132" s="2">
        <v>42828</v>
      </c>
      <c r="D132" s="41"/>
      <c r="E132" s="1" t="s">
        <v>18</v>
      </c>
      <c r="F132" s="1" t="s">
        <v>37</v>
      </c>
      <c r="G132" s="1" t="s">
        <v>1447</v>
      </c>
      <c r="H132" s="1" t="s">
        <v>1448</v>
      </c>
      <c r="I132" s="1" t="s">
        <v>27</v>
      </c>
      <c r="J132" s="1" t="s">
        <v>40</v>
      </c>
      <c r="K132" s="1">
        <v>500</v>
      </c>
      <c r="L132" s="1" t="s">
        <v>1449</v>
      </c>
      <c r="M132" s="1" t="s">
        <v>330</v>
      </c>
      <c r="N132" s="1">
        <v>500</v>
      </c>
      <c r="O132" s="1"/>
      <c r="P132" s="1">
        <f t="shared" ref="P132:P178" si="2">IFERROR(E131-B131,"-")</f>
        <v>21</v>
      </c>
    </row>
    <row r="133" spans="1:16" x14ac:dyDescent="0.25">
      <c r="A133" s="41">
        <v>20174090259812</v>
      </c>
      <c r="B133" s="2">
        <v>42804</v>
      </c>
      <c r="C133" s="2">
        <v>42828</v>
      </c>
      <c r="D133" s="41">
        <v>20175000044893</v>
      </c>
      <c r="E133" s="2">
        <v>42811</v>
      </c>
      <c r="F133" s="1" t="s">
        <v>37</v>
      </c>
      <c r="G133" s="1" t="s">
        <v>1462</v>
      </c>
      <c r="H133" s="1" t="s">
        <v>1463</v>
      </c>
      <c r="I133" s="1" t="s">
        <v>19</v>
      </c>
      <c r="J133" s="1" t="s">
        <v>40</v>
      </c>
      <c r="K133" s="1">
        <v>999</v>
      </c>
      <c r="L133" s="1" t="s">
        <v>21</v>
      </c>
      <c r="M133" s="1" t="s">
        <v>32</v>
      </c>
      <c r="N133" s="1">
        <v>402</v>
      </c>
      <c r="O133" s="1" t="s">
        <v>33</v>
      </c>
      <c r="P133" s="1" t="str">
        <f t="shared" si="2"/>
        <v>-</v>
      </c>
    </row>
    <row r="134" spans="1:16" x14ac:dyDescent="0.25">
      <c r="A134" s="41">
        <v>20174090260222</v>
      </c>
      <c r="B134" s="2">
        <v>42804</v>
      </c>
      <c r="C134" s="2">
        <v>42894</v>
      </c>
      <c r="D134" s="41">
        <v>20173000083281</v>
      </c>
      <c r="E134" s="2">
        <v>42811</v>
      </c>
      <c r="F134" s="1" t="s">
        <v>69</v>
      </c>
      <c r="G134" s="1" t="s">
        <v>1466</v>
      </c>
      <c r="H134" s="1" t="s">
        <v>1384</v>
      </c>
      <c r="I134" s="1" t="s">
        <v>19</v>
      </c>
      <c r="J134" s="1" t="s">
        <v>20</v>
      </c>
      <c r="K134" s="1">
        <v>999</v>
      </c>
      <c r="L134" s="1" t="s">
        <v>21</v>
      </c>
      <c r="M134" s="1" t="s">
        <v>712</v>
      </c>
      <c r="N134" s="1">
        <v>300</v>
      </c>
      <c r="O134" s="1" t="s">
        <v>23</v>
      </c>
      <c r="P134" s="1">
        <f t="shared" si="2"/>
        <v>7</v>
      </c>
    </row>
    <row r="135" spans="1:16" x14ac:dyDescent="0.25">
      <c r="A135" s="41">
        <v>20174090260312</v>
      </c>
      <c r="B135" s="2">
        <v>42804</v>
      </c>
      <c r="C135" s="2">
        <v>42828</v>
      </c>
      <c r="D135" s="41">
        <v>20173000087801</v>
      </c>
      <c r="E135" s="2">
        <v>42817</v>
      </c>
      <c r="F135" s="1" t="s">
        <v>37</v>
      </c>
      <c r="G135" s="1" t="s">
        <v>1467</v>
      </c>
      <c r="H135" s="1" t="s">
        <v>1384</v>
      </c>
      <c r="I135" s="1" t="s">
        <v>19</v>
      </c>
      <c r="J135" s="1" t="s">
        <v>42</v>
      </c>
      <c r="K135" s="1">
        <v>999</v>
      </c>
      <c r="L135" s="1" t="s">
        <v>21</v>
      </c>
      <c r="M135" s="1" t="s">
        <v>712</v>
      </c>
      <c r="N135" s="1">
        <v>300</v>
      </c>
      <c r="O135" s="1" t="s">
        <v>23</v>
      </c>
      <c r="P135" s="1">
        <f t="shared" si="2"/>
        <v>7</v>
      </c>
    </row>
    <row r="136" spans="1:16" x14ac:dyDescent="0.25">
      <c r="A136" s="41">
        <v>20174090260402</v>
      </c>
      <c r="B136" s="2">
        <v>42804</v>
      </c>
      <c r="C136" s="2">
        <v>42828</v>
      </c>
      <c r="D136" s="41">
        <v>20173060098831</v>
      </c>
      <c r="E136" s="2">
        <v>42825</v>
      </c>
      <c r="F136" s="1" t="s">
        <v>37</v>
      </c>
      <c r="G136" s="1" t="s">
        <v>1468</v>
      </c>
      <c r="H136" s="1" t="s">
        <v>1469</v>
      </c>
      <c r="I136" s="1" t="s">
        <v>19</v>
      </c>
      <c r="J136" s="1" t="s">
        <v>40</v>
      </c>
      <c r="K136" s="1">
        <v>999</v>
      </c>
      <c r="L136" s="1" t="s">
        <v>21</v>
      </c>
      <c r="M136" s="1" t="s">
        <v>1100</v>
      </c>
      <c r="N136" s="1">
        <v>306</v>
      </c>
      <c r="O136" s="1" t="s">
        <v>23</v>
      </c>
      <c r="P136" s="1">
        <f t="shared" si="2"/>
        <v>13</v>
      </c>
    </row>
    <row r="137" spans="1:16" x14ac:dyDescent="0.25">
      <c r="A137" s="41">
        <v>20174090262082</v>
      </c>
      <c r="B137" s="2">
        <v>42807</v>
      </c>
      <c r="C137" s="2">
        <v>42822</v>
      </c>
      <c r="D137" s="41">
        <v>20173070090171</v>
      </c>
      <c r="E137" s="2">
        <v>42818</v>
      </c>
      <c r="F137" s="1" t="s">
        <v>29</v>
      </c>
      <c r="G137" s="1" t="s">
        <v>1478</v>
      </c>
      <c r="H137" s="1" t="s">
        <v>1479</v>
      </c>
      <c r="I137" s="1" t="s">
        <v>19</v>
      </c>
      <c r="J137" s="1" t="s">
        <v>573</v>
      </c>
      <c r="K137" s="1">
        <v>999</v>
      </c>
      <c r="L137" s="1" t="s">
        <v>21</v>
      </c>
      <c r="M137" s="1" t="s">
        <v>689</v>
      </c>
      <c r="N137" s="1">
        <v>307</v>
      </c>
      <c r="O137" s="1" t="s">
        <v>23</v>
      </c>
      <c r="P137" s="1">
        <f t="shared" si="2"/>
        <v>21</v>
      </c>
    </row>
    <row r="138" spans="1:16" x14ac:dyDescent="0.25">
      <c r="A138" s="41">
        <v>20174090264932</v>
      </c>
      <c r="B138" s="2">
        <v>42807</v>
      </c>
      <c r="C138" s="2">
        <v>42822</v>
      </c>
      <c r="D138" s="41">
        <v>20175000095341</v>
      </c>
      <c r="E138" s="2">
        <v>42823</v>
      </c>
      <c r="F138" s="1" t="s">
        <v>29</v>
      </c>
      <c r="G138" s="1" t="s">
        <v>1497</v>
      </c>
      <c r="H138" s="1" t="s">
        <v>1498</v>
      </c>
      <c r="I138" s="1" t="s">
        <v>27</v>
      </c>
      <c r="J138" s="1" t="s">
        <v>36</v>
      </c>
      <c r="K138" s="1">
        <v>500</v>
      </c>
      <c r="L138" s="1" t="s">
        <v>1499</v>
      </c>
      <c r="M138" s="1" t="s">
        <v>87</v>
      </c>
      <c r="N138" s="1">
        <v>500</v>
      </c>
      <c r="O138" s="1"/>
      <c r="P138" s="1">
        <f t="shared" si="2"/>
        <v>11</v>
      </c>
    </row>
    <row r="139" spans="1:16" x14ac:dyDescent="0.25">
      <c r="A139" s="41">
        <v>20174090271682</v>
      </c>
      <c r="B139" s="2">
        <v>42808</v>
      </c>
      <c r="C139" s="2">
        <v>42823</v>
      </c>
      <c r="D139" s="41">
        <v>20173060100521</v>
      </c>
      <c r="E139" s="2">
        <v>42829</v>
      </c>
      <c r="F139" s="1" t="s">
        <v>15</v>
      </c>
      <c r="G139" s="1" t="s">
        <v>1526</v>
      </c>
      <c r="H139" s="1" t="s">
        <v>1527</v>
      </c>
      <c r="I139" s="1" t="s">
        <v>27</v>
      </c>
      <c r="J139" s="1" t="s">
        <v>42</v>
      </c>
      <c r="K139" s="1">
        <v>306</v>
      </c>
      <c r="L139" s="1" t="s">
        <v>1528</v>
      </c>
      <c r="M139" s="1" t="s">
        <v>28</v>
      </c>
      <c r="N139" s="1">
        <v>306</v>
      </c>
      <c r="O139" s="1"/>
      <c r="P139" s="1">
        <f t="shared" si="2"/>
        <v>16</v>
      </c>
    </row>
    <row r="140" spans="1:16" x14ac:dyDescent="0.25">
      <c r="A140" s="41">
        <v>20174090272472</v>
      </c>
      <c r="B140" s="2">
        <v>42808</v>
      </c>
      <c r="C140" s="2">
        <v>42823</v>
      </c>
      <c r="D140" s="41"/>
      <c r="E140" s="1" t="s">
        <v>18</v>
      </c>
      <c r="F140" s="1" t="s">
        <v>24</v>
      </c>
      <c r="G140" s="1" t="s">
        <v>1547</v>
      </c>
      <c r="H140" s="1" t="s">
        <v>1548</v>
      </c>
      <c r="I140" s="1" t="s">
        <v>27</v>
      </c>
      <c r="J140" s="1" t="s">
        <v>42</v>
      </c>
      <c r="K140" s="1">
        <v>999</v>
      </c>
      <c r="L140" s="1" t="s">
        <v>21</v>
      </c>
      <c r="M140" s="1" t="s">
        <v>1446</v>
      </c>
      <c r="N140" s="1">
        <v>306</v>
      </c>
      <c r="O140" s="1" t="s">
        <v>23</v>
      </c>
      <c r="P140" s="1">
        <f t="shared" si="2"/>
        <v>21</v>
      </c>
    </row>
    <row r="141" spans="1:16" x14ac:dyDescent="0.25">
      <c r="A141" s="41">
        <v>20174090272952</v>
      </c>
      <c r="B141" s="2">
        <v>42808</v>
      </c>
      <c r="C141" s="2">
        <v>42823</v>
      </c>
      <c r="D141" s="41" t="s">
        <v>1550</v>
      </c>
      <c r="E141" s="2">
        <v>42822</v>
      </c>
      <c r="F141" s="1" t="s">
        <v>29</v>
      </c>
      <c r="G141" s="1" t="s">
        <v>1551</v>
      </c>
      <c r="H141" s="1" t="s">
        <v>1552</v>
      </c>
      <c r="I141" s="1" t="s">
        <v>19</v>
      </c>
      <c r="J141" s="1" t="s">
        <v>36</v>
      </c>
      <c r="K141" s="1">
        <v>999</v>
      </c>
      <c r="L141" s="1" t="s">
        <v>21</v>
      </c>
      <c r="M141" s="1" t="s">
        <v>32</v>
      </c>
      <c r="N141" s="1">
        <v>402</v>
      </c>
      <c r="O141" s="1" t="s">
        <v>33</v>
      </c>
      <c r="P141" s="1" t="str">
        <f t="shared" si="2"/>
        <v>-</v>
      </c>
    </row>
    <row r="142" spans="1:16" x14ac:dyDescent="0.25">
      <c r="A142" s="41">
        <v>20174090275422</v>
      </c>
      <c r="B142" s="2">
        <v>42809</v>
      </c>
      <c r="C142" s="2">
        <v>42831</v>
      </c>
      <c r="D142" s="41"/>
      <c r="E142" s="1" t="s">
        <v>18</v>
      </c>
      <c r="F142" s="1" t="s">
        <v>37</v>
      </c>
      <c r="G142" s="1" t="s">
        <v>1564</v>
      </c>
      <c r="H142" s="1" t="s">
        <v>1565</v>
      </c>
      <c r="I142" s="1" t="s">
        <v>72</v>
      </c>
      <c r="J142" s="1" t="s">
        <v>20</v>
      </c>
      <c r="K142" s="1">
        <v>500</v>
      </c>
      <c r="L142" s="1" t="s">
        <v>1085</v>
      </c>
      <c r="M142" s="1" t="s">
        <v>330</v>
      </c>
      <c r="N142" s="1">
        <v>500</v>
      </c>
      <c r="O142" s="1"/>
      <c r="P142" s="1">
        <f t="shared" si="2"/>
        <v>14</v>
      </c>
    </row>
    <row r="143" spans="1:16" x14ac:dyDescent="0.25">
      <c r="A143" s="41">
        <v>20174090275562</v>
      </c>
      <c r="B143" s="2">
        <v>42809</v>
      </c>
      <c r="C143" s="2">
        <v>42831</v>
      </c>
      <c r="D143" s="41"/>
      <c r="E143" s="1" t="s">
        <v>18</v>
      </c>
      <c r="F143" s="1" t="s">
        <v>37</v>
      </c>
      <c r="G143" s="1" t="s">
        <v>1575</v>
      </c>
      <c r="H143" s="1" t="s">
        <v>1576</v>
      </c>
      <c r="I143" s="1" t="s">
        <v>72</v>
      </c>
      <c r="J143" s="1" t="s">
        <v>42</v>
      </c>
      <c r="K143" s="1">
        <v>300</v>
      </c>
      <c r="L143" s="1" t="s">
        <v>1164</v>
      </c>
      <c r="M143" s="1" t="s">
        <v>1577</v>
      </c>
      <c r="N143" s="1">
        <v>300</v>
      </c>
      <c r="O143" s="1"/>
      <c r="P143" s="1" t="str">
        <f t="shared" si="2"/>
        <v>-</v>
      </c>
    </row>
    <row r="144" spans="1:16" x14ac:dyDescent="0.25">
      <c r="A144" s="41">
        <v>20174090278482</v>
      </c>
      <c r="B144" s="2">
        <v>42809</v>
      </c>
      <c r="C144" s="2">
        <v>42831</v>
      </c>
      <c r="D144" s="41"/>
      <c r="E144" s="1" t="s">
        <v>18</v>
      </c>
      <c r="F144" s="1" t="s">
        <v>37</v>
      </c>
      <c r="G144" s="1" t="s">
        <v>1608</v>
      </c>
      <c r="H144" s="1" t="s">
        <v>1609</v>
      </c>
      <c r="I144" s="1" t="s">
        <v>72</v>
      </c>
      <c r="J144" s="1" t="s">
        <v>40</v>
      </c>
      <c r="K144" s="1">
        <v>500</v>
      </c>
      <c r="L144" s="1" t="s">
        <v>1085</v>
      </c>
      <c r="M144" s="1" t="s">
        <v>330</v>
      </c>
      <c r="N144" s="1">
        <v>500</v>
      </c>
      <c r="O144" s="1"/>
      <c r="P144" s="1" t="str">
        <f t="shared" si="2"/>
        <v>-</v>
      </c>
    </row>
    <row r="145" spans="1:16" x14ac:dyDescent="0.25">
      <c r="A145" s="41">
        <v>20174090278502</v>
      </c>
      <c r="B145" s="2">
        <v>42809</v>
      </c>
      <c r="C145" s="2">
        <v>42831</v>
      </c>
      <c r="D145" s="41"/>
      <c r="E145" s="1" t="s">
        <v>18</v>
      </c>
      <c r="F145" s="1" t="s">
        <v>37</v>
      </c>
      <c r="G145" s="1" t="s">
        <v>1610</v>
      </c>
      <c r="H145" s="1" t="s">
        <v>1565</v>
      </c>
      <c r="I145" s="1" t="s">
        <v>72</v>
      </c>
      <c r="J145" s="1" t="s">
        <v>40</v>
      </c>
      <c r="K145" s="1">
        <v>500</v>
      </c>
      <c r="L145" s="1" t="s">
        <v>393</v>
      </c>
      <c r="M145" s="1" t="s">
        <v>87</v>
      </c>
      <c r="N145" s="1">
        <v>500</v>
      </c>
      <c r="O145" s="1"/>
      <c r="P145" s="1" t="str">
        <f t="shared" si="2"/>
        <v>-</v>
      </c>
    </row>
    <row r="146" spans="1:16" x14ac:dyDescent="0.25">
      <c r="A146" s="41">
        <v>20174090279812</v>
      </c>
      <c r="B146" s="2">
        <v>42810</v>
      </c>
      <c r="C146" s="2">
        <v>42825</v>
      </c>
      <c r="D146" s="41"/>
      <c r="E146" s="1" t="s">
        <v>18</v>
      </c>
      <c r="F146" s="1" t="s">
        <v>137</v>
      </c>
      <c r="G146" s="1" t="s">
        <v>1614</v>
      </c>
      <c r="H146" s="1" t="s">
        <v>1615</v>
      </c>
      <c r="I146" s="1" t="s">
        <v>27</v>
      </c>
      <c r="J146" s="1" t="s">
        <v>140</v>
      </c>
      <c r="K146" s="1">
        <v>999</v>
      </c>
      <c r="L146" s="1" t="s">
        <v>21</v>
      </c>
      <c r="M146" s="1" t="s">
        <v>1183</v>
      </c>
      <c r="N146" s="1">
        <v>701</v>
      </c>
      <c r="O146" s="1" t="s">
        <v>23</v>
      </c>
      <c r="P146" s="1" t="str">
        <f t="shared" si="2"/>
        <v>-</v>
      </c>
    </row>
    <row r="147" spans="1:16" x14ac:dyDescent="0.25">
      <c r="A147" s="41">
        <v>20174090279942</v>
      </c>
      <c r="B147" s="2">
        <v>42810</v>
      </c>
      <c r="C147" s="2">
        <v>42825</v>
      </c>
      <c r="D147" s="41">
        <v>20177040089551</v>
      </c>
      <c r="E147" s="2">
        <v>42818</v>
      </c>
      <c r="F147" s="1" t="s">
        <v>129</v>
      </c>
      <c r="G147" s="1" t="s">
        <v>1621</v>
      </c>
      <c r="H147" s="1" t="s">
        <v>646</v>
      </c>
      <c r="I147" s="1" t="s">
        <v>19</v>
      </c>
      <c r="J147" s="1" t="s">
        <v>40</v>
      </c>
      <c r="K147" s="1">
        <v>999</v>
      </c>
      <c r="L147" s="1" t="s">
        <v>21</v>
      </c>
      <c r="M147" s="1" t="s">
        <v>1622</v>
      </c>
      <c r="N147" s="1">
        <v>704</v>
      </c>
      <c r="O147" s="1" t="s">
        <v>23</v>
      </c>
      <c r="P147" s="1" t="str">
        <f t="shared" si="2"/>
        <v>-</v>
      </c>
    </row>
    <row r="148" spans="1:16" x14ac:dyDescent="0.25">
      <c r="A148" s="41">
        <v>20174090282452</v>
      </c>
      <c r="B148" s="2">
        <v>42810</v>
      </c>
      <c r="C148" s="2">
        <v>42900</v>
      </c>
      <c r="D148" s="41"/>
      <c r="E148" s="1" t="s">
        <v>18</v>
      </c>
      <c r="F148" s="1" t="s">
        <v>69</v>
      </c>
      <c r="G148" s="1" t="s">
        <v>1633</v>
      </c>
      <c r="H148" s="1" t="s">
        <v>1634</v>
      </c>
      <c r="I148" s="1" t="s">
        <v>72</v>
      </c>
      <c r="J148" s="1" t="s">
        <v>40</v>
      </c>
      <c r="K148" s="1">
        <v>500</v>
      </c>
      <c r="L148" s="1" t="s">
        <v>1635</v>
      </c>
      <c r="M148" s="1" t="s">
        <v>87</v>
      </c>
      <c r="N148" s="1">
        <v>500</v>
      </c>
      <c r="O148" s="1"/>
      <c r="P148" s="1">
        <f t="shared" si="2"/>
        <v>8</v>
      </c>
    </row>
    <row r="149" spans="1:16" x14ac:dyDescent="0.25">
      <c r="A149" s="41">
        <v>20174090283352</v>
      </c>
      <c r="B149" s="2">
        <v>42810</v>
      </c>
      <c r="C149" s="2">
        <v>42825</v>
      </c>
      <c r="D149" s="41">
        <v>20173000089271</v>
      </c>
      <c r="E149" s="2">
        <v>42817</v>
      </c>
      <c r="F149" s="1" t="s">
        <v>129</v>
      </c>
      <c r="G149" s="1" t="s">
        <v>1642</v>
      </c>
      <c r="H149" s="1" t="s">
        <v>1643</v>
      </c>
      <c r="I149" s="1" t="s">
        <v>19</v>
      </c>
      <c r="J149" s="1" t="s">
        <v>460</v>
      </c>
      <c r="K149" s="1">
        <v>300</v>
      </c>
      <c r="L149" s="1" t="s">
        <v>1198</v>
      </c>
      <c r="M149" s="1" t="s">
        <v>1199</v>
      </c>
      <c r="N149" s="1">
        <v>300</v>
      </c>
      <c r="O149" s="1"/>
      <c r="P149" s="1" t="str">
        <f t="shared" si="2"/>
        <v>-</v>
      </c>
    </row>
    <row r="150" spans="1:16" x14ac:dyDescent="0.25">
      <c r="A150" s="41">
        <v>20174090288202</v>
      </c>
      <c r="B150" s="2">
        <v>42811</v>
      </c>
      <c r="C150" s="2">
        <v>42835</v>
      </c>
      <c r="D150" s="41"/>
      <c r="E150" s="1" t="s">
        <v>18</v>
      </c>
      <c r="F150" s="1" t="s">
        <v>37</v>
      </c>
      <c r="G150" s="1" t="s">
        <v>1669</v>
      </c>
      <c r="H150" s="1" t="s">
        <v>1670</v>
      </c>
      <c r="I150" s="1" t="s">
        <v>72</v>
      </c>
      <c r="J150" s="1" t="s">
        <v>40</v>
      </c>
      <c r="K150" s="1">
        <v>300</v>
      </c>
      <c r="L150" s="1" t="s">
        <v>1671</v>
      </c>
      <c r="M150" s="1" t="s">
        <v>87</v>
      </c>
      <c r="N150" s="1">
        <v>500</v>
      </c>
      <c r="O150" s="1"/>
      <c r="P150" s="1">
        <f t="shared" si="2"/>
        <v>7</v>
      </c>
    </row>
    <row r="151" spans="1:16" x14ac:dyDescent="0.25">
      <c r="A151" s="41">
        <v>20174090289712</v>
      </c>
      <c r="B151" s="2">
        <v>42811</v>
      </c>
      <c r="C151" s="2">
        <v>42901</v>
      </c>
      <c r="D151" s="41"/>
      <c r="E151" s="1" t="s">
        <v>18</v>
      </c>
      <c r="F151" s="1" t="s">
        <v>69</v>
      </c>
      <c r="G151" s="1" t="s">
        <v>1694</v>
      </c>
      <c r="H151" s="1" t="s">
        <v>1695</v>
      </c>
      <c r="I151" s="1" t="s">
        <v>72</v>
      </c>
      <c r="J151" s="1" t="s">
        <v>20</v>
      </c>
      <c r="K151" s="1">
        <v>310</v>
      </c>
      <c r="L151" s="1" t="s">
        <v>1696</v>
      </c>
      <c r="M151" s="1" t="s">
        <v>1697</v>
      </c>
      <c r="N151" s="1">
        <v>310</v>
      </c>
      <c r="O151" s="1"/>
      <c r="P151" s="1" t="str">
        <f t="shared" si="2"/>
        <v>-</v>
      </c>
    </row>
    <row r="152" spans="1:16" x14ac:dyDescent="0.25">
      <c r="A152" s="41">
        <v>20174090292242</v>
      </c>
      <c r="B152" s="2">
        <v>42815</v>
      </c>
      <c r="C152" s="2">
        <v>42836</v>
      </c>
      <c r="D152" s="41"/>
      <c r="E152" s="1" t="s">
        <v>18</v>
      </c>
      <c r="F152" s="1" t="s">
        <v>37</v>
      </c>
      <c r="G152" s="1" t="s">
        <v>1716</v>
      </c>
      <c r="H152" s="1" t="s">
        <v>1717</v>
      </c>
      <c r="I152" s="1" t="s">
        <v>72</v>
      </c>
      <c r="J152" s="1" t="s">
        <v>49</v>
      </c>
      <c r="K152" s="1">
        <v>306</v>
      </c>
      <c r="L152" s="1" t="s">
        <v>1718</v>
      </c>
      <c r="M152" s="1" t="s">
        <v>894</v>
      </c>
      <c r="N152" s="1">
        <v>306</v>
      </c>
      <c r="O152" s="1"/>
      <c r="P152" s="1" t="str">
        <f t="shared" si="2"/>
        <v>-</v>
      </c>
    </row>
    <row r="153" spans="1:16" x14ac:dyDescent="0.25">
      <c r="A153" s="41">
        <v>20174090294872</v>
      </c>
      <c r="B153" s="2">
        <v>42815</v>
      </c>
      <c r="C153" s="2">
        <v>42829</v>
      </c>
      <c r="D153" s="41"/>
      <c r="E153" s="1" t="s">
        <v>18</v>
      </c>
      <c r="F153" s="1" t="s">
        <v>29</v>
      </c>
      <c r="G153" s="1" t="s">
        <v>1745</v>
      </c>
      <c r="H153" s="1" t="s">
        <v>1746</v>
      </c>
      <c r="I153" s="1" t="s">
        <v>72</v>
      </c>
      <c r="J153" s="1" t="s">
        <v>36</v>
      </c>
      <c r="K153" s="1">
        <v>300</v>
      </c>
      <c r="L153" s="1" t="s">
        <v>973</v>
      </c>
      <c r="M153" s="1" t="s">
        <v>61</v>
      </c>
      <c r="N153" s="1">
        <v>300</v>
      </c>
      <c r="O153" s="1"/>
      <c r="P153" s="1" t="str">
        <f t="shared" si="2"/>
        <v>-</v>
      </c>
    </row>
    <row r="154" spans="1:16" x14ac:dyDescent="0.25">
      <c r="A154" s="41">
        <v>20174090296322</v>
      </c>
      <c r="B154" s="2">
        <v>42815</v>
      </c>
      <c r="C154" s="2">
        <v>42836</v>
      </c>
      <c r="D154" s="41">
        <v>20174010094601</v>
      </c>
      <c r="E154" s="2">
        <v>42823</v>
      </c>
      <c r="F154" s="1" t="s">
        <v>37</v>
      </c>
      <c r="G154" s="1" t="s">
        <v>1754</v>
      </c>
      <c r="H154" s="1" t="s">
        <v>1755</v>
      </c>
      <c r="I154" s="1" t="s">
        <v>19</v>
      </c>
      <c r="J154" s="1" t="s">
        <v>20</v>
      </c>
      <c r="K154" s="1">
        <v>999</v>
      </c>
      <c r="L154" s="1" t="s">
        <v>21</v>
      </c>
      <c r="M154" s="1" t="s">
        <v>662</v>
      </c>
      <c r="N154" s="1">
        <v>401</v>
      </c>
      <c r="O154" s="1" t="s">
        <v>23</v>
      </c>
      <c r="P154" s="1" t="str">
        <f t="shared" si="2"/>
        <v>-</v>
      </c>
    </row>
    <row r="155" spans="1:16" x14ac:dyDescent="0.25">
      <c r="A155" s="41">
        <v>20174090296592</v>
      </c>
      <c r="B155" s="2">
        <v>42816</v>
      </c>
      <c r="C155" s="2">
        <v>42863</v>
      </c>
      <c r="D155" s="41" t="s">
        <v>1756</v>
      </c>
      <c r="E155" s="2">
        <v>42828</v>
      </c>
      <c r="F155" s="1" t="s">
        <v>168</v>
      </c>
      <c r="G155" s="1" t="s">
        <v>1757</v>
      </c>
      <c r="H155" s="1" t="s">
        <v>1758</v>
      </c>
      <c r="I155" s="1" t="s">
        <v>19</v>
      </c>
      <c r="J155" s="1" t="s">
        <v>573</v>
      </c>
      <c r="K155" s="1">
        <v>307</v>
      </c>
      <c r="L155" s="1" t="s">
        <v>1759</v>
      </c>
      <c r="M155" s="1" t="s">
        <v>1155</v>
      </c>
      <c r="N155" s="1">
        <v>307</v>
      </c>
      <c r="O155" s="1"/>
      <c r="P155" s="1">
        <f t="shared" si="2"/>
        <v>8</v>
      </c>
    </row>
    <row r="156" spans="1:16" x14ac:dyDescent="0.25">
      <c r="A156" s="41">
        <v>20174090296762</v>
      </c>
      <c r="B156" s="2">
        <v>42816</v>
      </c>
      <c r="C156" s="2">
        <v>42837</v>
      </c>
      <c r="D156" s="41">
        <v>20173060091201</v>
      </c>
      <c r="E156" s="2">
        <v>42821</v>
      </c>
      <c r="F156" s="1" t="s">
        <v>44</v>
      </c>
      <c r="G156" s="1" t="s">
        <v>1761</v>
      </c>
      <c r="H156" s="1" t="s">
        <v>1762</v>
      </c>
      <c r="I156" s="1" t="s">
        <v>19</v>
      </c>
      <c r="J156" s="1" t="s">
        <v>42</v>
      </c>
      <c r="K156" s="1">
        <v>999</v>
      </c>
      <c r="L156" s="1" t="s">
        <v>21</v>
      </c>
      <c r="M156" s="1" t="s">
        <v>665</v>
      </c>
      <c r="N156" s="1">
        <v>306</v>
      </c>
      <c r="O156" s="1" t="s">
        <v>23</v>
      </c>
      <c r="P156" s="1">
        <f t="shared" si="2"/>
        <v>12</v>
      </c>
    </row>
    <row r="157" spans="1:16" x14ac:dyDescent="0.25">
      <c r="A157" s="41">
        <v>20174090298072</v>
      </c>
      <c r="B157" s="2">
        <v>42816</v>
      </c>
      <c r="C157" s="2">
        <v>42837</v>
      </c>
      <c r="D157" s="41"/>
      <c r="E157" s="1" t="s">
        <v>18</v>
      </c>
      <c r="F157" s="1" t="s">
        <v>37</v>
      </c>
      <c r="G157" s="1" t="s">
        <v>1771</v>
      </c>
      <c r="H157" s="1" t="s">
        <v>717</v>
      </c>
      <c r="I157" s="1" t="s">
        <v>72</v>
      </c>
      <c r="J157" s="1" t="s">
        <v>40</v>
      </c>
      <c r="K157" s="1">
        <v>307</v>
      </c>
      <c r="L157" s="1" t="s">
        <v>1772</v>
      </c>
      <c r="M157" s="1" t="s">
        <v>689</v>
      </c>
      <c r="N157" s="1">
        <v>307</v>
      </c>
      <c r="O157" s="1"/>
      <c r="P157" s="1">
        <f t="shared" si="2"/>
        <v>5</v>
      </c>
    </row>
    <row r="158" spans="1:16" x14ac:dyDescent="0.25">
      <c r="A158" s="41">
        <v>20174090298362</v>
      </c>
      <c r="B158" s="2">
        <v>42816</v>
      </c>
      <c r="C158" s="2">
        <v>42830</v>
      </c>
      <c r="D158" s="41"/>
      <c r="E158" s="1" t="s">
        <v>18</v>
      </c>
      <c r="F158" s="1" t="s">
        <v>15</v>
      </c>
      <c r="G158" s="1" t="s">
        <v>1775</v>
      </c>
      <c r="H158" s="1" t="s">
        <v>1776</v>
      </c>
      <c r="I158" s="1" t="s">
        <v>72</v>
      </c>
      <c r="J158" s="1" t="s">
        <v>40</v>
      </c>
      <c r="K158" s="1">
        <v>605</v>
      </c>
      <c r="L158" s="1" t="s">
        <v>1777</v>
      </c>
      <c r="M158" s="1" t="s">
        <v>405</v>
      </c>
      <c r="N158" s="1">
        <v>701</v>
      </c>
      <c r="O158" s="1"/>
      <c r="P158" s="1" t="str">
        <f t="shared" si="2"/>
        <v>-</v>
      </c>
    </row>
    <row r="159" spans="1:16" x14ac:dyDescent="0.25">
      <c r="A159" s="41">
        <v>20174090300332</v>
      </c>
      <c r="B159" s="2">
        <v>42816</v>
      </c>
      <c r="C159" s="2">
        <v>42906</v>
      </c>
      <c r="D159" s="41"/>
      <c r="E159" s="1" t="s">
        <v>18</v>
      </c>
      <c r="F159" s="1" t="s">
        <v>69</v>
      </c>
      <c r="G159" s="1" t="s">
        <v>1797</v>
      </c>
      <c r="H159" s="1" t="s">
        <v>1798</v>
      </c>
      <c r="I159" s="1" t="s">
        <v>72</v>
      </c>
      <c r="J159" s="1" t="s">
        <v>90</v>
      </c>
      <c r="K159" s="1">
        <v>309</v>
      </c>
      <c r="L159" s="1" t="s">
        <v>1799</v>
      </c>
      <c r="M159" s="1" t="s">
        <v>1185</v>
      </c>
      <c r="N159" s="1">
        <v>309</v>
      </c>
      <c r="O159" s="1"/>
      <c r="P159" s="1" t="str">
        <f t="shared" si="2"/>
        <v>-</v>
      </c>
    </row>
    <row r="160" spans="1:16" x14ac:dyDescent="0.25">
      <c r="A160" s="41">
        <v>20174090302172</v>
      </c>
      <c r="B160" s="2">
        <v>42816</v>
      </c>
      <c r="C160" s="2">
        <v>42830</v>
      </c>
      <c r="D160" s="41">
        <v>20173050100721</v>
      </c>
      <c r="E160" s="2">
        <v>42829</v>
      </c>
      <c r="F160" s="1" t="s">
        <v>15</v>
      </c>
      <c r="G160" s="1" t="s">
        <v>1806</v>
      </c>
      <c r="H160" s="1" t="s">
        <v>1807</v>
      </c>
      <c r="I160" s="1" t="s">
        <v>19</v>
      </c>
      <c r="J160" s="1" t="s">
        <v>140</v>
      </c>
      <c r="K160" s="1">
        <v>305</v>
      </c>
      <c r="L160" s="1" t="s">
        <v>1704</v>
      </c>
      <c r="M160" s="1" t="s">
        <v>610</v>
      </c>
      <c r="N160" s="1">
        <v>305</v>
      </c>
      <c r="O160" s="1"/>
      <c r="P160" s="1" t="str">
        <f t="shared" si="2"/>
        <v>-</v>
      </c>
    </row>
    <row r="161" spans="1:16" x14ac:dyDescent="0.25">
      <c r="A161" s="41">
        <v>20174090303202</v>
      </c>
      <c r="B161" s="2">
        <v>42817</v>
      </c>
      <c r="C161" s="2">
        <v>42842</v>
      </c>
      <c r="D161" s="41">
        <v>20174010094651</v>
      </c>
      <c r="E161" s="2">
        <v>42823</v>
      </c>
      <c r="F161" s="1" t="s">
        <v>37</v>
      </c>
      <c r="G161" s="1" t="s">
        <v>1822</v>
      </c>
      <c r="H161" s="1" t="s">
        <v>1823</v>
      </c>
      <c r="I161" s="1" t="s">
        <v>19</v>
      </c>
      <c r="J161" s="1" t="s">
        <v>36</v>
      </c>
      <c r="K161" s="1">
        <v>999</v>
      </c>
      <c r="L161" s="1" t="s">
        <v>21</v>
      </c>
      <c r="M161" s="1" t="s">
        <v>662</v>
      </c>
      <c r="N161" s="1">
        <v>401</v>
      </c>
      <c r="O161" s="1" t="s">
        <v>23</v>
      </c>
      <c r="P161" s="1">
        <f t="shared" si="2"/>
        <v>13</v>
      </c>
    </row>
    <row r="162" spans="1:16" x14ac:dyDescent="0.25">
      <c r="A162" s="41">
        <v>20174090303332</v>
      </c>
      <c r="B162" s="2">
        <v>42817</v>
      </c>
      <c r="C162" s="2">
        <v>42842</v>
      </c>
      <c r="D162" s="41" t="s">
        <v>1824</v>
      </c>
      <c r="E162" s="2">
        <v>42818</v>
      </c>
      <c r="F162" s="1" t="s">
        <v>37</v>
      </c>
      <c r="G162" s="1" t="s">
        <v>1825</v>
      </c>
      <c r="H162" s="1" t="s">
        <v>1826</v>
      </c>
      <c r="I162" s="1" t="s">
        <v>19</v>
      </c>
      <c r="J162" s="1" t="s">
        <v>40</v>
      </c>
      <c r="K162" s="1">
        <v>500</v>
      </c>
      <c r="L162" s="1" t="s">
        <v>1827</v>
      </c>
      <c r="M162" s="1" t="s">
        <v>828</v>
      </c>
      <c r="N162" s="1">
        <v>500</v>
      </c>
      <c r="O162" s="1"/>
      <c r="P162" s="1">
        <f t="shared" si="2"/>
        <v>6</v>
      </c>
    </row>
    <row r="163" spans="1:16" x14ac:dyDescent="0.25">
      <c r="A163" s="41">
        <v>20174090309022</v>
      </c>
      <c r="B163" s="2">
        <v>42818</v>
      </c>
      <c r="C163" s="2">
        <v>42908</v>
      </c>
      <c r="D163" s="41"/>
      <c r="E163" s="1" t="s">
        <v>18</v>
      </c>
      <c r="F163" s="1" t="s">
        <v>69</v>
      </c>
      <c r="G163" s="1" t="s">
        <v>1859</v>
      </c>
      <c r="H163" s="1" t="s">
        <v>700</v>
      </c>
      <c r="I163" s="1" t="s">
        <v>72</v>
      </c>
      <c r="J163" s="1" t="s">
        <v>42</v>
      </c>
      <c r="K163" s="1">
        <v>500</v>
      </c>
      <c r="L163" s="1" t="s">
        <v>1793</v>
      </c>
      <c r="M163" s="1" t="s">
        <v>1676</v>
      </c>
      <c r="N163" s="1">
        <v>500</v>
      </c>
      <c r="O163" s="1"/>
      <c r="P163" s="1">
        <f t="shared" si="2"/>
        <v>1</v>
      </c>
    </row>
    <row r="164" spans="1:16" x14ac:dyDescent="0.25">
      <c r="A164" s="41">
        <v>20174090310972</v>
      </c>
      <c r="B164" s="2">
        <v>42818</v>
      </c>
      <c r="C164" s="2">
        <v>42908</v>
      </c>
      <c r="D164" s="41">
        <v>20172000095411</v>
      </c>
      <c r="E164" s="2">
        <v>42823</v>
      </c>
      <c r="F164" s="1" t="s">
        <v>69</v>
      </c>
      <c r="G164" s="1" t="s">
        <v>1872</v>
      </c>
      <c r="H164" s="1" t="s">
        <v>1873</v>
      </c>
      <c r="I164" s="1" t="s">
        <v>19</v>
      </c>
      <c r="J164" s="1" t="s">
        <v>40</v>
      </c>
      <c r="K164" s="1">
        <v>200</v>
      </c>
      <c r="L164" s="1" t="s">
        <v>1874</v>
      </c>
      <c r="M164" s="1" t="s">
        <v>1875</v>
      </c>
      <c r="N164" s="1">
        <v>200</v>
      </c>
      <c r="O164" s="1"/>
      <c r="P164" s="1" t="str">
        <f t="shared" si="2"/>
        <v>-</v>
      </c>
    </row>
    <row r="165" spans="1:16" x14ac:dyDescent="0.25">
      <c r="A165" s="41">
        <v>20174090316682</v>
      </c>
      <c r="B165" s="2">
        <v>42821</v>
      </c>
      <c r="C165" s="2">
        <v>42835</v>
      </c>
      <c r="D165" s="41"/>
      <c r="E165" s="1" t="s">
        <v>18</v>
      </c>
      <c r="F165" s="1" t="s">
        <v>29</v>
      </c>
      <c r="G165" s="1" t="s">
        <v>1907</v>
      </c>
      <c r="H165" s="1" t="s">
        <v>1908</v>
      </c>
      <c r="I165" s="1" t="s">
        <v>72</v>
      </c>
      <c r="J165" s="1" t="s">
        <v>36</v>
      </c>
      <c r="K165" s="1">
        <v>402</v>
      </c>
      <c r="L165" s="1" t="s">
        <v>1770</v>
      </c>
      <c r="M165" s="1" t="s">
        <v>18</v>
      </c>
      <c r="N165" s="1" t="s">
        <v>18</v>
      </c>
      <c r="O165" s="1"/>
      <c r="P165" s="1">
        <f t="shared" si="2"/>
        <v>5</v>
      </c>
    </row>
    <row r="166" spans="1:16" x14ac:dyDescent="0.25">
      <c r="A166" s="41">
        <v>20174090316702</v>
      </c>
      <c r="B166" s="2">
        <v>42821</v>
      </c>
      <c r="C166" s="2">
        <v>42835</v>
      </c>
      <c r="D166" s="41">
        <v>20174020100631</v>
      </c>
      <c r="E166" s="2">
        <v>42829</v>
      </c>
      <c r="F166" s="1" t="s">
        <v>29</v>
      </c>
      <c r="G166" s="1" t="s">
        <v>1909</v>
      </c>
      <c r="H166" s="1" t="s">
        <v>1908</v>
      </c>
      <c r="I166" s="1" t="s">
        <v>19</v>
      </c>
      <c r="J166" s="1" t="s">
        <v>36</v>
      </c>
      <c r="K166" s="1">
        <v>402</v>
      </c>
      <c r="L166" s="1" t="s">
        <v>1770</v>
      </c>
      <c r="M166" s="1" t="s">
        <v>18</v>
      </c>
      <c r="N166" s="1" t="s">
        <v>18</v>
      </c>
      <c r="O166" s="1"/>
      <c r="P166" s="1" t="str">
        <f t="shared" si="2"/>
        <v>-</v>
      </c>
    </row>
    <row r="167" spans="1:16" x14ac:dyDescent="0.25">
      <c r="A167" s="41">
        <v>20174090316822</v>
      </c>
      <c r="B167" s="2">
        <v>42821</v>
      </c>
      <c r="C167" s="2">
        <v>42835</v>
      </c>
      <c r="D167" s="41"/>
      <c r="E167" s="1" t="s">
        <v>18</v>
      </c>
      <c r="F167" s="1" t="s">
        <v>129</v>
      </c>
      <c r="G167" s="1" t="s">
        <v>1913</v>
      </c>
      <c r="H167" s="1" t="s">
        <v>1914</v>
      </c>
      <c r="I167" s="1" t="s">
        <v>72</v>
      </c>
      <c r="J167" s="1" t="s">
        <v>118</v>
      </c>
      <c r="K167" s="1">
        <v>306</v>
      </c>
      <c r="L167" s="1" t="s">
        <v>1915</v>
      </c>
      <c r="M167" s="1" t="s">
        <v>894</v>
      </c>
      <c r="N167" s="1">
        <v>306</v>
      </c>
      <c r="O167" s="1"/>
      <c r="P167" s="1">
        <f t="shared" si="2"/>
        <v>8</v>
      </c>
    </row>
    <row r="168" spans="1:16" x14ac:dyDescent="0.25">
      <c r="A168" s="41">
        <v>20174090316912</v>
      </c>
      <c r="B168" s="2">
        <v>42821</v>
      </c>
      <c r="C168" s="2">
        <v>42844</v>
      </c>
      <c r="D168" s="41"/>
      <c r="E168" s="1" t="s">
        <v>18</v>
      </c>
      <c r="F168" s="1" t="s">
        <v>37</v>
      </c>
      <c r="G168" s="1" t="s">
        <v>1916</v>
      </c>
      <c r="H168" s="1" t="s">
        <v>1917</v>
      </c>
      <c r="I168" s="1" t="s">
        <v>72</v>
      </c>
      <c r="J168" s="1" t="s">
        <v>40</v>
      </c>
      <c r="K168" s="1">
        <v>999</v>
      </c>
      <c r="L168" s="1" t="s">
        <v>21</v>
      </c>
      <c r="M168" s="1" t="s">
        <v>777</v>
      </c>
      <c r="N168" s="1">
        <v>304</v>
      </c>
      <c r="O168" s="1" t="s">
        <v>23</v>
      </c>
      <c r="P168" s="1" t="str">
        <f t="shared" si="2"/>
        <v>-</v>
      </c>
    </row>
    <row r="169" spans="1:16" x14ac:dyDescent="0.25">
      <c r="A169" s="41">
        <v>20174090320182</v>
      </c>
      <c r="B169" s="2">
        <v>42822</v>
      </c>
      <c r="C169" s="2">
        <v>42845</v>
      </c>
      <c r="D169" s="41">
        <v>20173070100461</v>
      </c>
      <c r="E169" s="2">
        <v>42829</v>
      </c>
      <c r="F169" s="1" t="s">
        <v>37</v>
      </c>
      <c r="G169" s="1" t="s">
        <v>1942</v>
      </c>
      <c r="H169" s="1" t="s">
        <v>1943</v>
      </c>
      <c r="I169" s="1" t="s">
        <v>19</v>
      </c>
      <c r="J169" s="1" t="s">
        <v>40</v>
      </c>
      <c r="K169" s="1">
        <v>307</v>
      </c>
      <c r="L169" s="1" t="s">
        <v>1772</v>
      </c>
      <c r="M169" s="1" t="s">
        <v>923</v>
      </c>
      <c r="N169" s="1">
        <v>307</v>
      </c>
      <c r="O169" s="1"/>
      <c r="P169" s="1" t="str">
        <f t="shared" si="2"/>
        <v>-</v>
      </c>
    </row>
    <row r="170" spans="1:16" x14ac:dyDescent="0.25">
      <c r="A170" s="41">
        <v>20174090324722</v>
      </c>
      <c r="B170" s="2">
        <v>42822</v>
      </c>
      <c r="C170" s="2">
        <v>42836</v>
      </c>
      <c r="D170" s="41"/>
      <c r="E170" s="1" t="s">
        <v>18</v>
      </c>
      <c r="F170" s="1" t="s">
        <v>15</v>
      </c>
      <c r="G170" s="1" t="s">
        <v>1976</v>
      </c>
      <c r="H170" s="1" t="s">
        <v>1977</v>
      </c>
      <c r="I170" s="1" t="s">
        <v>72</v>
      </c>
      <c r="J170" s="1" t="s">
        <v>40</v>
      </c>
      <c r="K170" s="1">
        <v>703</v>
      </c>
      <c r="L170" s="1" t="s">
        <v>416</v>
      </c>
      <c r="M170" s="1" t="s">
        <v>1978</v>
      </c>
      <c r="N170" s="1">
        <v>704</v>
      </c>
      <c r="O170" s="1"/>
      <c r="P170" s="1">
        <f t="shared" si="2"/>
        <v>7</v>
      </c>
    </row>
    <row r="171" spans="1:16" x14ac:dyDescent="0.25">
      <c r="A171" s="41">
        <v>20174090324992</v>
      </c>
      <c r="B171" s="2">
        <v>42822</v>
      </c>
      <c r="C171" s="2">
        <v>42836</v>
      </c>
      <c r="D171" s="41"/>
      <c r="E171" s="1" t="s">
        <v>18</v>
      </c>
      <c r="F171" s="1" t="s">
        <v>15</v>
      </c>
      <c r="G171" s="1" t="s">
        <v>1981</v>
      </c>
      <c r="H171" s="1" t="s">
        <v>1982</v>
      </c>
      <c r="I171" s="1" t="s">
        <v>72</v>
      </c>
      <c r="J171" s="1" t="s">
        <v>40</v>
      </c>
      <c r="K171" s="1">
        <v>200</v>
      </c>
      <c r="L171" s="1" t="s">
        <v>1983</v>
      </c>
      <c r="M171" s="1" t="s">
        <v>1956</v>
      </c>
      <c r="N171" s="1">
        <v>200</v>
      </c>
      <c r="O171" s="1"/>
      <c r="P171" s="1" t="str">
        <f t="shared" si="2"/>
        <v>-</v>
      </c>
    </row>
    <row r="172" spans="1:16" x14ac:dyDescent="0.25">
      <c r="A172" s="41">
        <v>20174090325382</v>
      </c>
      <c r="B172" s="2">
        <v>42823</v>
      </c>
      <c r="C172" s="2">
        <v>42846</v>
      </c>
      <c r="D172" s="41"/>
      <c r="E172" s="1" t="s">
        <v>18</v>
      </c>
      <c r="F172" s="1" t="s">
        <v>37</v>
      </c>
      <c r="G172" s="1" t="s">
        <v>1988</v>
      </c>
      <c r="H172" s="1" t="s">
        <v>1989</v>
      </c>
      <c r="I172" s="1" t="s">
        <v>72</v>
      </c>
      <c r="J172" s="1" t="s">
        <v>40</v>
      </c>
      <c r="K172" s="1">
        <v>304</v>
      </c>
      <c r="L172" s="1" t="s">
        <v>1318</v>
      </c>
      <c r="M172" s="1" t="s">
        <v>323</v>
      </c>
      <c r="N172" s="1">
        <v>304</v>
      </c>
      <c r="O172" s="1"/>
      <c r="P172" s="1" t="str">
        <f t="shared" si="2"/>
        <v>-</v>
      </c>
    </row>
    <row r="173" spans="1:16" x14ac:dyDescent="0.25">
      <c r="A173" s="41">
        <v>20174090325422</v>
      </c>
      <c r="B173" s="2">
        <v>42823</v>
      </c>
      <c r="C173" s="2">
        <v>42837</v>
      </c>
      <c r="D173" s="41"/>
      <c r="E173" s="1" t="s">
        <v>18</v>
      </c>
      <c r="F173" s="1" t="s">
        <v>15</v>
      </c>
      <c r="G173" s="1" t="s">
        <v>1990</v>
      </c>
      <c r="H173" s="1" t="s">
        <v>1991</v>
      </c>
      <c r="I173" s="1" t="s">
        <v>72</v>
      </c>
      <c r="J173" s="1" t="s">
        <v>431</v>
      </c>
      <c r="K173" s="1">
        <v>101</v>
      </c>
      <c r="L173" s="1" t="s">
        <v>1992</v>
      </c>
      <c r="M173" s="1" t="s">
        <v>1993</v>
      </c>
      <c r="N173" s="1">
        <v>101</v>
      </c>
      <c r="O173" s="1"/>
      <c r="P173" s="1" t="str">
        <f t="shared" si="2"/>
        <v>-</v>
      </c>
    </row>
    <row r="174" spans="1:16" x14ac:dyDescent="0.25">
      <c r="A174" s="41">
        <v>20174090326772</v>
      </c>
      <c r="B174" s="2">
        <v>42823</v>
      </c>
      <c r="C174" s="2">
        <v>42837</v>
      </c>
      <c r="D174" s="41"/>
      <c r="E174" s="1" t="s">
        <v>18</v>
      </c>
      <c r="F174" s="1" t="s">
        <v>24</v>
      </c>
      <c r="G174" s="1" t="s">
        <v>2001</v>
      </c>
      <c r="H174" s="1" t="s">
        <v>2002</v>
      </c>
      <c r="I174" s="1" t="s">
        <v>72</v>
      </c>
      <c r="J174" s="1" t="s">
        <v>40</v>
      </c>
      <c r="K174" s="1">
        <v>601</v>
      </c>
      <c r="L174" s="1" t="s">
        <v>1150</v>
      </c>
      <c r="M174" s="1" t="s">
        <v>577</v>
      </c>
      <c r="N174" s="1">
        <v>601</v>
      </c>
      <c r="O174" s="1"/>
      <c r="P174" s="1" t="str">
        <f t="shared" si="2"/>
        <v>-</v>
      </c>
    </row>
    <row r="175" spans="1:16" x14ac:dyDescent="0.25">
      <c r="A175" s="41">
        <v>20174090328402</v>
      </c>
      <c r="B175" s="2">
        <v>42823</v>
      </c>
      <c r="C175" s="2">
        <v>42846</v>
      </c>
      <c r="D175" s="41"/>
      <c r="E175" s="1" t="s">
        <v>18</v>
      </c>
      <c r="F175" s="1" t="s">
        <v>37</v>
      </c>
      <c r="G175" s="1" t="s">
        <v>2014</v>
      </c>
      <c r="H175" s="1" t="s">
        <v>1105</v>
      </c>
      <c r="I175" s="1" t="s">
        <v>72</v>
      </c>
      <c r="J175" s="1" t="s">
        <v>140</v>
      </c>
      <c r="K175" s="1">
        <v>306</v>
      </c>
      <c r="L175" s="1" t="s">
        <v>1410</v>
      </c>
      <c r="M175" s="1" t="s">
        <v>703</v>
      </c>
      <c r="N175" s="1">
        <v>306</v>
      </c>
      <c r="O175" s="1"/>
      <c r="P175" s="1" t="str">
        <f t="shared" si="2"/>
        <v>-</v>
      </c>
    </row>
    <row r="176" spans="1:16" x14ac:dyDescent="0.25">
      <c r="A176" s="41">
        <v>20174090328412</v>
      </c>
      <c r="B176" s="2">
        <v>42823</v>
      </c>
      <c r="C176" s="2">
        <v>42913</v>
      </c>
      <c r="D176" s="41" t="s">
        <v>2015</v>
      </c>
      <c r="E176" s="2">
        <v>42829</v>
      </c>
      <c r="F176" s="1" t="s">
        <v>69</v>
      </c>
      <c r="G176" s="1" t="s">
        <v>2016</v>
      </c>
      <c r="H176" s="1" t="s">
        <v>2017</v>
      </c>
      <c r="I176" s="1" t="s">
        <v>19</v>
      </c>
      <c r="J176" s="1" t="s">
        <v>305</v>
      </c>
      <c r="K176" s="1">
        <v>702</v>
      </c>
      <c r="L176" s="1" t="s">
        <v>2018</v>
      </c>
      <c r="M176" s="1" t="s">
        <v>195</v>
      </c>
      <c r="N176" s="1">
        <v>702</v>
      </c>
      <c r="O176" s="1"/>
      <c r="P176" s="1" t="str">
        <f t="shared" si="2"/>
        <v>-</v>
      </c>
    </row>
    <row r="177" spans="1:16" x14ac:dyDescent="0.25">
      <c r="A177" s="41">
        <v>20174090332312</v>
      </c>
      <c r="B177" s="2">
        <v>42824</v>
      </c>
      <c r="C177" s="2">
        <v>42849</v>
      </c>
      <c r="D177" s="41"/>
      <c r="E177" s="1" t="s">
        <v>18</v>
      </c>
      <c r="F177" s="1" t="s">
        <v>37</v>
      </c>
      <c r="G177" s="1" t="s">
        <v>2048</v>
      </c>
      <c r="H177" s="1" t="s">
        <v>2049</v>
      </c>
      <c r="I177" s="1" t="s">
        <v>72</v>
      </c>
      <c r="J177" s="1" t="s">
        <v>40</v>
      </c>
      <c r="K177" s="1">
        <v>605</v>
      </c>
      <c r="L177" s="1" t="s">
        <v>2050</v>
      </c>
      <c r="M177" s="1" t="s">
        <v>686</v>
      </c>
      <c r="N177" s="1">
        <v>605</v>
      </c>
      <c r="O177" s="1"/>
      <c r="P177" s="1">
        <f t="shared" si="2"/>
        <v>6</v>
      </c>
    </row>
    <row r="178" spans="1:16" x14ac:dyDescent="0.25">
      <c r="A178" s="41">
        <v>20174090341752</v>
      </c>
      <c r="B178" s="2">
        <v>42825</v>
      </c>
      <c r="C178" s="2">
        <v>42843</v>
      </c>
      <c r="D178" s="41"/>
      <c r="E178" s="1" t="s">
        <v>18</v>
      </c>
      <c r="F178" s="1" t="s">
        <v>129</v>
      </c>
      <c r="G178" s="1" t="s">
        <v>2088</v>
      </c>
      <c r="H178" s="1" t="s">
        <v>2089</v>
      </c>
      <c r="I178" s="1" t="s">
        <v>72</v>
      </c>
      <c r="J178" s="1" t="s">
        <v>140</v>
      </c>
      <c r="K178" s="1">
        <v>300</v>
      </c>
      <c r="L178" s="1" t="s">
        <v>1671</v>
      </c>
      <c r="M178" s="1" t="s">
        <v>18</v>
      </c>
      <c r="N178" s="1" t="s">
        <v>18</v>
      </c>
      <c r="O178" s="1"/>
      <c r="P178" s="1" t="str">
        <f t="shared" si="2"/>
        <v>-</v>
      </c>
    </row>
    <row r="181" spans="1:16" ht="30" x14ac:dyDescent="0.25">
      <c r="D181" s="40" t="s">
        <v>2124</v>
      </c>
      <c r="E181" s="3" t="s">
        <v>2096</v>
      </c>
      <c r="H181" s="34" t="s">
        <v>2124</v>
      </c>
      <c r="I181" s="3" t="s">
        <v>2096</v>
      </c>
    </row>
    <row r="182" spans="1:16" x14ac:dyDescent="0.25">
      <c r="D182" s="40" t="s">
        <v>2125</v>
      </c>
      <c r="E182" s="1">
        <v>56</v>
      </c>
      <c r="H182" s="1" t="s">
        <v>2126</v>
      </c>
      <c r="I182" s="1">
        <v>2</v>
      </c>
    </row>
    <row r="183" spans="1:16" x14ac:dyDescent="0.25">
      <c r="D183" s="40" t="s">
        <v>2106</v>
      </c>
      <c r="E183" s="1">
        <v>7</v>
      </c>
      <c r="H183" s="1" t="s">
        <v>2127</v>
      </c>
      <c r="I183" s="1">
        <v>173</v>
      </c>
    </row>
    <row r="184" spans="1:16" x14ac:dyDescent="0.25">
      <c r="D184" s="40" t="s">
        <v>2105</v>
      </c>
      <c r="E184" s="1">
        <v>0</v>
      </c>
    </row>
    <row r="185" spans="1:16" x14ac:dyDescent="0.25">
      <c r="D185" s="40" t="s">
        <v>2103</v>
      </c>
      <c r="E185" s="1">
        <v>0</v>
      </c>
    </row>
    <row r="186" spans="1:16" x14ac:dyDescent="0.25">
      <c r="D186"/>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activeCell="K27" sqref="K27"/>
    </sheetView>
  </sheetViews>
  <sheetFormatPr baseColWidth="10" defaultRowHeight="15" x14ac:dyDescent="0.25"/>
  <cols>
    <col min="1" max="1" width="17.7109375" style="38" bestFit="1" customWidth="1"/>
    <col min="4" max="4" width="17.7109375" style="38" bestFit="1" customWidth="1"/>
  </cols>
  <sheetData>
    <row r="1" spans="1:16" ht="21" x14ac:dyDescent="0.35">
      <c r="A1" s="39" t="s">
        <v>2135</v>
      </c>
    </row>
    <row r="2" spans="1:16" x14ac:dyDescent="0.25">
      <c r="A2" s="40" t="s">
        <v>0</v>
      </c>
      <c r="B2" s="3" t="s">
        <v>1</v>
      </c>
      <c r="C2" s="3" t="s">
        <v>2</v>
      </c>
      <c r="D2" s="40" t="s">
        <v>3</v>
      </c>
      <c r="E2" s="3" t="s">
        <v>4</v>
      </c>
      <c r="F2" s="3" t="s">
        <v>5</v>
      </c>
      <c r="G2" s="3" t="s">
        <v>6</v>
      </c>
      <c r="H2" s="3" t="s">
        <v>7</v>
      </c>
      <c r="I2" s="3" t="s">
        <v>8</v>
      </c>
      <c r="J2" s="3" t="s">
        <v>9</v>
      </c>
      <c r="K2" s="3" t="s">
        <v>10</v>
      </c>
      <c r="L2" s="3" t="s">
        <v>11</v>
      </c>
      <c r="M2" s="3" t="s">
        <v>12</v>
      </c>
      <c r="N2" s="3" t="s">
        <v>13</v>
      </c>
      <c r="O2" s="3" t="s">
        <v>14</v>
      </c>
      <c r="P2" s="3" t="s">
        <v>2095</v>
      </c>
    </row>
    <row r="3" spans="1:16" x14ac:dyDescent="0.25">
      <c r="A3" s="41">
        <v>20174090135402</v>
      </c>
      <c r="B3" s="2">
        <v>42775</v>
      </c>
      <c r="C3" s="2">
        <v>42789</v>
      </c>
      <c r="D3" s="41">
        <v>20175000051451</v>
      </c>
      <c r="E3" s="2">
        <v>42787</v>
      </c>
      <c r="F3" s="1" t="s">
        <v>15</v>
      </c>
      <c r="G3" s="1" t="s">
        <v>435</v>
      </c>
      <c r="H3" s="1" t="s">
        <v>436</v>
      </c>
      <c r="I3" s="1" t="s">
        <v>19</v>
      </c>
      <c r="J3" s="1" t="s">
        <v>20</v>
      </c>
      <c r="K3" s="1">
        <v>999</v>
      </c>
      <c r="L3" s="1" t="s">
        <v>21</v>
      </c>
      <c r="M3" s="1" t="s">
        <v>408</v>
      </c>
      <c r="N3" s="1">
        <v>500</v>
      </c>
      <c r="O3" s="1" t="s">
        <v>23</v>
      </c>
      <c r="P3" s="1" t="str">
        <f t="shared" ref="P3:P9" si="0">IFERROR(E2-B2,"-")</f>
        <v>-</v>
      </c>
    </row>
    <row r="4" spans="1:16" x14ac:dyDescent="0.25">
      <c r="A4" s="41">
        <v>20174090143222</v>
      </c>
      <c r="B4" s="2">
        <v>42776</v>
      </c>
      <c r="C4" s="2">
        <v>42797</v>
      </c>
      <c r="D4" s="41">
        <v>20173060046931</v>
      </c>
      <c r="E4" s="2">
        <v>42783</v>
      </c>
      <c r="F4" s="1" t="s">
        <v>37</v>
      </c>
      <c r="G4" s="1" t="s">
        <v>524</v>
      </c>
      <c r="H4" s="1" t="s">
        <v>525</v>
      </c>
      <c r="I4" s="1" t="s">
        <v>19</v>
      </c>
      <c r="J4" s="1" t="s">
        <v>49</v>
      </c>
      <c r="K4" s="1">
        <v>999</v>
      </c>
      <c r="L4" s="1" t="s">
        <v>21</v>
      </c>
      <c r="M4" s="1" t="s">
        <v>43</v>
      </c>
      <c r="N4" s="1">
        <v>306</v>
      </c>
      <c r="O4" s="1" t="s">
        <v>23</v>
      </c>
      <c r="P4" s="1">
        <f t="shared" si="0"/>
        <v>12</v>
      </c>
    </row>
    <row r="5" spans="1:16" x14ac:dyDescent="0.25">
      <c r="A5" s="41">
        <v>20174090160932</v>
      </c>
      <c r="B5" s="2">
        <v>42781</v>
      </c>
      <c r="C5" s="2">
        <v>42802</v>
      </c>
      <c r="D5" s="41">
        <v>20173000065091</v>
      </c>
      <c r="E5" s="2">
        <v>42797</v>
      </c>
      <c r="F5" s="1" t="s">
        <v>37</v>
      </c>
      <c r="G5" s="1" t="s">
        <v>694</v>
      </c>
      <c r="H5" s="1" t="s">
        <v>695</v>
      </c>
      <c r="I5" s="1" t="s">
        <v>19</v>
      </c>
      <c r="J5" s="1" t="s">
        <v>460</v>
      </c>
      <c r="K5" s="1">
        <v>999</v>
      </c>
      <c r="L5" s="1" t="s">
        <v>21</v>
      </c>
      <c r="M5" s="1" t="s">
        <v>213</v>
      </c>
      <c r="N5" s="1">
        <v>300</v>
      </c>
      <c r="O5" s="1" t="s">
        <v>23</v>
      </c>
      <c r="P5" s="1">
        <f t="shared" si="0"/>
        <v>7</v>
      </c>
    </row>
    <row r="6" spans="1:16" x14ac:dyDescent="0.25">
      <c r="A6" s="41">
        <v>20174090211262</v>
      </c>
      <c r="B6" s="2">
        <v>42794</v>
      </c>
      <c r="C6" s="2">
        <v>42816</v>
      </c>
      <c r="D6" s="41">
        <v>20176040084621</v>
      </c>
      <c r="E6" s="2">
        <v>42815</v>
      </c>
      <c r="F6" s="1" t="s">
        <v>37</v>
      </c>
      <c r="G6" s="1" t="s">
        <v>1086</v>
      </c>
      <c r="H6" s="1" t="s">
        <v>1087</v>
      </c>
      <c r="I6" s="1" t="s">
        <v>19</v>
      </c>
      <c r="J6" s="1" t="s">
        <v>40</v>
      </c>
      <c r="K6" s="1">
        <v>999</v>
      </c>
      <c r="L6" s="1" t="s">
        <v>21</v>
      </c>
      <c r="M6" s="1" t="s">
        <v>1088</v>
      </c>
      <c r="N6" s="1">
        <v>604</v>
      </c>
      <c r="O6" s="1" t="s">
        <v>23</v>
      </c>
      <c r="P6" s="1">
        <f t="shared" si="0"/>
        <v>16</v>
      </c>
    </row>
    <row r="7" spans="1:16" x14ac:dyDescent="0.25">
      <c r="A7" s="41">
        <v>20174090224772</v>
      </c>
      <c r="B7" s="2">
        <v>42796</v>
      </c>
      <c r="C7" s="2">
        <v>42810</v>
      </c>
      <c r="D7" s="41">
        <v>20175000081111</v>
      </c>
      <c r="E7" s="2">
        <v>42810</v>
      </c>
      <c r="F7" s="1" t="s">
        <v>196</v>
      </c>
      <c r="G7" s="1" t="s">
        <v>1194</v>
      </c>
      <c r="H7" s="1" t="s">
        <v>1195</v>
      </c>
      <c r="I7" s="1" t="s">
        <v>19</v>
      </c>
      <c r="J7" s="1" t="s">
        <v>40</v>
      </c>
      <c r="K7" s="1">
        <v>999</v>
      </c>
      <c r="L7" s="1" t="s">
        <v>21</v>
      </c>
      <c r="M7" s="1" t="s">
        <v>50</v>
      </c>
      <c r="N7" s="1">
        <v>500</v>
      </c>
      <c r="O7" s="1" t="s">
        <v>23</v>
      </c>
      <c r="P7" s="1">
        <f t="shared" si="0"/>
        <v>21</v>
      </c>
    </row>
    <row r="8" spans="1:16" x14ac:dyDescent="0.25">
      <c r="A8" s="41">
        <v>20174090265222</v>
      </c>
      <c r="B8" s="2">
        <v>42807</v>
      </c>
      <c r="C8" s="2">
        <v>42822</v>
      </c>
      <c r="D8" s="41">
        <v>20174030081571</v>
      </c>
      <c r="E8" s="2">
        <v>42810</v>
      </c>
      <c r="F8" s="1" t="s">
        <v>196</v>
      </c>
      <c r="G8" s="1" t="s">
        <v>1503</v>
      </c>
      <c r="H8" s="1" t="s">
        <v>1504</v>
      </c>
      <c r="I8" s="1" t="s">
        <v>19</v>
      </c>
      <c r="J8" s="1" t="s">
        <v>40</v>
      </c>
      <c r="K8" s="1">
        <v>999</v>
      </c>
      <c r="L8" s="1" t="s">
        <v>21</v>
      </c>
      <c r="M8" s="1" t="s">
        <v>1505</v>
      </c>
      <c r="N8" s="1">
        <v>403</v>
      </c>
      <c r="O8" s="1" t="s">
        <v>23</v>
      </c>
      <c r="P8" s="1">
        <f t="shared" si="0"/>
        <v>14</v>
      </c>
    </row>
    <row r="9" spans="1:16" x14ac:dyDescent="0.25">
      <c r="A9" s="41">
        <v>20174090271442</v>
      </c>
      <c r="B9" s="2">
        <v>42808</v>
      </c>
      <c r="C9" s="2">
        <v>42823</v>
      </c>
      <c r="D9" s="41"/>
      <c r="E9" s="1" t="s">
        <v>18</v>
      </c>
      <c r="F9" s="1" t="s">
        <v>24</v>
      </c>
      <c r="G9" s="1" t="s">
        <v>406</v>
      </c>
      <c r="H9" s="1" t="s">
        <v>1504</v>
      </c>
      <c r="I9" s="1" t="s">
        <v>27</v>
      </c>
      <c r="J9" s="1" t="s">
        <v>40</v>
      </c>
      <c r="K9" s="1">
        <v>999</v>
      </c>
      <c r="L9" s="1" t="s">
        <v>21</v>
      </c>
      <c r="M9" s="1" t="s">
        <v>1505</v>
      </c>
      <c r="N9" s="1">
        <v>403</v>
      </c>
      <c r="O9" s="1" t="s">
        <v>23</v>
      </c>
      <c r="P9" s="1">
        <f t="shared" si="0"/>
        <v>3</v>
      </c>
    </row>
    <row r="12" spans="1:16" x14ac:dyDescent="0.25">
      <c r="D12" s="40" t="s">
        <v>2135</v>
      </c>
      <c r="E12" s="3" t="s">
        <v>2096</v>
      </c>
    </row>
    <row r="13" spans="1:16" x14ac:dyDescent="0.25">
      <c r="D13" s="41" t="s">
        <v>2136</v>
      </c>
      <c r="E13" s="1">
        <v>3</v>
      </c>
    </row>
    <row r="14" spans="1:16" x14ac:dyDescent="0.25">
      <c r="D14" s="41" t="s">
        <v>2105</v>
      </c>
      <c r="E14" s="1">
        <v>0</v>
      </c>
    </row>
    <row r="15" spans="1:16" x14ac:dyDescent="0.25">
      <c r="D15" s="41" t="s">
        <v>2106</v>
      </c>
      <c r="E15" s="1">
        <v>0</v>
      </c>
    </row>
    <row r="16" spans="1:16" x14ac:dyDescent="0.25">
      <c r="D16" s="41" t="s">
        <v>2103</v>
      </c>
      <c r="E16" s="1">
        <v>0</v>
      </c>
    </row>
    <row r="17" spans="4:5" x14ac:dyDescent="0.25">
      <c r="D17" s="41" t="s">
        <v>2137</v>
      </c>
      <c r="E17" s="1">
        <v>4</v>
      </c>
    </row>
    <row r="18" spans="4:5" x14ac:dyDescent="0.25">
      <c r="D18" s="40" t="s">
        <v>2096</v>
      </c>
      <c r="E18" s="3">
        <v>7</v>
      </c>
    </row>
  </sheetData>
  <autoFilter ref="A2:P9"/>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GENERAL</vt:lpstr>
      <vt:lpstr>SIN RESPUESTA</vt:lpstr>
      <vt:lpstr>CONGRESO</vt:lpstr>
      <vt:lpstr>EJECUCIÓN CONTRACTUAL</vt:lpstr>
      <vt:lpstr>SOLICITUD INFORMACIÓN</vt:lpstr>
      <vt:lpstr>ENTE DE CONTROL</vt:lpstr>
      <vt:lpstr>ENTIDAD PÚBLICA</vt:lpstr>
      <vt:lpstr>COPIA DOCUMENTOS</vt:lpstr>
      <vt:lpstr>CERTIFICACIÓN</vt:lpstr>
      <vt:lpstr>ACCESO A INFORM PUBLICA</vt:lpstr>
      <vt:lpstr>RECLAMO</vt:lpstr>
      <vt:lpstr>SUGERENCIAS</vt:lpstr>
      <vt:lpstr>QUEJA</vt:lpstr>
      <vt:lpstr>PETICIÓN</vt:lpstr>
      <vt:lpstr>DENUNCIA</vt:lpstr>
      <vt:lpstr>CONSULTA</vt:lpstr>
      <vt:lpstr>ACCION TUTELA</vt:lpstr>
      <vt:lpstr>PÁGINA WEB</vt:lpstr>
      <vt:lpstr>PERSONAS JURÍDICAS</vt:lpstr>
      <vt:lpstr>VEEDURÍAS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Karen Viviana Quinche Rozo</cp:lastModifiedBy>
  <dcterms:created xsi:type="dcterms:W3CDTF">2017-04-04T18:51:27Z</dcterms:created>
  <dcterms:modified xsi:type="dcterms:W3CDTF">2017-04-12T14:32:38Z</dcterms:modified>
</cp:coreProperties>
</file>