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quinche.ANI.000\Documents\"/>
    </mc:Choice>
  </mc:AlternateContent>
  <bookViews>
    <workbookView xWindow="0" yWindow="0" windowWidth="24000" windowHeight="9135" firstSheet="8" activeTab="8"/>
  </bookViews>
  <sheets>
    <sheet name="GENERAL" sheetId="1" r:id="rId1"/>
    <sheet name="VIA WEB" sheetId="20" r:id="rId2"/>
    <sheet name="SUGERENCIA" sheetId="17" r:id="rId3"/>
    <sheet name="CONGRESO" sheetId="16" r:id="rId4"/>
    <sheet name="SOLICITUD EJECUCION CONTRACTUAL" sheetId="15" r:id="rId5"/>
    <sheet name="SOLICITUD INFORMACIÓN" sheetId="14" r:id="rId6"/>
    <sheet name="ENTE CONTROL" sheetId="13" r:id="rId7"/>
    <sheet name="SOLICITUD ENTIDAD PÚBLICA" sheetId="12" r:id="rId8"/>
    <sheet name="SOLICITUD COPIAS" sheetId="11" r:id="rId9"/>
    <sheet name="CERTIFICACIÓN CONTRACTUAL" sheetId="10" r:id="rId10"/>
    <sheet name="ACCESO A INFORMACION PUBLICA" sheetId="9" r:id="rId11"/>
    <sheet name="RECLAMO" sheetId="8" r:id="rId12"/>
    <sheet name="QUEJA" sheetId="7" r:id="rId13"/>
    <sheet name="PRIORITARIO" sheetId="6" r:id="rId14"/>
    <sheet name="PETICIÓN" sheetId="5" r:id="rId15"/>
    <sheet name="INCUMPLE-SIN RESPUESTA" sheetId="19" r:id="rId16"/>
    <sheet name="DENUNCIA" sheetId="4" r:id="rId17"/>
    <sheet name="CONSULTA" sheetId="3" r:id="rId18"/>
    <sheet name="TUTELA" sheetId="2" r:id="rId19"/>
  </sheets>
  <externalReferences>
    <externalReference r:id="rId20"/>
  </externalReferences>
  <definedNames>
    <definedName name="_xlnm._FilterDatabase" localSheetId="10" hidden="1">'ACCESO A INFORMACION PUBLICA'!$A$3:$M$39</definedName>
    <definedName name="_xlnm._FilterDatabase" localSheetId="9" hidden="1">'CERTIFICACIÓN CONTRACTUAL'!$A$2:$M$69</definedName>
    <definedName name="_xlnm._FilterDatabase" localSheetId="3" hidden="1">CONGRESO!$A$3:$M$10</definedName>
    <definedName name="_xlnm._FilterDatabase" localSheetId="17" hidden="1">CONSULTA!$A$2:$M$38</definedName>
    <definedName name="_xlnm._FilterDatabase" localSheetId="16" hidden="1">DENUNCIA!$A$2:$M$2</definedName>
    <definedName name="_xlnm._FilterDatabase" localSheetId="6" hidden="1">'ENTE CONTROL'!$A$2:$M$25</definedName>
    <definedName name="_xlnm._FilterDatabase" localSheetId="0" hidden="1">GENERAL!$A$3:$M$1184</definedName>
    <definedName name="_xlnm._FilterDatabase" localSheetId="15" hidden="1">'INCUMPLE-SIN RESPUESTA'!$A$3:$O$151</definedName>
    <definedName name="_xlnm._FilterDatabase" localSheetId="14" hidden="1">PETICIÓN!$A$2:$M$442</definedName>
    <definedName name="_xlnm._FilterDatabase" localSheetId="12" hidden="1">QUEJA!$A$2:$M$8</definedName>
    <definedName name="_xlnm._FilterDatabase" localSheetId="11" hidden="1">RECLAMO!$A$2:$M$104</definedName>
    <definedName name="_xlnm._FilterDatabase" localSheetId="8" hidden="1">'SOLICITUD COPIAS'!$A$2:$M$28</definedName>
    <definedName name="_xlnm._FilterDatabase" localSheetId="4" hidden="1">'SOLICITUD EJECUCION CONTRACTUAL'!$A$3:$M$41</definedName>
    <definedName name="_xlnm._FilterDatabase" localSheetId="7" hidden="1">'SOLICITUD ENTIDAD PÚBLICA'!$A$3:$M$85</definedName>
    <definedName name="_xlnm._FilterDatabase" localSheetId="5" hidden="1">'SOLICITUD INFORMACIÓN'!$A$3:$M$260</definedName>
    <definedName name="_xlnm._FilterDatabase" localSheetId="2" hidden="1">SUGERENCIA!$A$3:$M$24</definedName>
    <definedName name="_xlnm._FilterDatabase" localSheetId="18" hidden="1">TUTELA!$A$2:$M$20</definedName>
    <definedName name="_xlnm._FilterDatabase" localSheetId="1" hidden="1">'VIA WEB'!$A$3:$M$181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6" i="19" l="1"/>
  <c r="F14" i="7" l="1"/>
  <c r="F186" i="20" l="1"/>
  <c r="F187" i="20"/>
  <c r="F188" i="20"/>
  <c r="F189" i="20"/>
  <c r="F185" i="20"/>
  <c r="E189" i="20"/>
  <c r="M181" i="20"/>
  <c r="M180" i="20"/>
  <c r="M179" i="20"/>
  <c r="M178" i="20"/>
  <c r="M177" i="20"/>
  <c r="M176" i="20"/>
  <c r="M175" i="20"/>
  <c r="M174" i="20"/>
  <c r="M173" i="20"/>
  <c r="M172" i="20"/>
  <c r="M171" i="20"/>
  <c r="M170" i="20"/>
  <c r="M169" i="20"/>
  <c r="M168" i="20"/>
  <c r="M167" i="20"/>
  <c r="M166" i="20"/>
  <c r="M165" i="20"/>
  <c r="M164" i="20"/>
  <c r="M163" i="20"/>
  <c r="M162" i="20"/>
  <c r="M161" i="20"/>
  <c r="M160" i="20"/>
  <c r="M159" i="20"/>
  <c r="M158" i="20"/>
  <c r="M157" i="20"/>
  <c r="M156" i="20"/>
  <c r="M155" i="20"/>
  <c r="M154" i="20"/>
  <c r="M153" i="20"/>
  <c r="M152" i="20"/>
  <c r="M151" i="20"/>
  <c r="M150" i="20"/>
  <c r="M149" i="20"/>
  <c r="M148" i="20"/>
  <c r="M147" i="20"/>
  <c r="M146" i="20"/>
  <c r="M145" i="20"/>
  <c r="M144" i="20"/>
  <c r="M143" i="20"/>
  <c r="M142" i="20"/>
  <c r="M141" i="20"/>
  <c r="M140" i="20"/>
  <c r="M139" i="20"/>
  <c r="M138" i="20"/>
  <c r="M137" i="20"/>
  <c r="M136" i="20"/>
  <c r="M135" i="20"/>
  <c r="M134" i="20"/>
  <c r="M133" i="20"/>
  <c r="M132" i="20"/>
  <c r="M131" i="20"/>
  <c r="M130" i="20"/>
  <c r="M129" i="20"/>
  <c r="M128" i="20"/>
  <c r="M127" i="20"/>
  <c r="M126" i="20"/>
  <c r="M125" i="20"/>
  <c r="M124" i="20"/>
  <c r="M123" i="20"/>
  <c r="M122" i="20"/>
  <c r="M121" i="20"/>
  <c r="M120" i="20"/>
  <c r="M119" i="20"/>
  <c r="M118" i="20"/>
  <c r="M117" i="20"/>
  <c r="M116" i="20"/>
  <c r="M115" i="20"/>
  <c r="M114" i="20"/>
  <c r="M113" i="20"/>
  <c r="M112" i="20"/>
  <c r="M111" i="20"/>
  <c r="M110" i="20"/>
  <c r="M109" i="20"/>
  <c r="M108" i="20"/>
  <c r="M107" i="20"/>
  <c r="M106" i="20"/>
  <c r="M105" i="20"/>
  <c r="M104" i="20"/>
  <c r="M103" i="20"/>
  <c r="M102" i="20"/>
  <c r="M101" i="20"/>
  <c r="M100" i="20"/>
  <c r="M99" i="20"/>
  <c r="M98" i="20"/>
  <c r="M97" i="20"/>
  <c r="M96" i="20"/>
  <c r="M95" i="20"/>
  <c r="M94" i="20"/>
  <c r="M93" i="20"/>
  <c r="M92" i="20"/>
  <c r="M91" i="20"/>
  <c r="M90" i="20"/>
  <c r="M89" i="20"/>
  <c r="M88" i="20"/>
  <c r="M87" i="20"/>
  <c r="M86" i="20"/>
  <c r="M85" i="20"/>
  <c r="M84" i="20"/>
  <c r="M83" i="20"/>
  <c r="M82" i="20"/>
  <c r="M81" i="20"/>
  <c r="M80" i="20"/>
  <c r="M79" i="20"/>
  <c r="M78" i="20"/>
  <c r="M77" i="20"/>
  <c r="M76" i="20"/>
  <c r="M75" i="20"/>
  <c r="M74" i="20"/>
  <c r="M73" i="20"/>
  <c r="M72" i="20"/>
  <c r="M71" i="20"/>
  <c r="M70" i="20"/>
  <c r="M69" i="20"/>
  <c r="M68" i="20"/>
  <c r="M67" i="20"/>
  <c r="M66" i="20"/>
  <c r="M65" i="20"/>
  <c r="M64" i="20"/>
  <c r="M63" i="20"/>
  <c r="M62" i="20"/>
  <c r="M61" i="20"/>
  <c r="M60" i="20"/>
  <c r="M59" i="20"/>
  <c r="M58" i="20"/>
  <c r="M57" i="20"/>
  <c r="M56" i="20"/>
  <c r="M55" i="20"/>
  <c r="M54" i="20"/>
  <c r="M53" i="20"/>
  <c r="M52" i="20"/>
  <c r="M51" i="20"/>
  <c r="M50" i="20"/>
  <c r="M49" i="20"/>
  <c r="M48" i="20"/>
  <c r="M47" i="20"/>
  <c r="M46" i="20"/>
  <c r="M45" i="20"/>
  <c r="M44" i="20"/>
  <c r="M43" i="20"/>
  <c r="M42" i="20"/>
  <c r="M41" i="20"/>
  <c r="M40" i="20"/>
  <c r="M39" i="20"/>
  <c r="M38" i="20"/>
  <c r="M37" i="20"/>
  <c r="M36" i="20"/>
  <c r="M35" i="20"/>
  <c r="M34" i="20"/>
  <c r="M33" i="20"/>
  <c r="M32" i="20"/>
  <c r="M31" i="20"/>
  <c r="M30" i="20"/>
  <c r="M29" i="20"/>
  <c r="M28" i="20"/>
  <c r="M27" i="20"/>
  <c r="M26" i="20"/>
  <c r="M25" i="20"/>
  <c r="M24" i="20"/>
  <c r="M23" i="20"/>
  <c r="M22" i="20"/>
  <c r="M21" i="20"/>
  <c r="M20" i="20"/>
  <c r="M19" i="20"/>
  <c r="M18" i="20"/>
  <c r="M17" i="20"/>
  <c r="M16" i="20"/>
  <c r="M15" i="20"/>
  <c r="M14" i="20"/>
  <c r="M13" i="20"/>
  <c r="M12" i="20"/>
  <c r="M11" i="20"/>
  <c r="M10" i="20"/>
  <c r="M9" i="20"/>
  <c r="M8" i="20"/>
  <c r="M7" i="20"/>
  <c r="M6" i="20"/>
  <c r="M5" i="20"/>
  <c r="M4" i="20"/>
  <c r="O151" i="19" l="1"/>
  <c r="O150" i="19"/>
  <c r="O149" i="19"/>
  <c r="O148" i="19"/>
  <c r="O147" i="19"/>
  <c r="O146" i="19"/>
  <c r="O145" i="19"/>
  <c r="O144" i="19"/>
  <c r="O143" i="19"/>
  <c r="O142" i="19"/>
  <c r="O141" i="19"/>
  <c r="O140" i="19"/>
  <c r="O139" i="19"/>
  <c r="O138" i="19"/>
  <c r="O137" i="19"/>
  <c r="O136" i="19"/>
  <c r="O135" i="19"/>
  <c r="O134" i="19"/>
  <c r="O133" i="19"/>
  <c r="O132" i="19"/>
  <c r="O131" i="19"/>
  <c r="O130" i="19"/>
  <c r="O129" i="19"/>
  <c r="O128" i="19"/>
  <c r="O127" i="19"/>
  <c r="O126" i="19"/>
  <c r="O125" i="19"/>
  <c r="O124" i="19"/>
  <c r="O123" i="19"/>
  <c r="O122" i="19"/>
  <c r="O121" i="19"/>
  <c r="O120" i="19"/>
  <c r="O119" i="19"/>
  <c r="O118" i="19"/>
  <c r="O117" i="19"/>
  <c r="O116" i="19"/>
  <c r="O115" i="19"/>
  <c r="O114" i="19"/>
  <c r="O113" i="19"/>
  <c r="O112" i="19"/>
  <c r="O111" i="19"/>
  <c r="O110" i="19"/>
  <c r="O109" i="19"/>
  <c r="O108" i="19"/>
  <c r="O107" i="19"/>
  <c r="O106" i="19"/>
  <c r="O105" i="19"/>
  <c r="O104" i="19"/>
  <c r="O103" i="19"/>
  <c r="O102" i="19"/>
  <c r="O101" i="19"/>
  <c r="O100" i="19"/>
  <c r="O99" i="19"/>
  <c r="O98" i="19"/>
  <c r="O97" i="19"/>
  <c r="O96" i="19"/>
  <c r="O95" i="19"/>
  <c r="O94" i="19"/>
  <c r="O93" i="19"/>
  <c r="O92" i="19"/>
  <c r="O91" i="19"/>
  <c r="O90" i="19"/>
  <c r="O89" i="19"/>
  <c r="O88" i="19"/>
  <c r="O87" i="19"/>
  <c r="O86" i="19"/>
  <c r="O85" i="19"/>
  <c r="O84" i="19"/>
  <c r="O83" i="19"/>
  <c r="O82" i="19"/>
  <c r="O81" i="19"/>
  <c r="O80" i="19"/>
  <c r="O79" i="19"/>
  <c r="O78" i="19"/>
  <c r="O77" i="19"/>
  <c r="O76" i="19"/>
  <c r="O75" i="19"/>
  <c r="O74" i="19"/>
  <c r="O73" i="19"/>
  <c r="O72" i="19"/>
  <c r="O71" i="19"/>
  <c r="O70" i="19"/>
  <c r="O69" i="19"/>
  <c r="O68" i="19"/>
  <c r="O67" i="19"/>
  <c r="O66" i="19"/>
  <c r="O65" i="19"/>
  <c r="O64" i="19"/>
  <c r="O63" i="19"/>
  <c r="O62" i="19"/>
  <c r="O61" i="19"/>
  <c r="O60" i="19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O45" i="19"/>
  <c r="O44" i="19"/>
  <c r="O43" i="19"/>
  <c r="O42" i="19"/>
  <c r="O41" i="19"/>
  <c r="O40" i="19"/>
  <c r="O39" i="19"/>
  <c r="O38" i="19"/>
  <c r="O37" i="19"/>
  <c r="O36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11" i="19"/>
  <c r="O10" i="19"/>
  <c r="O9" i="19"/>
  <c r="O8" i="19"/>
  <c r="O7" i="19"/>
  <c r="O6" i="19"/>
  <c r="O5" i="19"/>
  <c r="O4" i="19"/>
  <c r="F29" i="17" l="1"/>
  <c r="F30" i="17"/>
  <c r="F31" i="17"/>
  <c r="F28" i="17"/>
  <c r="E31" i="17"/>
  <c r="M24" i="17"/>
  <c r="M23" i="17"/>
  <c r="M22" i="17"/>
  <c r="M21" i="17"/>
  <c r="M20" i="17"/>
  <c r="M19" i="17"/>
  <c r="M18" i="17"/>
  <c r="M17" i="17"/>
  <c r="M16" i="17"/>
  <c r="M15" i="17"/>
  <c r="M14" i="17"/>
  <c r="M13" i="17"/>
  <c r="M12" i="17"/>
  <c r="M11" i="17"/>
  <c r="M10" i="17"/>
  <c r="M9" i="17"/>
  <c r="M8" i="17"/>
  <c r="M7" i="17"/>
  <c r="M6" i="17"/>
  <c r="M5" i="17"/>
  <c r="M4" i="17"/>
  <c r="F16" i="16"/>
  <c r="F17" i="16"/>
  <c r="F15" i="16"/>
  <c r="M10" i="16"/>
  <c r="M9" i="16"/>
  <c r="M8" i="16"/>
  <c r="M7" i="16"/>
  <c r="M6" i="16"/>
  <c r="M5" i="16"/>
  <c r="M4" i="16"/>
  <c r="F46" i="15"/>
  <c r="F47" i="15"/>
  <c r="F45" i="15"/>
  <c r="E47" i="15"/>
  <c r="M41" i="15"/>
  <c r="M40" i="15"/>
  <c r="M39" i="15"/>
  <c r="M38" i="15"/>
  <c r="M37" i="15"/>
  <c r="M36" i="15"/>
  <c r="M35" i="15"/>
  <c r="M34" i="15"/>
  <c r="M33" i="15"/>
  <c r="M32" i="15"/>
  <c r="M31" i="15"/>
  <c r="M30" i="15"/>
  <c r="M29" i="15"/>
  <c r="M28" i="15"/>
  <c r="M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8" i="15"/>
  <c r="M7" i="15"/>
  <c r="M6" i="15"/>
  <c r="M5" i="15"/>
  <c r="M4" i="15"/>
  <c r="E269" i="14"/>
  <c r="F268" i="14" s="1"/>
  <c r="M260" i="14"/>
  <c r="M259" i="14"/>
  <c r="M258" i="14"/>
  <c r="M257" i="14"/>
  <c r="M256" i="14"/>
  <c r="M255" i="14"/>
  <c r="M254" i="14"/>
  <c r="M253" i="14"/>
  <c r="M252" i="14"/>
  <c r="M251" i="14"/>
  <c r="M250" i="14"/>
  <c r="M249" i="14"/>
  <c r="M248" i="14"/>
  <c r="M247" i="14"/>
  <c r="M246" i="14"/>
  <c r="M245" i="14"/>
  <c r="M244" i="14"/>
  <c r="M243" i="14"/>
  <c r="M242" i="14"/>
  <c r="M241" i="14"/>
  <c r="M240" i="14"/>
  <c r="M239" i="14"/>
  <c r="M238" i="14"/>
  <c r="M237" i="14"/>
  <c r="M236" i="14"/>
  <c r="M235" i="14"/>
  <c r="M234" i="14"/>
  <c r="M233" i="14"/>
  <c r="M232" i="14"/>
  <c r="M231" i="14"/>
  <c r="M230" i="14"/>
  <c r="M229" i="14"/>
  <c r="M228" i="14"/>
  <c r="M227" i="14"/>
  <c r="M226" i="14"/>
  <c r="M225" i="14"/>
  <c r="M224" i="14"/>
  <c r="M223" i="14"/>
  <c r="M222" i="14"/>
  <c r="M221" i="14"/>
  <c r="M220" i="14"/>
  <c r="M219" i="14"/>
  <c r="M218" i="14"/>
  <c r="M217" i="14"/>
  <c r="M216" i="14"/>
  <c r="M215" i="14"/>
  <c r="M214" i="14"/>
  <c r="M213" i="14"/>
  <c r="M212" i="14"/>
  <c r="M211" i="14"/>
  <c r="M210" i="14"/>
  <c r="M209" i="14"/>
  <c r="M208" i="14"/>
  <c r="M207" i="14"/>
  <c r="M206" i="14"/>
  <c r="M205" i="14"/>
  <c r="M204" i="14"/>
  <c r="M203" i="14"/>
  <c r="M202" i="14"/>
  <c r="M201" i="14"/>
  <c r="M200" i="14"/>
  <c r="M199" i="14"/>
  <c r="M198" i="14"/>
  <c r="M197" i="14"/>
  <c r="M196" i="14"/>
  <c r="M195" i="14"/>
  <c r="M194" i="14"/>
  <c r="M193" i="14"/>
  <c r="M192" i="14"/>
  <c r="M191" i="14"/>
  <c r="M190" i="14"/>
  <c r="M189" i="14"/>
  <c r="M188" i="14"/>
  <c r="M187" i="14"/>
  <c r="M186" i="14"/>
  <c r="M185" i="14"/>
  <c r="M184" i="14"/>
  <c r="M183" i="14"/>
  <c r="M182" i="14"/>
  <c r="M181" i="14"/>
  <c r="M180" i="14"/>
  <c r="M179" i="14"/>
  <c r="M178" i="14"/>
  <c r="M177" i="14"/>
  <c r="M176" i="14"/>
  <c r="M175" i="14"/>
  <c r="M174" i="14"/>
  <c r="M173" i="14"/>
  <c r="M172" i="14"/>
  <c r="M171" i="14"/>
  <c r="M170" i="14"/>
  <c r="M169" i="14"/>
  <c r="M168" i="14"/>
  <c r="M167" i="14"/>
  <c r="M166" i="14"/>
  <c r="M165" i="14"/>
  <c r="M164" i="14"/>
  <c r="M163" i="14"/>
  <c r="M162" i="14"/>
  <c r="M161" i="14"/>
  <c r="M160" i="14"/>
  <c r="M159" i="14"/>
  <c r="M158" i="14"/>
  <c r="M157" i="14"/>
  <c r="M156" i="14"/>
  <c r="M155" i="14"/>
  <c r="M154" i="14"/>
  <c r="M153" i="14"/>
  <c r="M152" i="14"/>
  <c r="M151" i="14"/>
  <c r="M150" i="14"/>
  <c r="M149" i="14"/>
  <c r="M148" i="14"/>
  <c r="M147" i="14"/>
  <c r="M146" i="14"/>
  <c r="M145" i="14"/>
  <c r="M144" i="14"/>
  <c r="M143" i="14"/>
  <c r="M142" i="14"/>
  <c r="M141" i="14"/>
  <c r="M140" i="14"/>
  <c r="M139" i="14"/>
  <c r="M138" i="14"/>
  <c r="M137" i="14"/>
  <c r="M136" i="14"/>
  <c r="M135" i="14"/>
  <c r="M134" i="14"/>
  <c r="M133" i="14"/>
  <c r="M132" i="14"/>
  <c r="M131" i="14"/>
  <c r="M130" i="14"/>
  <c r="M129" i="14"/>
  <c r="M128" i="14"/>
  <c r="M127" i="14"/>
  <c r="M126" i="14"/>
  <c r="M125" i="14"/>
  <c r="M124" i="14"/>
  <c r="M123" i="14"/>
  <c r="M122" i="14"/>
  <c r="M121" i="14"/>
  <c r="M120" i="14"/>
  <c r="M119" i="14"/>
  <c r="M118" i="14"/>
  <c r="M117" i="14"/>
  <c r="M116" i="14"/>
  <c r="M115" i="14"/>
  <c r="M114" i="14"/>
  <c r="M113" i="14"/>
  <c r="M112" i="14"/>
  <c r="M111" i="14"/>
  <c r="M110" i="14"/>
  <c r="M109" i="14"/>
  <c r="M108" i="14"/>
  <c r="M107" i="14"/>
  <c r="M106" i="14"/>
  <c r="M105" i="14"/>
  <c r="M104" i="14"/>
  <c r="M103" i="14"/>
  <c r="M102" i="14"/>
  <c r="M101" i="14"/>
  <c r="M100" i="14"/>
  <c r="M99" i="14"/>
  <c r="M98" i="14"/>
  <c r="M97" i="14"/>
  <c r="M96" i="14"/>
  <c r="M95" i="14"/>
  <c r="M94" i="14"/>
  <c r="M93" i="14"/>
  <c r="M92" i="14"/>
  <c r="M91" i="14"/>
  <c r="M90" i="14"/>
  <c r="M89" i="14"/>
  <c r="M88" i="14"/>
  <c r="M87" i="14"/>
  <c r="M86" i="14"/>
  <c r="M85" i="14"/>
  <c r="M84" i="14"/>
  <c r="M83" i="14"/>
  <c r="M82" i="14"/>
  <c r="M81" i="14"/>
  <c r="M80" i="14"/>
  <c r="M79" i="14"/>
  <c r="M78" i="14"/>
  <c r="M77" i="14"/>
  <c r="M76" i="14"/>
  <c r="M75" i="14"/>
  <c r="M74" i="14"/>
  <c r="M73" i="14"/>
  <c r="M72" i="14"/>
  <c r="M71" i="14"/>
  <c r="M70" i="14"/>
  <c r="M69" i="14"/>
  <c r="M68" i="14"/>
  <c r="M67" i="14"/>
  <c r="M66" i="14"/>
  <c r="M65" i="14"/>
  <c r="M64" i="14"/>
  <c r="M63" i="14"/>
  <c r="M62" i="14"/>
  <c r="M61" i="14"/>
  <c r="M60" i="14"/>
  <c r="M59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7" i="14"/>
  <c r="M6" i="14"/>
  <c r="M5" i="14"/>
  <c r="M4" i="14"/>
  <c r="F30" i="13"/>
  <c r="F31" i="13"/>
  <c r="F29" i="13"/>
  <c r="E31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" i="13"/>
  <c r="M5" i="13"/>
  <c r="M4" i="13"/>
  <c r="M3" i="13"/>
  <c r="F90" i="12"/>
  <c r="F91" i="12"/>
  <c r="F92" i="12"/>
  <c r="F93" i="12"/>
  <c r="F89" i="12"/>
  <c r="E93" i="12"/>
  <c r="M85" i="12"/>
  <c r="M84" i="12"/>
  <c r="M83" i="12"/>
  <c r="M82" i="12"/>
  <c r="M81" i="12"/>
  <c r="M80" i="12"/>
  <c r="M79" i="12"/>
  <c r="M78" i="12"/>
  <c r="M77" i="12"/>
  <c r="M76" i="12"/>
  <c r="M75" i="12"/>
  <c r="M74" i="12"/>
  <c r="M73" i="12"/>
  <c r="M72" i="12"/>
  <c r="M71" i="12"/>
  <c r="M70" i="12"/>
  <c r="M69" i="12"/>
  <c r="M68" i="12"/>
  <c r="M67" i="12"/>
  <c r="M66" i="12"/>
  <c r="M65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6" i="12"/>
  <c r="M5" i="12"/>
  <c r="M4" i="12"/>
  <c r="F33" i="11"/>
  <c r="F34" i="11"/>
  <c r="F35" i="11"/>
  <c r="F32" i="11"/>
  <c r="E35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M7" i="11"/>
  <c r="M6" i="11"/>
  <c r="M5" i="11"/>
  <c r="M4" i="11"/>
  <c r="M3" i="11"/>
  <c r="F74" i="10"/>
  <c r="F75" i="10"/>
  <c r="F76" i="10"/>
  <c r="F77" i="10"/>
  <c r="F73" i="10"/>
  <c r="E77" i="10"/>
  <c r="M69" i="10"/>
  <c r="M68" i="10"/>
  <c r="M67" i="10"/>
  <c r="M66" i="10"/>
  <c r="M65" i="10"/>
  <c r="M64" i="10"/>
  <c r="M63" i="10"/>
  <c r="M62" i="10"/>
  <c r="M61" i="10"/>
  <c r="M60" i="10"/>
  <c r="M59" i="10"/>
  <c r="M58" i="10"/>
  <c r="M57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  <c r="M4" i="10"/>
  <c r="M3" i="10"/>
  <c r="E47" i="9"/>
  <c r="F46" i="9" s="1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5" i="9"/>
  <c r="M4" i="9"/>
  <c r="F45" i="9" l="1"/>
  <c r="F43" i="9"/>
  <c r="F44" i="9"/>
  <c r="F265" i="14"/>
  <c r="F266" i="14"/>
  <c r="F269" i="14"/>
  <c r="F267" i="14"/>
  <c r="D112" i="8"/>
  <c r="E110" i="8" s="1"/>
  <c r="M104" i="8"/>
  <c r="M103" i="8"/>
  <c r="M102" i="8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G13" i="7"/>
  <c r="G14" i="7"/>
  <c r="G12" i="7"/>
  <c r="M8" i="7"/>
  <c r="M7" i="7"/>
  <c r="M6" i="7"/>
  <c r="M5" i="7"/>
  <c r="M4" i="7"/>
  <c r="M3" i="7"/>
  <c r="E109" i="8" l="1"/>
  <c r="E108" i="8"/>
  <c r="E111" i="8"/>
  <c r="M3" i="6"/>
  <c r="E451" i="5"/>
  <c r="F450" i="5" s="1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F15" i="4"/>
  <c r="F13" i="4"/>
  <c r="F14" i="4"/>
  <c r="F12" i="4"/>
  <c r="E15" i="4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4" i="1"/>
  <c r="E47" i="3"/>
  <c r="F43" i="3" s="1"/>
  <c r="F28" i="2"/>
  <c r="F26" i="2"/>
  <c r="F27" i="2"/>
  <c r="F25" i="2"/>
  <c r="E28" i="2"/>
  <c r="F1192" i="1"/>
  <c r="F1189" i="1"/>
  <c r="F1190" i="1"/>
  <c r="F1191" i="1"/>
  <c r="F1188" i="1"/>
  <c r="E1192" i="1"/>
  <c r="F449" i="5" l="1"/>
  <c r="F448" i="5"/>
  <c r="F447" i="5"/>
  <c r="F45" i="3"/>
  <c r="F46" i="3"/>
  <c r="F44" i="3"/>
  <c r="F451" i="5" l="1"/>
  <c r="F47" i="3"/>
</calcChain>
</file>

<file path=xl/sharedStrings.xml><?xml version="1.0" encoding="utf-8"?>
<sst xmlns="http://schemas.openxmlformats.org/spreadsheetml/2006/main" count="15156" uniqueCount="1499">
  <si>
    <t>Radicado</t>
  </si>
  <si>
    <t>Fecha Rad Entrada</t>
  </si>
  <si>
    <t>Vence</t>
  </si>
  <si>
    <t>Rad Salida</t>
  </si>
  <si>
    <t>Fec Rad Salida</t>
  </si>
  <si>
    <t>Tipo Doc</t>
  </si>
  <si>
    <t>Asunto</t>
  </si>
  <si>
    <t>Cumplimto</t>
  </si>
  <si>
    <t>Dependencia Actual</t>
  </si>
  <si>
    <t>Usuario Actual</t>
  </si>
  <si>
    <t>Usuario Anterior</t>
  </si>
  <si>
    <t>Dep Anterior</t>
  </si>
  <si>
    <t xml:space="preserve">SOLICITUD DE COPIA DE DOCUMENTOS </t>
  </si>
  <si>
    <t xml:space="preserve">SOLICITUD DE COPIAS DEL EXPEDIENTE DENOMINADO CONTECAR II </t>
  </si>
  <si>
    <t xml:space="preserve"> </t>
  </si>
  <si>
    <t>CUMPLE</t>
  </si>
  <si>
    <t xml:space="preserve">USUARIO PARA SALIDA DE DOCUMENTOS </t>
  </si>
  <si>
    <t xml:space="preserve">CECHEVERRY </t>
  </si>
  <si>
    <t xml:space="preserve">RECLAMO </t>
  </si>
  <si>
    <t xml:space="preserve">OFI16-00057798 / JMSC 100100 REMISION COMUNICACION DEL SE?OR ROBISON CANONIGO BALLENA DE LA ASOCIACION COLUMPUS MIRANDO HACIA EL FUTURO ACOMIFUTURO MEDIANTE RAD. EXT16-00061879 </t>
  </si>
  <si>
    <t xml:space="preserve">DMORA3 </t>
  </si>
  <si>
    <t xml:space="preserve">CONSULTA </t>
  </si>
  <si>
    <t xml:space="preserve">1-3-172016-17971 PREOCUPACIONES SOBRE EL PROYECTO DE DECRETO DEL COMITE NACIONAL DE FACILITACION DEL TRANSPORTE AEREO </t>
  </si>
  <si>
    <t xml:space="preserve">MARCILA1 </t>
  </si>
  <si>
    <t xml:space="preserve">SOLICITUD DE INFORMACION </t>
  </si>
  <si>
    <t xml:space="preserve">GUIA(472)RN596373645CO DT-SAN 29534 TRASLADO RAD 53823 JUNIO 2016 SOLICITUD VELOCIDAD MAXIMA </t>
  </si>
  <si>
    <t xml:space="preserve">LCORDOBA </t>
  </si>
  <si>
    <t xml:space="preserve">DERECHO DE PETICION </t>
  </si>
  <si>
    <t xml:space="preserve">GUIA(472)RN596373645CO DT-SAN 29599 TRASLADO RAD 52204 JUNIO 2016 SOLICITUD SE?ORA BLANCA PATRICIA SABINO  </t>
  </si>
  <si>
    <t xml:space="preserve">GUIA(472)RN596373645CO DT-SAN 29537 TRASLADO RAD 53803 JUNIO 2016 SOLICITUD SOLICITUD REDUCTORES DE VELOCIDAD </t>
  </si>
  <si>
    <t xml:space="preserve">GUIA(472)RN596373645CO DT-SAN 29601 TRASLADO RAD 50617 JUNIO 2016 SOLICITUD SE?ORA CAROLINA AVILA  </t>
  </si>
  <si>
    <t xml:space="preserve">JRUBIANO </t>
  </si>
  <si>
    <t xml:space="preserve">DERECHO DE PETICION  </t>
  </si>
  <si>
    <t xml:space="preserve">MBERNAL </t>
  </si>
  <si>
    <t xml:space="preserve">SUGERENCIA </t>
  </si>
  <si>
    <t xml:space="preserve">0116 SOLICITUD OPERACION VIAL VARIANTE DE GACHANCIPA </t>
  </si>
  <si>
    <t xml:space="preserve">DERECHO DE PETICI?N DE INFORMACI?N  </t>
  </si>
  <si>
    <t>INCUMPLE</t>
  </si>
  <si>
    <t xml:space="preserve">ESANCHEZ </t>
  </si>
  <si>
    <t xml:space="preserve">solicitud gremio de taxistas caucasia </t>
  </si>
  <si>
    <t xml:space="preserve">YTRASLAVINA </t>
  </si>
  <si>
    <t>120164090557092_00001.pdf</t>
  </si>
  <si>
    <t xml:space="preserve">SOLICITUD CONCEPTO LOGISTICA Y CARGA LTDA  </t>
  </si>
  <si>
    <t xml:space="preserve">JBARRETO </t>
  </si>
  <si>
    <t xml:space="preserve">SOLICITUD CONCEPTO FERROGRUAS SAS  </t>
  </si>
  <si>
    <t xml:space="preserve">JOLIVEROS </t>
  </si>
  <si>
    <t xml:space="preserve">Traslado Derecho de Petici?n radicado N? 20163210393292  </t>
  </si>
  <si>
    <t xml:space="preserve">CERODRIGUEZ </t>
  </si>
  <si>
    <t xml:space="preserve">Envio derecho de peticion a la ani. </t>
  </si>
  <si>
    <t xml:space="preserve">Traslado Derecho de Peticio??n radicado N?? 20163210393292 </t>
  </si>
  <si>
    <t xml:space="preserve">Peticion queja o reclamo via WEB </t>
  </si>
  <si>
    <t xml:space="preserve">AFIGUEREDO2 </t>
  </si>
  <si>
    <t xml:space="preserve">APRODRIGUEZ </t>
  </si>
  <si>
    <t xml:space="preserve">CE-2016538646 RADICADO 2016174691 REMISION DERECHO DE PETICION  </t>
  </si>
  <si>
    <t xml:space="preserve">VCASTANEDA </t>
  </si>
  <si>
    <t xml:space="preserve">SEI-GPV-30510 TRASLADO SOLICITUD TIE </t>
  </si>
  <si>
    <t xml:space="preserve">GSOSA </t>
  </si>
  <si>
    <t xml:space="preserve">MPAZ </t>
  </si>
  <si>
    <t xml:space="preserve">PETICION CAUCA PUENETS DOBLE CALZADA  </t>
  </si>
  <si>
    <t xml:space="preserve">NMOYANO </t>
  </si>
  <si>
    <t xml:space="preserve">derecho de peticion </t>
  </si>
  <si>
    <t xml:space="preserve">GMENJURA </t>
  </si>
  <si>
    <t xml:space="preserve">DERECHO DE PETICION SOLICITUD COMPRA DE PREDIO  </t>
  </si>
  <si>
    <t xml:space="preserve">CGARCIA1 </t>
  </si>
  <si>
    <t xml:space="preserve">SOLICITUD DE CERTIFICACION </t>
  </si>
  <si>
    <t xml:space="preserve">PETICION SOLICITUD DE CERTIFICADO  </t>
  </si>
  <si>
    <t xml:space="preserve">CJET-169-2015 SOLICITUD DE INFORMACION  </t>
  </si>
  <si>
    <t xml:space="preserve">derecho de peticion via popayan cauca </t>
  </si>
  <si>
    <t xml:space="preserve">DMOSPINA </t>
  </si>
  <si>
    <t xml:space="preserve">DERECHO DE PETICION DE COPIA DE AUDIO Y DE VIDEO </t>
  </si>
  <si>
    <t xml:space="preserve">RICARDO PEREZ LATORRE </t>
  </si>
  <si>
    <t xml:space="preserve">GDELTORO1 </t>
  </si>
  <si>
    <t>120164090561262_00001.pdf</t>
  </si>
  <si>
    <t xml:space="preserve">Solicitud  </t>
  </si>
  <si>
    <t xml:space="preserve">NDELGADO1 </t>
  </si>
  <si>
    <t>120164090561292_00001.pdf</t>
  </si>
  <si>
    <t xml:space="preserve">env?o derecho de petici?n a la ani.  </t>
  </si>
  <si>
    <t xml:space="preserve">SOLICITUD  </t>
  </si>
  <si>
    <t xml:space="preserve">ACAMACHO1 </t>
  </si>
  <si>
    <t xml:space="preserve">ACCION DE TUTELA </t>
  </si>
  <si>
    <t xml:space="preserve">NOTIFICACION TUTELA 2016-00287-00 -URGENTE-  </t>
  </si>
  <si>
    <t xml:space="preserve">SDIAZ </t>
  </si>
  <si>
    <t xml:space="preserve">GUIA No. RN597350800CO 00002712 DERECHO DE PETICION DEL 22 DE ABRIL 2016 </t>
  </si>
  <si>
    <t xml:space="preserve">CGARCIA2 </t>
  </si>
  <si>
    <t xml:space="preserve">GUIA(472)RN598340092CO CONSECUTIVO 1280 RAD 2016-00073-00 ACCION DE TUTELA  </t>
  </si>
  <si>
    <t xml:space="preserve">CCABALLERO </t>
  </si>
  <si>
    <t>120164090562152_00001.pdf</t>
  </si>
  <si>
    <t xml:space="preserve">GUIA(S)941333482 25196 SOLICITUD RESPUESTA  </t>
  </si>
  <si>
    <t xml:space="preserve">JPACHECO2 </t>
  </si>
  <si>
    <t xml:space="preserve">SOLICITUD INTERVENCION DOBLE CALZADA BOGOTA VILLAVICENCIO  </t>
  </si>
  <si>
    <t xml:space="preserve">RCASTRO2 </t>
  </si>
  <si>
    <t xml:space="preserve">SOLICITUD DE ENTIDAD PUBLICA O ENTIDAD DE CONTROL </t>
  </si>
  <si>
    <t xml:space="preserve">ANI 051-2016 SOLICITUD DE INFORMACION BOGOTA SIBERIA LA PUNTA EL VINO  </t>
  </si>
  <si>
    <t xml:space="preserve">SRODRIGUEZ </t>
  </si>
  <si>
    <t xml:space="preserve">SOLICITUD DE ENTIDAD PUBLICA </t>
  </si>
  <si>
    <t xml:space="preserve">GUIA(472)RN597448481CO DERECHO DE PETICION 20-06-2016 </t>
  </si>
  <si>
    <t xml:space="preserve">DGUTIERREZ </t>
  </si>
  <si>
    <t xml:space="preserve">GUIA(472)RN598409095CO OFICIO 2514 SOLICITUD DE INTERVENCION  </t>
  </si>
  <si>
    <t xml:space="preserve">SALDANA </t>
  </si>
  <si>
    <t>120164090563112_00001.docx</t>
  </si>
  <si>
    <t xml:space="preserve">GUIA(472)RN59775229114CO 07115 SOLICITUD DE INFORMACION URGENTE ACTA DE ENTREGA </t>
  </si>
  <si>
    <t xml:space="preserve">HJMARTINEZ </t>
  </si>
  <si>
    <t xml:space="preserve">GUIA(E)036001365396 DERECHO DE PETICION CONTRATO N. 008-2010 </t>
  </si>
  <si>
    <t xml:space="preserve">ATGARCIA1 </t>
  </si>
  <si>
    <t xml:space="preserve">SOLICITUD DE INFORMACION CUARTO DE DATOS PROYECTO SANTANDER DE QUILICHAO - POPAYAN </t>
  </si>
  <si>
    <t xml:space="preserve">JZUNIGA1 </t>
  </si>
  <si>
    <t xml:space="preserve">SOLICITUD DE ACCESO A INFORMACION PUBLICA </t>
  </si>
  <si>
    <t xml:space="preserve">SOLICITUD COPIA VIDEO AUDIENCIA CELEBRADA EL 30/06/2016 CONCESION PORTUARIA </t>
  </si>
  <si>
    <t xml:space="preserve">Solicitud Copia Magn?tica - Expediente Contrato de Concesi?n 003 de 2010 </t>
  </si>
  <si>
    <t xml:space="preserve">AROA </t>
  </si>
  <si>
    <t xml:space="preserve">Violaci?n al Derecho de Propiedad, y otros  </t>
  </si>
  <si>
    <t xml:space="preserve">MT 20161410296301 SOLICITUD DE TARIFA ESPECIAL DIFERENCIAL - PEAJE SAN DIEGO </t>
  </si>
  <si>
    <t xml:space="preserve">FCAYCEDO </t>
  </si>
  <si>
    <t>120164090564682_00001.pdf</t>
  </si>
  <si>
    <t xml:space="preserve">SDM-DTI-87819 SOLICITUD DE INFORMACION CORREDOR ESTRATEGICO CALLE 13 - CONCESION CCFC S.A </t>
  </si>
  <si>
    <t xml:space="preserve">LAYALA2 </t>
  </si>
  <si>
    <t xml:space="preserve">DERECHO DE PETICION RECLAMACION POR INCUMPLIMIENTO EN EL PAGO DE APORTES DE SEGURIDAD SOCIAL INTEGRAL Y PARAFISCALES SALARIO Y PRIMA DE SERVICIOS </t>
  </si>
  <si>
    <t xml:space="preserve">MRAMIREZ </t>
  </si>
  <si>
    <t xml:space="preserve">DERECHO DE PETICION RECLAMACION POR INCUMPLIMIENTO EN EL PAGO DE APORTES AL SISTEMA DE SEGURIDADSOCIAL INTEGRAL Y PARAFISCALES, SALARIO Y PRIMA DE SERVICIOS </t>
  </si>
  <si>
    <t xml:space="preserve">DERECHO DE PETICION RECLAMACION POR INCUMPLIMIENTO EN EL PAGO DE APORTES AL SISTEMA DE SEGURIDAD SOCIAL INTEGRAL Y PARAFISCALES, SALARIO Y PRIMA DE SERVICIOS </t>
  </si>
  <si>
    <t xml:space="preserve">ANI 054 -2016 SOLICITUD DE INFORMACION PROYECTO RUTA CARIBE  </t>
  </si>
  <si>
    <t xml:space="preserve">MRUIZ2 </t>
  </si>
  <si>
    <t xml:space="preserve">GUI(472)RN598173735CO MT 20162080004061 TRASLADO TUTELA  </t>
  </si>
  <si>
    <t xml:space="preserve">ASMERLANO </t>
  </si>
  <si>
    <t xml:space="preserve">GUIA(472)RN598896203CO DERECHO DE PETICION DE INFORMACION SOBRE PEAJES ADMINISTRADOS POR LA ANI  </t>
  </si>
  <si>
    <t xml:space="preserve">JCORREA </t>
  </si>
  <si>
    <t xml:space="preserve">BYHERNANDEZ </t>
  </si>
  <si>
    <t>120164090566542_00001.docx</t>
  </si>
  <si>
    <t xml:space="preserve">SOLICITUD O CONSULTA EN MATERIA DE EJECUCION CONTRACTUAL </t>
  </si>
  <si>
    <t xml:space="preserve">CP-PER-863-016 SOLICITUD NO OBJECION PLAZP DE CURA </t>
  </si>
  <si>
    <t xml:space="preserve">KHENDRY RUEDA ROMERO </t>
  </si>
  <si>
    <t xml:space="preserve">LGUTIERREZ </t>
  </si>
  <si>
    <t>120164090566982_00001.pdf</t>
  </si>
  <si>
    <t xml:space="preserve">CVLL-2786 INCUMPLIMIENTO TARIFA DIFERENCIAL DEL PEAJE OCOA- POR MAL USO  </t>
  </si>
  <si>
    <t xml:space="preserve">GUIA(472)700009061161 DERECHO DE PETICION  </t>
  </si>
  <si>
    <t>120164090568692_00001.docx</t>
  </si>
  <si>
    <t xml:space="preserve">solicito de la resoluci?n No. 227 junio 2010 CONTRATO DE CONCESI?N DE PUERTO HONDO  </t>
  </si>
  <si>
    <t xml:space="preserve">Violaci?n al Derecho de Propiedad, y otros QUEJA.- y DERECHO DE PETICI?N - Canon 23 Superior </t>
  </si>
  <si>
    <t xml:space="preserve">respuesta a su solicitud  </t>
  </si>
  <si>
    <t xml:space="preserve">EBELTRAN </t>
  </si>
  <si>
    <t xml:space="preserve">Solicitud de cambio de tarifa preferencial Tuta Boyac?  </t>
  </si>
  <si>
    <t xml:space="preserve">DERECHO DE PETICION DE INFORMACION COMPETENCIA AGI SOBRE MUELLE TURISTICO LA BODEGUITA </t>
  </si>
  <si>
    <t>120164090569182_00001.pdf</t>
  </si>
  <si>
    <t xml:space="preserve">Solicitud datos carreteras 4G para Ministerio de Hacienda  </t>
  </si>
  <si>
    <t xml:space="preserve">MARIA TERESA PAEZ DIAZ </t>
  </si>
  <si>
    <t xml:space="preserve">POSORIO1 </t>
  </si>
  <si>
    <t xml:space="preserve">DERECHO DE PETICI?N  </t>
  </si>
  <si>
    <t xml:space="preserve">FAGUIRRE2 </t>
  </si>
  <si>
    <t xml:space="preserve">DRAMIREZ </t>
  </si>
  <si>
    <t xml:space="preserve">OM 138-16 SOLICITUD DE INFORMACION DE LAS FUERZAS MILITARES DE COLOMBIA RAD. ANI 2016-409047598-2 DEL 9 DE JUNIO DE 2016 </t>
  </si>
  <si>
    <t xml:space="preserve">JPOLANCO </t>
  </si>
  <si>
    <t xml:space="preserve">LCASANOVA </t>
  </si>
  <si>
    <t xml:space="preserve">MARTHA LUCIA CAMACHO SANCHEZ 1 </t>
  </si>
  <si>
    <t xml:space="preserve">XJURIS3 </t>
  </si>
  <si>
    <t xml:space="preserve">CJE-OP-0228-16 SOLICITUD CERTIFICACION - ALCANCE INTERVENTORIAS DE CONCESIONES </t>
  </si>
  <si>
    <t xml:space="preserve">JLABARCES </t>
  </si>
  <si>
    <t>120164090570272_00002.pdf</t>
  </si>
  <si>
    <t xml:space="preserve">MFRANCO2 </t>
  </si>
  <si>
    <t xml:space="preserve">MCAMACHO1 </t>
  </si>
  <si>
    <t>120164090570862_00001.pdf</t>
  </si>
  <si>
    <t xml:space="preserve">DERECHO DE PETICI?N TC ? GJ ? 20160112 </t>
  </si>
  <si>
    <t xml:space="preserve">Derecho de Peticion de Informacion y Documentos Siniestro TADO - CHOCO 23-04-2016  </t>
  </si>
  <si>
    <t xml:space="preserve">GCARDONA </t>
  </si>
  <si>
    <t xml:space="preserve">GUIA No 943161205 (S) DERECHO DE PETICION - SOLICITUD INFORMACION REVERSION MUELLE 13 BUENAVENTURA </t>
  </si>
  <si>
    <t xml:space="preserve">0178-901-DC-16 SOLICITUD CERTIFICACION  </t>
  </si>
  <si>
    <t xml:space="preserve">GUIA(D)999028421263 PATROMONIO AUTONOMO CONCESIONES DEL SISGA S.A  </t>
  </si>
  <si>
    <t xml:space="preserve">LIDA MARJORIE RODRIGUEZ SUAREZ 1 </t>
  </si>
  <si>
    <t xml:space="preserve">MVARGAS </t>
  </si>
  <si>
    <t xml:space="preserve">MMATTOS </t>
  </si>
  <si>
    <t xml:space="preserve">GUIA (472) AA000699517CO ICCU-SCN-16-0990 DERECHO DE PETICION BOGOTA-TUNJA-SOGAMOSO </t>
  </si>
  <si>
    <t xml:space="preserve">DERECHO DE PETICI?N TC ? GJ ? 20160112  </t>
  </si>
  <si>
    <t xml:space="preserve">SOLICITUD TARIFA DIFERENCIAL PEAJE ALTAMIRA  </t>
  </si>
  <si>
    <t xml:space="preserve">derecho de peticion  </t>
  </si>
  <si>
    <t xml:space="preserve">CASALAMANCA </t>
  </si>
  <si>
    <t xml:space="preserve">CERTIFICACION DE AFECTACION  </t>
  </si>
  <si>
    <t xml:space="preserve">PETICION DE TARIFA ESPECIAL EN PEAJES </t>
  </si>
  <si>
    <t>120164090577142_00001.pdf</t>
  </si>
  <si>
    <t xml:space="preserve">Direccion Oficina en Cartagena  </t>
  </si>
  <si>
    <t xml:space="preserve">LIGUARAN2 </t>
  </si>
  <si>
    <t xml:space="preserve">SOLICITUD DE INFORMACION - PROYECTOS DE INFRAESTRUCTURA VIAL </t>
  </si>
  <si>
    <t xml:space="preserve">RECLAMACION POR INCUMPLIMIENTO EN EL PAGO DE APORTES DE SEGURIDAD SOCIAL INTEGRAL Y PARAFISCALES SALARIO Y PRIMA DE SERVICIOS  </t>
  </si>
  <si>
    <t xml:space="preserve">GUIA(472)YG133629511CO SG-UGR-N. 0655 SOLICITUD DE INFORMACION </t>
  </si>
  <si>
    <t xml:space="preserve">CCUELLAR </t>
  </si>
  <si>
    <t xml:space="preserve">SOLICITUD INFORMACION Y ALCANCE TECNICO PARA OCUPACION DE VIA DEL PROYECTO RED DE DESCARGA DE AGUAS RESIDUALES TRATADAS HACIA EL RIO BOGOTA  </t>
  </si>
  <si>
    <t xml:space="preserve">DCONTRERAS1 </t>
  </si>
  <si>
    <t xml:space="preserve">GUIA(D) 999028452920 201602030006901 SOLICITUD AREA DEL PARQUE LINEAL POR LA JUNTA DE ACCION COMUNAL DE CRESPO </t>
  </si>
  <si>
    <t xml:space="preserve">MLOBO1 </t>
  </si>
  <si>
    <t xml:space="preserve">DERECHO DE PETICION SOLICITANDO REFORMA DE UN RETORNO VIAL </t>
  </si>
  <si>
    <t xml:space="preserve">GUIA(S)940535574 SG-144 SOLICITUD INFORMACION  </t>
  </si>
  <si>
    <t xml:space="preserve">SILVIA URBINA RESTREPO 4 </t>
  </si>
  <si>
    <t xml:space="preserve">GUIA(S)944634349 SOLICITUD TARIFA DIFERENCIAL PEAJE ALTAMIRA  </t>
  </si>
  <si>
    <t>120164090580212_00001.pdf</t>
  </si>
  <si>
    <t xml:space="preserve">SOLICITUD CERTIFICADO DE INGRESOS Y RETENCIONES 2015 </t>
  </si>
  <si>
    <t xml:space="preserve">LROJAS1 </t>
  </si>
  <si>
    <t xml:space="preserve">Solicitud de ayuda urgente  </t>
  </si>
  <si>
    <t xml:space="preserve">JSRODRIGUEZ </t>
  </si>
  <si>
    <t xml:space="preserve">MT 20161410303141 SOLICITUD DE TARIFA DIFERENCIAL PEAJE VALENCIA, CESAR  </t>
  </si>
  <si>
    <t xml:space="preserve">GCORDOBA </t>
  </si>
  <si>
    <t xml:space="preserve">SOLICITUD INFORMACION  </t>
  </si>
  <si>
    <t xml:space="preserve">OMALDONADO </t>
  </si>
  <si>
    <t xml:space="preserve">MT 20161030278761 PETICION DE CONSTRUCCION DE SEPARADOR CORREDOR ZIPAQUIRA - PALENQUE TRAMO SAN GIL BUCARAMANGA </t>
  </si>
  <si>
    <t xml:space="preserve">LMELO </t>
  </si>
  <si>
    <t xml:space="preserve">CI4G-ANI-295-2016 SOLICITUD AMPLIACION PLAZO PARA PRONUMCIARNOS SOBRE CONVOCATORIA AL AMIGABLE COMPONEDOR  </t>
  </si>
  <si>
    <t xml:space="preserve">NPINTO </t>
  </si>
  <si>
    <t xml:space="preserve">SOLICITUD DE INFORMACION SOBRE EL DISE?O, CONDICIONES DEL TRAZADO Y LA ESTRUCTURA APP ENTRE EL MUNICIPIO DE LA CALERA Y LA CIUDAD DE BOGOTA </t>
  </si>
  <si>
    <t xml:space="preserve">GUIA No 064003142350 (E) RDC-839-07072016 SOLICITUD DE INFORMACION SOBRE LOS PERMISOS DE OCUPACION TEMPORAL OTORGADOS PARA LA VIA QUE ACTUALMENTE ADMINISTRA CONCESIONARIA RUTA DEL CACAO S.A.S </t>
  </si>
  <si>
    <t xml:space="preserve">AUTORIZACION DE LA TARJETA DE TARIFA ESPECIAL PARA EL PEAJE VIA A LA CALERA  </t>
  </si>
  <si>
    <t xml:space="preserve">GUIA(S)934769865 DERECHO DE PETICION  </t>
  </si>
  <si>
    <t xml:space="preserve">GUIA(S)944922596 SOLICITUD DE INTERVENCION  </t>
  </si>
  <si>
    <t xml:space="preserve">IESPINOSA </t>
  </si>
  <si>
    <t xml:space="preserve">GUIA(S)1131092112 DERECHO DE PETICION  </t>
  </si>
  <si>
    <t xml:space="preserve">CMPARRA </t>
  </si>
  <si>
    <t xml:space="preserve">GUIA(472)YG133809615CO SRN31577 TRASLADO DERECHO DE PETICION POR EL SE?O FELIX ALBERTO FONTALVO AVILA ALCALDE DEL MUNICIPIO PALMAR DE VARELA  </t>
  </si>
  <si>
    <t xml:space="preserve">GUIA(472)YG133809632CO SRN31578 TRASLADO DERECHO DE PETICION POR COMPETENCIA  </t>
  </si>
  <si>
    <t xml:space="preserve">MRODRIGUEZC </t>
  </si>
  <si>
    <t xml:space="preserve">SOLICITUD DE BENEFICIO PARA EL PEAJE BOQUERON  </t>
  </si>
  <si>
    <t xml:space="preserve">GUIA(D)99028447784 8558 NUEVOS OPERADORES DUTY FREE - DUTY PAID Y PUBLICIDAD AEROPUERTO INTERNACIONAL RAFAEL NU?EZ DE CARTAGENA DE INDIAS  </t>
  </si>
  <si>
    <t xml:space="preserve">CACOSTA2 </t>
  </si>
  <si>
    <t>120164090585372_00001.docx</t>
  </si>
  <si>
    <t xml:space="preserve">QUEJA Y SOLUCION AL DA?O OCASIONADO POR LA GRUA DE LA CONCESI?N.  </t>
  </si>
  <si>
    <t>120164090585392_00001.pdf</t>
  </si>
  <si>
    <t xml:space="preserve">Solicitud certificaci?n  </t>
  </si>
  <si>
    <t xml:space="preserve">Derecho de Petici?n para el cumplimiento del Art?culo 7? de la Ley 1006 de 2006  </t>
  </si>
  <si>
    <t>120164090585932_00001.pdf</t>
  </si>
  <si>
    <t xml:space="preserve">Traslado de reclamaci?n  </t>
  </si>
  <si>
    <t xml:space="preserve">MMARULANDA </t>
  </si>
  <si>
    <t xml:space="preserve">SEI-GPV 31748 TRASLADO SOLICITUD VIDEOS PEAJE HONDA MARIQUITA </t>
  </si>
  <si>
    <t xml:space="preserve">JEGONZALEZ </t>
  </si>
  <si>
    <t xml:space="preserve">MT 20161410302041 DERECHO DE PETICION DIANA TERESA GANZALEZ - PEAJE PARAGUACHON </t>
  </si>
  <si>
    <t xml:space="preserve">EARCHILA1 </t>
  </si>
  <si>
    <t xml:space="preserve">MT 20165000291981 TRASLADO SOLICITUD DE INFORMACION VIAL NACIONAL DEL CIUDADANO CESAR GILBERTO LOZANO CAMACHO ART 21 DEL CPACA, RADICADO No 20163210368772 - OBRAS DE INFRAESTRUCTURA - ZIPAQUIRA - BUCARAMANGA </t>
  </si>
  <si>
    <t xml:space="preserve">SOLICITUD REASIGNACION TARJETA DEL PEAJE BOQUERON I Y II </t>
  </si>
  <si>
    <t xml:space="preserve">REQUERIMIENTO DE ENTREGA DE COPIAS E INFORMACION, 2016-409-050075-2 16/06/2016 </t>
  </si>
  <si>
    <t xml:space="preserve">200-06-01 No 350-2016 SOLICITUD DE CAMBIO DE PLACAS VEHICULO, BENEFICIARIO DE TARIFA DIFERENCIAL </t>
  </si>
  <si>
    <t xml:space="preserve">S71002506 COMUNICACION ANI RAD DE SALIDA No 2015-500-003484-1 - PASO A NIVEL FERREO VARIANTE GACHANCIPA E INTERSECCIONES A NIVEL VIA EXISENTE </t>
  </si>
  <si>
    <t xml:space="preserve">GUIA(472)YG133969118CO SRN 32013 TRASLADO DE PETICION CE 994 ENVIADO POR EL COREO ELECTRONICO CARTA INVIAS 30 DE JUNIO 2016 </t>
  </si>
  <si>
    <t xml:space="preserve">AARIAS </t>
  </si>
  <si>
    <t>120164090590022_00001.pdf</t>
  </si>
  <si>
    <t xml:space="preserve">Solicitud Certificaci?n.  </t>
  </si>
  <si>
    <t xml:space="preserve">AMG-SP-800-0386 DERECHO DE PETICION HABILITACION DOBLE CALZADA MUNICIPIO DE GACHANCIPA </t>
  </si>
  <si>
    <t xml:space="preserve">MT No 20165000303371 DERECHO DE PETICION, SOLICITUD INFORMACION DOBLE CALZADA POPAYAN SANTANDER DE QUILICAHO, RADICADO No 20163030015172 </t>
  </si>
  <si>
    <t xml:space="preserve">MT No 20165000305441 TRASLADO OFICIO 20163210407632 CONCESION BTS </t>
  </si>
  <si>
    <t xml:space="preserve">SOLICITUD INFORMACION ACCION DE TUTELA 2016-00091.  </t>
  </si>
  <si>
    <t xml:space="preserve">2-2016-025103 TRASLADO DE DERECHO DE PETICION RAD MHCP 1-2016-051842 </t>
  </si>
  <si>
    <t xml:space="preserve">GUIA(472)YG134006478CO DT-CAL-32405 TRASLADO OFICIO 1200-0564 CONCE 0774 CONCEJO DE MANIZALES -SOLICITUD DE INSTALACION SE?ALIZACION </t>
  </si>
  <si>
    <t xml:space="preserve">MALZATE1 </t>
  </si>
  <si>
    <t xml:space="preserve">SOLICITUD REACTIVACION - BENEFICIO TARIFA ESPECIAL PEAJE EL BOQUERON </t>
  </si>
  <si>
    <t xml:space="preserve">DERECHO DE PETICION - SOLICITUDE DE INFORMACION - TRABAJOS MINEROS </t>
  </si>
  <si>
    <t xml:space="preserve">NGUTIERREZ1 </t>
  </si>
  <si>
    <t>120164090595582_00001.pdf</t>
  </si>
  <si>
    <t xml:space="preserve">solicitud certificaci?n  </t>
  </si>
  <si>
    <t xml:space="preserve">PAULA ANDREA PINEROS BARRERO 1 </t>
  </si>
  <si>
    <t xml:space="preserve">REACTIVACION TARJETA PREFERENCIAL DEL PEAJE BOQUERON  </t>
  </si>
  <si>
    <t xml:space="preserve">SOLICITUD PARA EL BENEFICIO DEL PEAJE DE LOS PATIOS LA CALERA </t>
  </si>
  <si>
    <t xml:space="preserve">GUIA(472)YG134229886CO 201600266774 SOLICITUD DE INFORMACION </t>
  </si>
  <si>
    <t xml:space="preserve">JSERNA </t>
  </si>
  <si>
    <t xml:space="preserve">1000-51-01 SOLICITUD PRONUNCIAMIENTO DERECHO DE PETICION CON RAD. INTERNO 1743 DE FECHA JULIO 5 DE 2016 </t>
  </si>
  <si>
    <t xml:space="preserve">GUIA(472)RN602524024CO SOLICITUD DE CERTIFICACION  </t>
  </si>
  <si>
    <t xml:space="preserve">OVARGAS3 </t>
  </si>
  <si>
    <t xml:space="preserve">C147C-283-2016 REMISION SOLICITUD DE TARIFAS DIFERENCIALES PEAJE MANGUITOS Y LA APARTADA </t>
  </si>
  <si>
    <t xml:space="preserve">SOLICITUD CAMBIO DE STIKES PARA PAGO DE PEAJE LOS CAUCHOS  </t>
  </si>
  <si>
    <t xml:space="preserve">C147C-281-2016 REMISION SOLICITUD 01/07/2016 - SOLICITUD DE TARIFAS DIFERENCIALES PEAJE MANGUITOS Y LA APARTADA </t>
  </si>
  <si>
    <t xml:space="preserve">SOLICITUD AMPLIACION DE PLAZO PARA LA ACTUALIZACION DE POLIZAS No. DE RAD. 2016-303-020574-1 </t>
  </si>
  <si>
    <t xml:space="preserve">ZMV-14-283-0403-16 SOLICITUD INICIO PROCEDIMIENTO MULTA POR INCUMPLIMIENTO DE LOS INDICADORES RELACIONADOS CON LA TERMINACION DE CONSTRUCCION  </t>
  </si>
  <si>
    <t>120164090600082_00001.docx</t>
  </si>
  <si>
    <t>120164090601452_00001.pdf</t>
  </si>
  <si>
    <t xml:space="preserve">SOLICITUD DE CERTIFICADO LABORAL CONTRATOS DE PRESTACION DE SERVICIO No 500 </t>
  </si>
  <si>
    <t xml:space="preserve">CISP-OP-0431-308-2016 SOLCIITUD APROBACION LISTADO No. 48 BENEFICIOS TARIFA DIFERENCIAL PEAJES DE CIAT Y ESTAMBUL </t>
  </si>
  <si>
    <t xml:space="preserve">20162102311 SOLICITUD OBRAS DE MITAGACION VIA DE LA VEGA SASAIMA KM 2.2 </t>
  </si>
  <si>
    <t xml:space="preserve">GUIA(472)YG134300055CO 80732/2016EE00088483 DERECHO DE PETICION-DENUNCIA 2016-97787-80734-D </t>
  </si>
  <si>
    <t xml:space="preserve">AMEJIA1 </t>
  </si>
  <si>
    <t xml:space="preserve">20169610056591 REITERACION SOLICITUD DE DEFINICION AFECTACIONES POR NUEVA CALLE DE SALIDA RAPIDA </t>
  </si>
  <si>
    <t>EN TERMINO</t>
  </si>
  <si>
    <t xml:space="preserve">PABLO ANDRES ROMERO RIVERA </t>
  </si>
  <si>
    <t xml:space="preserve">BCASTILLA2 </t>
  </si>
  <si>
    <t xml:space="preserve">GUIA(REDESTRANS)12853845 20161000222361 PREFACTIBILIDAD CONSTRUCCION PASO A NIVEL RED FERREA DEL PACIFICO TRAMO BUENAVENTURA CALI PK 155+027 </t>
  </si>
  <si>
    <t xml:space="preserve">CARBOLEDA </t>
  </si>
  <si>
    <t xml:space="preserve">ZMV-1-283-0365-16 SOLICITUD PERIODO DE CURA CUMPLIMIENTO CERCA EN LIMONCILLO </t>
  </si>
  <si>
    <t xml:space="preserve">MARTHA RODRIGUEZ CALDERON </t>
  </si>
  <si>
    <t xml:space="preserve">ACUADROS </t>
  </si>
  <si>
    <t xml:space="preserve">solicitud para modificar la participaci?n accionaria de la sociedad  </t>
  </si>
  <si>
    <t xml:space="preserve">CREY </t>
  </si>
  <si>
    <t xml:space="preserve">Usted ha recibido una correspondencia de la Presidencia de la Republica Nro.OFI16-00062785  </t>
  </si>
  <si>
    <t xml:space="preserve">QUEJA PROYECTO RUTA DEL SOL SECTOR 1  </t>
  </si>
  <si>
    <t xml:space="preserve">DERECHO PETICION FOTOCOPIAS DOCUMENTOS PUBLICOS  </t>
  </si>
  <si>
    <t xml:space="preserve">01-09092-2016 SOLICITUD DE INFORMACION DEL PROYECTO AUTOPISTAS AL MAR 1 </t>
  </si>
  <si>
    <t xml:space="preserve">JFRODRIGUEZO </t>
  </si>
  <si>
    <t xml:space="preserve">TUTELA No. 2016-453  </t>
  </si>
  <si>
    <t xml:space="preserve">INOVOA </t>
  </si>
  <si>
    <t xml:space="preserve">MT No 20165000310571 SOLICITUD REALIZAR PRUEBAS DE CARGA PUENTES VEHICULARES Y PEATONALES EN SOACHA, RADICADO No 20163210432282 12/07/2016 </t>
  </si>
  <si>
    <t xml:space="preserve">MT No 20165000309571 SOLICITUD INFORMACION CONSTRUCCION CICLO RUTA MOSQUERA EL ROSAL EN CUNDINAMARCA RADICADO No 20163030016382 05/07/2016 </t>
  </si>
  <si>
    <t xml:space="preserve">CCFLOREZ </t>
  </si>
  <si>
    <t>120164090607552_00001.pdf</t>
  </si>
  <si>
    <t xml:space="preserve">20165220585111 SOLICITUD INFORMACION TODOS POR UN NUEVO PAIS </t>
  </si>
  <si>
    <t xml:space="preserve">AMHERRERA </t>
  </si>
  <si>
    <t xml:space="preserve">SOLICITUD ESTADO DE VIAS - PROYECTO TRANSVERSAL DE LAS AMERICAS </t>
  </si>
  <si>
    <t xml:space="preserve">MCAMARGO2 </t>
  </si>
  <si>
    <t xml:space="preserve">SGR-3000000-C0675 INFORMACION DE LA FINANCIACION Y CONSTRUCCION DE NUEVO DEPOT EN EL AEROPUERTO INTERNACIONAL EL DORADO </t>
  </si>
  <si>
    <t xml:space="preserve">GUIA(472)RN605252855CO IUS 2016-58879 SOLICITUD DE INFORMACION URGENTE  </t>
  </si>
  <si>
    <t xml:space="preserve">NHOYOS1 </t>
  </si>
  <si>
    <t xml:space="preserve">GUIA(472)RN605481963CO 100210228-406 000S2016018673 SOLICITUD DE INFORMACION AUTORIZACION DE OPERACION INTERNACIONAL AEROPUERTO OLAYA HERRERA DE MEDELLLIN  </t>
  </si>
  <si>
    <t xml:space="preserve">GUIA(472)YG134601611CO SRT 33037 TRASLADO DE PETICION PRESENTADA POR EL SE?OR MARCOS LUNA ROMERO DETALLE 10068 QRS 10367 </t>
  </si>
  <si>
    <t xml:space="preserve">GUIA(472)YG13451495CO 27492 TERCERA REITERACION USO CORREDOR FERREO NACIONAL  </t>
  </si>
  <si>
    <t xml:space="preserve">GUIA(472)RN603309384 DES 01-151 PROYECTO DE ASOCIACION PUBLICO PRIVADA DE INICIATIVA AUTOPISTA DEL CARIBE -SOLICITUD DE INCLUSION EN EL PROYECTO APP AUTOPISTA DEL CARIBE  </t>
  </si>
  <si>
    <t xml:space="preserve">GUIA(472)RN503939045CO INFORMACION SOBRE EL DERECHO DE LA CONSULTA PREVIA DE LA COMUNIDADES ETNICAS  </t>
  </si>
  <si>
    <t xml:space="preserve">GUIA No. 603076883CO PMG 0431 CONSTRUCCION DE PAR VIAL EN EL MUNICIPIO DE GACHANCIPA - CUNDINAMARCA </t>
  </si>
  <si>
    <t xml:space="preserve">GUIA(472)RN603209298CO DT-SAN-32464 TRASLADO QRS  </t>
  </si>
  <si>
    <t xml:space="preserve">GUIA(472)RN603209298CO DT-SAN-32849 TRASLADORAD 59919 SOLICITUD JAIME SANDOVAL MOJICA </t>
  </si>
  <si>
    <t xml:space="preserve">GUIA(INTERAP)700009162963 DERECHO DE PETICION DE INFORMACION  </t>
  </si>
  <si>
    <t xml:space="preserve">GUIA No. 086000384937 CONTRATO DE CONCESION No. 002 DEL 2010 PROYECTO RUTA DEL SOL SECTOR 1 OFICIO DEL 1 DE JULIO DE 2016 ANLA </t>
  </si>
  <si>
    <t xml:space="preserve">CARLOS EDUARDO MONROY HERRERA 3 </t>
  </si>
  <si>
    <t xml:space="preserve">JARGUELLO3 </t>
  </si>
  <si>
    <t xml:space="preserve">DGI-0107-16 DERECHO DE PETICION FORMALIZACION DE PROMESAS DE COMPRAVENTA CONCESION BOGOTA GIRARDOT </t>
  </si>
  <si>
    <t xml:space="preserve">ALEJANDRO TINJACA MARTINEZ </t>
  </si>
  <si>
    <t xml:space="preserve">0176-16-GTC SOLICITUD DE DOCUMENTACION CONTRATO FALLOS JUDICIALES  </t>
  </si>
  <si>
    <t xml:space="preserve">JVALLEJO1 </t>
  </si>
  <si>
    <t xml:space="preserve">SRN 33318 TRASLADO SOLICITUD INSTALACION REDUCTORES DE VELOCIDAD QRS 10385 12/07/2016 JORGE HERNAN RAMIREZ RAIREZ CEJA ANTIOQUIA </t>
  </si>
  <si>
    <t xml:space="preserve">JCABALLERO1 </t>
  </si>
  <si>
    <t xml:space="preserve">20161410316471 SOLICITUD INFORMACION PEAJE CURITI </t>
  </si>
  <si>
    <t xml:space="preserve">20161410316331 SOLICITUD TARIFA ESPECIAL DIFERENCIAL PEAJE SAN DIEGI MIGUEL EDUARDO SARMIENTO GOMEZ </t>
  </si>
  <si>
    <t xml:space="preserve">20161410316261 SOLICITUD DE NO PAGO DE PEAJE </t>
  </si>
  <si>
    <t xml:space="preserve">DRECHO DE PETICION PUENTES PEATONALES POR EL PROYECTO VIAL BRICENO - TUNJA - SOGAMOSO, PARA ZONAS EN VIA PARALELA Y VARIANTE, MUNICIPIO DE GACHANCIPA </t>
  </si>
  <si>
    <t xml:space="preserve">DERECHO DE PETICION CONSTRUCCION PUENTE PEATONAL SECTOR CRUCE VIA SAN JUAN KM 52+900 - PROYECTO AUTOPISTA BOGOTA - VILLETA </t>
  </si>
  <si>
    <t xml:space="preserve">GUIA(472)RN604961420CO ACCION DE TUTELA OFICIO SC F 6.312 </t>
  </si>
  <si>
    <t xml:space="preserve">SOLICITUD DE INFORMACION RESPECTO DE DESARROLLOS VIALES PROYECTADOS  </t>
  </si>
  <si>
    <t xml:space="preserve">APABONL1 </t>
  </si>
  <si>
    <t xml:space="preserve">GUIA(472)RN605893394CO 2016EE0089849 SOLICITUD INFORMACION PROCESO DE RESPONSABILIDAD FISCAL N. PRF 2014-04371-PRF 028 </t>
  </si>
  <si>
    <t xml:space="preserve">CESAR AUGUSTO GARCIA MONTOYA </t>
  </si>
  <si>
    <t xml:space="preserve">SOLCITUD INFORMACION PROCESO DE EXPROPIACION CON No. RAD. 2010-00394-00 </t>
  </si>
  <si>
    <t xml:space="preserve">XIOMARA PATRICIA JURIS JIMENEZ 3(JEFE) </t>
  </si>
  <si>
    <t xml:space="preserve">DERECHO DE PETICION RADICADOS Nos 2016-409-034547-2. 2016-306-013838-1 Y 2016-306-013007 </t>
  </si>
  <si>
    <t xml:space="preserve">DERECHO DE PETICION RADICADOS Nos 2016-409-034548-2. 2016-306-013842-1 Y 2016-306-013007 </t>
  </si>
  <si>
    <t xml:space="preserve">REACTIVACION DE TARJETA PREFERENCIA PEAJES 1 - 2 BOQUERON </t>
  </si>
  <si>
    <t xml:space="preserve">GUIA(PRONTOENVIOS)4464190082 DERECHO DE PETICION </t>
  </si>
  <si>
    <t xml:space="preserve">MMESA </t>
  </si>
  <si>
    <t>120164090614402_00002.docx</t>
  </si>
  <si>
    <t xml:space="preserve">YG134733688CO (472) 2016EE0089807 PROCESO DE RESPONSABILIDAD FISCAL No UCC/PRF/0032/2014 - SOLICITUD COMPLEMENTACION DE INFORMACION 2016-100-016973-1 </t>
  </si>
  <si>
    <t xml:space="preserve">201613000002281 SOLICITUD DE AMPLIACION DEL TRAMITE DE CIERRES TOTALES Y PARCIALES DEL CORREDOR VIAL LA PINTADA - PRIMAVERA </t>
  </si>
  <si>
    <t xml:space="preserve">Tarjeta Descuento Peaje Patios  </t>
  </si>
  <si>
    <t xml:space="preserve">GPLIC-109-2016 DERECHO DE PETICION - CAMBIO DE LA MAQUINA DE BALOTAS UTILIZADAS PARA REALIZAR LOS DESEMPATES EN CADA UNO DE LOS PROCESOS DE LA ANI </t>
  </si>
  <si>
    <t xml:space="preserve">JOHN FREDY RODRIGUEZ BARRERA </t>
  </si>
  <si>
    <t xml:space="preserve">derecho de peticion SUBCONTRATO DE OBRA N? EPC-SC-051/2013- SUR  </t>
  </si>
  <si>
    <t xml:space="preserve">Solicitud respuesta a Ciudadano  </t>
  </si>
  <si>
    <t xml:space="preserve">SANDRA MILENA RUEDA OCHOA </t>
  </si>
  <si>
    <t xml:space="preserve">CJARAMILLO1 </t>
  </si>
  <si>
    <t xml:space="preserve">Segundo Derecho de Petici?n Art. 23 C.P.  </t>
  </si>
  <si>
    <t xml:space="preserve">DMODERA </t>
  </si>
  <si>
    <t>120164090616082_00001.pdf</t>
  </si>
  <si>
    <t>120164090616182_00001.pdf</t>
  </si>
  <si>
    <t xml:space="preserve">Solicitud certificaci?n laboral a la fecha  </t>
  </si>
  <si>
    <t xml:space="preserve">MT No. 20161410320531 QUEJA - SE?ORA RUTH DELIA OLARTE CASTA?EDA EN RELACION A LOS PEAJES EXISTENTES EN LA RUTA VILLAVICENCIO - BOGOTA  </t>
  </si>
  <si>
    <t>120164090617652_00001.docx</t>
  </si>
  <si>
    <t xml:space="preserve">OFICIO CIVIL NO 0445 ORDINARIO PETICION DE HERENCIA No 338/14, DTE LUZ HELENA BERMUDEZ SUAREZ </t>
  </si>
  <si>
    <t xml:space="preserve">MT No. 20161410320481 DERECHO DE PETICION RESPUESTA A SOLICITUD RAD. No. 2016-303-001583-3 DE FECHA 04-07-16 </t>
  </si>
  <si>
    <t xml:space="preserve">MT No. 20161410320441 RECLAMO RESPUESTA A SOLICITUD RAD. No. 2016-303-001804-2 DE FECHA 09-07-16 </t>
  </si>
  <si>
    <t xml:space="preserve">MT No. 20165000310001 PETICION CON RAD. 20163210360252 SOLICITUD CONSTRUCCION DE VIAS DE CUARTA GENERACION PARA EL DEPARTAMENTO DE NARI?O  </t>
  </si>
  <si>
    <t xml:space="preserve">SSANCHEZ2 </t>
  </si>
  <si>
    <t xml:space="preserve">PANEL DE AMIGABLE COMPOSICION PARA LA SOLUCION DE CONFLICTOS QUE SE PRESENTE ENTRE LA CONCESIONARIA VIAL DEL ORIENTE S.A.S. - COVIORIENTE - ANI </t>
  </si>
  <si>
    <t xml:space="preserve">YESENIA CAROLINA PABA VEGA </t>
  </si>
  <si>
    <t xml:space="preserve">AGUTIERREZ1 </t>
  </si>
  <si>
    <t xml:space="preserve">GUIA(472)YG134259707CO DT-ANT-32967 TRASLADO SOLICITUD EXONERACION PAGA PEAJE PARA VEHICULO DE PLACAS OML-574 DEL CORREGIMIENTO DE SAN CRISTOBAL RAD 58496 </t>
  </si>
  <si>
    <t xml:space="preserve">GUIA(INTERAP)700009232101 TRASLADO DEL BENEFICIO DEL PEAJE TUTA  </t>
  </si>
  <si>
    <t xml:space="preserve">SOLICITUD INFORMACION AVANCE DE PERMISO DE OCUPACION VIA VIABILIDAD TECNICA SEGUN RADICADO ANI 2016-409-053-991-2 </t>
  </si>
  <si>
    <t xml:space="preserve">GUIA(E)011011676592 DERECHO DE PETICION DE INFORMACION  </t>
  </si>
  <si>
    <t xml:space="preserve">CINDY LORENA GARCIA SEGURA 1 </t>
  </si>
  <si>
    <t xml:space="preserve">ATINJACA </t>
  </si>
  <si>
    <t xml:space="preserve">SCVMM-S 00725 SOLICITUD INFORMACION DE PROCEDIENTO  </t>
  </si>
  <si>
    <t xml:space="preserve">JVEJARANO </t>
  </si>
  <si>
    <t xml:space="preserve">Solicitud de Reunion en Personeria de Lorica-Cordoba  </t>
  </si>
  <si>
    <t>120164090621532_00001.pdf</t>
  </si>
  <si>
    <t xml:space="preserve">Certificaci?n de los contratos  </t>
  </si>
  <si>
    <t xml:space="preserve">EDGAR HERNAN SANCHEZ MONTOYA </t>
  </si>
  <si>
    <t xml:space="preserve">Derecho de peticion sobre radicado 2016-409-033162-2 de 26 de Abril </t>
  </si>
  <si>
    <t xml:space="preserve">SEI 33605 SOLICITUD DE CONCEPTO TECNICO </t>
  </si>
  <si>
    <t xml:space="preserve">MCHACON </t>
  </si>
  <si>
    <t xml:space="preserve">20165000311321 TRASLADO PQR CON RAD 20163030005352 </t>
  </si>
  <si>
    <t xml:space="preserve">DTENJO6 </t>
  </si>
  <si>
    <t xml:space="preserve">CONSULTA  </t>
  </si>
  <si>
    <t xml:space="preserve">Documentos para solicitud de tarifa preferencial t?nel de occidente  </t>
  </si>
  <si>
    <t xml:space="preserve">EDS TRUCK DRIVE SERVICE DE OCCIDENTE - Solicitud de concepto de ubicaci?n - Resoluci?n 1361 de 2012  </t>
  </si>
  <si>
    <t xml:space="preserve">para doctor Luis Fernando  </t>
  </si>
  <si>
    <t xml:space="preserve">MARANGO </t>
  </si>
  <si>
    <t xml:space="preserve">SOLICITUDES DEL CONGRESO DE LA REPUBLICA </t>
  </si>
  <si>
    <t xml:space="preserve">SOLICITUD DE INFORMACION  </t>
  </si>
  <si>
    <t xml:space="preserve">SOLICITUD DE INFORMACION PROYECTOS 4G </t>
  </si>
  <si>
    <t xml:space="preserve">DERECHO PETICION  </t>
  </si>
  <si>
    <t xml:space="preserve">IHERNANDEZ </t>
  </si>
  <si>
    <t xml:space="preserve">CVM-ANI-0194-1251-16 SOLICITUD REMISION ESTADO DE CUENTA PARA AUDITORIA DE ESTADOS FINANCIEROS </t>
  </si>
  <si>
    <t xml:space="preserve">SG-188-2016 DERECHO DE PETICION CONTRATO DE CONCESION No 003 DE 2007 </t>
  </si>
  <si>
    <t>120164090625552_00001.pdf</t>
  </si>
  <si>
    <t xml:space="preserve">Certificaci?n </t>
  </si>
  <si>
    <t xml:space="preserve">GUIA(472)RN606736951CO 1762 SOLICITUD DE INFORMACION PROYECTO DE INFRAESTRUCTURA VIAL </t>
  </si>
  <si>
    <t xml:space="preserve">BALVAREZ </t>
  </si>
  <si>
    <t xml:space="preserve">DERECHO DE PETICION DE INFORMACION PARA REALIAR ANCLAJES PROVISIONALES EN ESTRUCTURAS DE CONTENCION  </t>
  </si>
  <si>
    <t xml:space="preserve">GUIA(472)YG135131035CO SRN 33650 TRASLADO POR COMPETENCIA DERECHO DE PETICION </t>
  </si>
  <si>
    <t xml:space="preserve">2-2016-026330 TRASLADO DERECHO DE PETICION N. 1-2016-056321 DE 13-07-2016 </t>
  </si>
  <si>
    <t xml:space="preserve">Solicitud Permiso Pasa Calles  </t>
  </si>
  <si>
    <t xml:space="preserve">Solicitud Informaci?n Concesiones Neiva-Girardot y Neiva-Santana-Mocoa  </t>
  </si>
  <si>
    <t xml:space="preserve">BHERNANDEZ1 </t>
  </si>
  <si>
    <t xml:space="preserve">ADM0000469 APROBACION DE FORMATOS  </t>
  </si>
  <si>
    <t xml:space="preserve">ROLAND RENE GUTIERREZ MEDELLIN </t>
  </si>
  <si>
    <t xml:space="preserve">ADM0000466 APROBACION DE FORMATOS </t>
  </si>
  <si>
    <t xml:space="preserve">GJA-003861 SOLICITUD DE RECURSOS GESTION PREDIAL CALZADA EXISTENTE CARREERA BOGOTA VILLAVICENCIO OTROSI 53 DE 2008 </t>
  </si>
  <si>
    <t xml:space="preserve">VIANEY BRAVO PAREDES 2 </t>
  </si>
  <si>
    <t xml:space="preserve">SMA 33892 DERECHO DE PETICION GOBERNACION DE CUNDINAMARCA - FENOCO - CONCESION DEL ATLANTICO </t>
  </si>
  <si>
    <t xml:space="preserve">DERECHO DE PETICION PARA FORMULACION DE CONSULTA - PROYECTOS 4 GENERACION </t>
  </si>
  <si>
    <t xml:space="preserve">20165000314691 REMISION DE COMUNICACION - UNION TEMPORAL FERROVIARIA CENTRAL </t>
  </si>
  <si>
    <t xml:space="preserve">SESPITIA </t>
  </si>
  <si>
    <t xml:space="preserve">REF. GERENTE DE PROYECTOS. REQUERIMIENTO DE INFORMACI?N - ( Doble Calzada Popayan - Santander , Autopistas 4 G ) )  </t>
  </si>
  <si>
    <t xml:space="preserve">HLINDARTE1 </t>
  </si>
  <si>
    <t xml:space="preserve">DERECHO DE PETICION - CONCESION SABANA DE OCCIDENTE </t>
  </si>
  <si>
    <t xml:space="preserve">GUIA (014000209604 COLEX) DERECHO DE PETICION- SUMINISTRO DE COMBUSTIBLE A TRAVES DE LA RED DE HIDRANTES EN EL AEROPUERTO INTERNACIONAL EL DORADO </t>
  </si>
  <si>
    <t xml:space="preserve">Verificacion permiso via para evento de ciclismo  </t>
  </si>
  <si>
    <t xml:space="preserve">Solicitud Informaci?n Expediente N? 20153040280200508E  </t>
  </si>
  <si>
    <t>120164090630682_00001.pdf</t>
  </si>
  <si>
    <t xml:space="preserve">Certificaci?n  </t>
  </si>
  <si>
    <t xml:space="preserve">51147 35-07-16/416-2015 SOLICITUD ACLARACION PARA FONDO SEGURIDAD VIAL </t>
  </si>
  <si>
    <t xml:space="preserve">PMONCAYO </t>
  </si>
  <si>
    <t xml:space="preserve">GUIA(472)YG134943956CO DT-HUI 33903 TRASLADO DE DERECHO DE PETICION MEDIANTE OFICIO RAD INVIAS N. 58666 DEL 05-07-2016 </t>
  </si>
  <si>
    <t xml:space="preserve">GUIA(472)RN608883056CO DERECHO DE PETICION  </t>
  </si>
  <si>
    <t xml:space="preserve">GUIA(PRONTO ENVIOS)4481650082 DERECHO DE PETICION </t>
  </si>
  <si>
    <t xml:space="preserve">GUIA(S)GUIA941555202 DERECHO DE PETICION  </t>
  </si>
  <si>
    <t xml:space="preserve">MCARDONA3 </t>
  </si>
  <si>
    <t xml:space="preserve">GUIA(S)941455908 DERECHO DE PETICION  </t>
  </si>
  <si>
    <t xml:space="preserve">PATROMONIO AUTONOMO COSTERA </t>
  </si>
  <si>
    <t xml:space="preserve">NMALDONADO1 </t>
  </si>
  <si>
    <t xml:space="preserve">PATROMONIO AUTONOMO LA PINTADA </t>
  </si>
  <si>
    <t>120164090633232_00001.pdf</t>
  </si>
  <si>
    <t xml:space="preserve">PATROMONIO AUTONOMO SANTANA MOCOA </t>
  </si>
  <si>
    <t xml:space="preserve">: Solicitud concepto de carga extra-dimensionada y extra-pesada TRANSPORTES SANCHEZ POLO S.A.  </t>
  </si>
  <si>
    <t xml:space="preserve">GCONV-890-2016 INEXISTENCIA TRAMITE LEGALIZACION GESTION Y COMPRA PREDIALL 131, EXPEDIENTES REMITIDOS ANI. </t>
  </si>
  <si>
    <t xml:space="preserve">MARIA TERESA ARANGO ESGUERRA </t>
  </si>
  <si>
    <t>120164090633552_00002.pdf</t>
  </si>
  <si>
    <t xml:space="preserve">Derecho de Petici?n sin respuesta de Gobernador de Antioquia sobre construcci?n v?a terciaria Vereda San Jos?, municipio de Sta. B?rbara  </t>
  </si>
  <si>
    <t xml:space="preserve">51161 SOLICITUD DE CERTIFICACION </t>
  </si>
  <si>
    <t xml:space="preserve">GMORALES </t>
  </si>
  <si>
    <t xml:space="preserve">SOLICITAR A TRAVES DEL APODERADO JUDICIAL INTERVENCION DENTRO DEL PROCESO DE EXPROPIACION </t>
  </si>
  <si>
    <t xml:space="preserve">ALORA1 </t>
  </si>
  <si>
    <t xml:space="preserve">ACCION DE TUTELA(ARCHIVAR) </t>
  </si>
  <si>
    <t xml:space="preserve">LPBM/07/0216 RERECO DE PETICION EN INTERES PARTICULAR </t>
  </si>
  <si>
    <t xml:space="preserve">DENUNCIA </t>
  </si>
  <si>
    <t xml:space="preserve">Informacion BTS </t>
  </si>
  <si>
    <t xml:space="preserve">SRN 34571 TRASLADO SOLICITUD RELACIONADA CON LA CARRETERA BOGOTA - GIRARDOT </t>
  </si>
  <si>
    <t xml:space="preserve">200-06-01 No 370-2016 SOLICITUD DE CAMBIO DE PLACAS VEHICULO, BENEFICIARIO DE TARIFA DEFERENCIAL </t>
  </si>
  <si>
    <t xml:space="preserve">1C-344-2016 DERECHO DE PETICION SOLICITUD CONVENIO ANI, INVIAS Y GOBERNACION DE LA GUAJIRA PARA REALIZAR OBRAS DE MEJORAMIENTO Y MANTENIMIENTO EN LAS VIAS CUESTECITAS - LA FLORIDA - RIOHACHA Y CUESTECITAS - PUERTO BOLIVAR </t>
  </si>
  <si>
    <t xml:space="preserve">DERECHO DE PETICION EN INTERES PARTICULAR </t>
  </si>
  <si>
    <t xml:space="preserve">DERECHO DE PETICION - PREDIO SECTOR LA MARIA, KM 71.8 AUTOPISTA BOGOTA - VILLETA </t>
  </si>
  <si>
    <t xml:space="preserve">Solicitud Resoluci?n Modificaci?n Res. 1884  </t>
  </si>
  <si>
    <t xml:space="preserve">GUIA(S)1127113758 DERECHO DE PETION INFORMACION SOBRE PENDIENTES EN PROYECTO MALLA VIAL DEL VALLE DEL CAUCA  </t>
  </si>
  <si>
    <t xml:space="preserve">GPLIC-112-2016 DERECHO DE PETICION - INFORMACION CONTRATACION </t>
  </si>
  <si>
    <t xml:space="preserve">GUIA(472)RN609228335CO DT-SAN-34347 TRASLADO RAD 56726 JUNIO 23/16 ACCESO VEHICULAR ESCUELA MADRE CARIDAD  </t>
  </si>
  <si>
    <t xml:space="preserve">Env?o solicitud construcci?n puente peatonal, glorieta y 8 reductores de velocidad en el municipio de Dosquebradas  </t>
  </si>
  <si>
    <t xml:space="preserve">Informaci?n Sobre los Peajes de la zona de Uraba  </t>
  </si>
  <si>
    <t>120164090644542_00001.docx</t>
  </si>
  <si>
    <t>120164090644562_00001.docx</t>
  </si>
  <si>
    <t xml:space="preserve">QUEJA </t>
  </si>
  <si>
    <t xml:space="preserve">CPOB-1059-2016 TITULO MINERO UF4 </t>
  </si>
  <si>
    <t xml:space="preserve">MT No. 20161410331391 QUEJA PRESENTADAPOR LA SRA JENITH RAMIREZ SANCHEZ - PROYECTO DE CONCESION CCFC  </t>
  </si>
  <si>
    <t xml:space="preserve">1000.106.1-2016028571 TRASLADO PETICION DEL REPRESENTANTE OSCAR H. SANCHEZ LEON RADICADO ADI No 2016061067 25/07/2016 </t>
  </si>
  <si>
    <t xml:space="preserve">C147C-1029-2016 REMISION PETICION RECIBIDA EL 13 DE JULIO- SOLICITUD DE TARIFAS DIFERENCIALES PEAJE MANGUITOS </t>
  </si>
  <si>
    <t xml:space="preserve">REMISION PRA LA ADJUDICACION DE LA TARJETA PREFERENCIAL DEL PEAJE HONDA MARIQUITA </t>
  </si>
  <si>
    <t xml:space="preserve">SOLICITUD CERTIFICACION COMO DIRECTOR DEL PROYECTO DEL CONTRATO No 203 2015 </t>
  </si>
  <si>
    <t xml:space="preserve">CARGA EXTRADIMENSIONADA XMC-566  </t>
  </si>
  <si>
    <t>120164090646322_00001.docx</t>
  </si>
  <si>
    <t xml:space="preserve">INVESTIGACI?N UNIVERSITARIA  </t>
  </si>
  <si>
    <t xml:space="preserve">SOLICITUD CONCEJO MESETAS META  </t>
  </si>
  <si>
    <t xml:space="preserve">TC-PE-47017 SOLICITUD DE CERTIFICACION UNION TEMPORAL ESTRUCTURACION APP VIAL BUCARAMNGA - YONDO- CONTRATO CONSULTORIA VJ-053- DE 2013 </t>
  </si>
  <si>
    <t>120164090646982_00001.pdf</t>
  </si>
  <si>
    <t xml:space="preserve">50-3155066 059127 PATRIMONIO AUTONOMMO IBAGUE - HONDA-CAMBAO -MANIZALES MAYOR VALOR DE PEAJES </t>
  </si>
  <si>
    <t xml:space="preserve">BLOPERA </t>
  </si>
  <si>
    <t xml:space="preserve">GUIA(472)AA000718750CO ICCU-SCN-16-1092 DERECHO DE PETICION RAD MERCUTRIO N. 2016178510CONCESION BOGOTA-GIRARDOT </t>
  </si>
  <si>
    <t xml:space="preserve">DERECHO DE PETICION - INFORMACION MAGNETICA LAUDOS ARBITRALES </t>
  </si>
  <si>
    <t xml:space="preserve">AUTORIZACION TEMPORAL-MODIFICACION DEL CONTRATO DE CONCESION PORTUARIA N. 015-1996/COMPAS TOLU </t>
  </si>
  <si>
    <t xml:space="preserve">ANDREA PATINO CHACON 1 </t>
  </si>
  <si>
    <t xml:space="preserve">GUIA(S)942400577 RECLAMACION ADMINISTRATIVA </t>
  </si>
  <si>
    <t>120164090648162_00001.docx</t>
  </si>
  <si>
    <t xml:space="preserve">solicitud comunicaci?n formal implementacion tarifas peaje </t>
  </si>
  <si>
    <t xml:space="preserve">OCTAVIO SERRANO SUAREZ </t>
  </si>
  <si>
    <t xml:space="preserve">SOLICITUD DIPUTADOS DEL DEPARTAMENTO DE SUCRE "REPLANTEAR UBICACION PEAJE TOL? - COVE?AS"  </t>
  </si>
  <si>
    <t>120164090649702_00001.docx</t>
  </si>
  <si>
    <t xml:space="preserve">Derecho de Petici?n. Art. 23 de la Constituci?n Pol?tica / Ley 1755 de 2015 / Contratos de Concesi?n otorgados a Sociedades que contemplan la actividad portuaria como conexa o complementaria a su objeto social.  </t>
  </si>
  <si>
    <t xml:space="preserve">AMONROY </t>
  </si>
  <si>
    <t xml:space="preserve">SOLICITUD IMPORTANTE LA VIRGINIA RDA  </t>
  </si>
  <si>
    <t xml:space="preserve">MT 20161410335061 SOLICITUD TARIFA ESPECIAL DIFERENCIAL </t>
  </si>
  <si>
    <t xml:space="preserve">MT 20161340322631 TRANSITO-TRASLADO DE DOCUMENTO </t>
  </si>
  <si>
    <t xml:space="preserve">PETICION A QUIEN CORRESPONDA SE ORDENE Y PAGUE EL VALOR CORRESPONDIENTE AL TERRENO UTILIZADO DEL PREDIO EL HOYO Y LA CARTUJA EN EL MUNICIPIO DE SESQUILE </t>
  </si>
  <si>
    <t xml:space="preserve">INFORME SOLICITUD DE SUBSANACIONES SELACCION ABREVIADA DE MENOR CUANTIA No VJ-VE-APP-IPV-SA-004-2016 </t>
  </si>
  <si>
    <t xml:space="preserve">MAGDA LUCIA OLARTE GONZALEZ </t>
  </si>
  <si>
    <t xml:space="preserve">GUIA(472)RN610627887CO URGENTE TUTELA N. 548-2016 OFICIO 1493 </t>
  </si>
  <si>
    <t xml:space="preserve">GUIA(RAPIDO OCHOA)2991360802 SOLICITUD DE BENEFICION DE TARIFA DIFERENCIAL PEAJE LA CAIMANERA </t>
  </si>
  <si>
    <t>120164090651572_00001.jpg</t>
  </si>
  <si>
    <t xml:space="preserve">PAOLA MARCELA MEDINA RAMIREZ 1 </t>
  </si>
  <si>
    <t xml:space="preserve">DPINTOR2 </t>
  </si>
  <si>
    <t xml:space="preserve">GUIA(S)945193289 DERECHO DE PETICION EN INTERES PARTICULAR  </t>
  </si>
  <si>
    <t xml:space="preserve">GUIA(472)YG135782376 DT-ANT- 35204 TRASLADO DE SOLICITUD COMUNIDAD VEREDA SOFIA,SANTO DOMINGO ANTIOQUIA  </t>
  </si>
  <si>
    <t xml:space="preserve">JASANCHEZ </t>
  </si>
  <si>
    <t xml:space="preserve">GUIA(472)RN611522517CO 1070.092.2.2016028717 QUEJA PERSONAL BOMBEROS AEROPUERTO ERNESTO CORTISSOZ-NO SUMINISTRO DE DOTACION Y EQUIPOS </t>
  </si>
  <si>
    <t xml:space="preserve">CPIRACON </t>
  </si>
  <si>
    <t xml:space="preserve">9344 DERECHO DE PETICION DE INFORMACION - CERTIFICACION EXPERIENCIA PROFESIONAL SR MANUEL CAMPOS GARCIA </t>
  </si>
  <si>
    <t xml:space="preserve">GUIA(D)999028920852 6-000-20160728001644/001-11-01-03/2016 DERECHO DE PETICION COBRO PARQUEADERO AERONAVES EN PLATAFORMA ACADEMIA ANTIOQUE?A DE AVIACION  </t>
  </si>
  <si>
    <t xml:space="preserve">SOLICITUD DE INFORMACI?N DOBLE CALZADA NEIVA - CAMPOALEGRE (HUILA).  </t>
  </si>
  <si>
    <t xml:space="preserve">RV: ani  </t>
  </si>
  <si>
    <t xml:space="preserve">OF-057-CM SOLICITUD CONSTRUCCION PUENTE PEATONAL PROYECTO DEVIMED </t>
  </si>
  <si>
    <t xml:space="preserve">GUIA(E)086000388403 SOLICITUD DE CONSTRUCCION DE PUENTE PEATONAL EN LA VIA NACIONAL DE LA DOBLE CALZADA IBAGUE BOGOTA </t>
  </si>
  <si>
    <t>120164090654252_00001.docx</t>
  </si>
  <si>
    <t xml:space="preserve">SRN 35401 REMITO PETICION DE INFORMACION POR COMPETENCIA </t>
  </si>
  <si>
    <t>120164090655552_00001.docx</t>
  </si>
  <si>
    <t xml:space="preserve">SEI 35542 TRASLADO POR COMPETENCIA DERECHO DE PETICION  </t>
  </si>
  <si>
    <t xml:space="preserve">SOLICITUD DE INFORMACION EN FISICO Y EN FORMATO OFFICE EN MEDIO MAGNETICO - AUTOPISTA SUR </t>
  </si>
  <si>
    <t xml:space="preserve">SEI 35276 ASUNTO SP 998871, CONSTRUCCION NUEVO PEAJE CERCA DEL AEROPUERTO JOSE MARIA CORDOBA </t>
  </si>
  <si>
    <t xml:space="preserve">SRN 35134 TRASLADO SOLICITUD CARRETERA CISNEROS - PUERTO BERRIO </t>
  </si>
  <si>
    <t xml:space="preserve">DOSPINA1 </t>
  </si>
  <si>
    <t>120164090655712_00001.pdf</t>
  </si>
  <si>
    <t xml:space="preserve">SRN 35314 TRASLADO DE SOLICITUD RADICADA EN INVIAS CON EL NUMERO 65161 DEL 25 JULIO 2016 </t>
  </si>
  <si>
    <t xml:space="preserve">MT No 20165000323731 OFICIO CON RADICADO 20163210403472 ENVIADO POR EL PRESIDENTE DE LA JUNTA DE ACCION COMUNAL DE VILLA DEL ROSARIO NORTE DE SANTANDER JOSE ANGEL BARERA </t>
  </si>
  <si>
    <t xml:space="preserve">DERECHO DE PETICION CONTRATO No GG-040-2004 - PAGO DE INTERESES Y ESCRITURACION </t>
  </si>
  <si>
    <t xml:space="preserve">PMEDINA1 </t>
  </si>
  <si>
    <t xml:space="preserve">D-1318 ALCANCE COMUNICACION D-18-MCH-16 - EFECTOS NULIDAD DEL CONSEJO COMUNITARIO DE LA BOQUILLA </t>
  </si>
  <si>
    <t xml:space="preserve">JANNETH ALEXANDRA AVELLANEDA BOLIVAR </t>
  </si>
  <si>
    <t xml:space="preserve">MCORDOBAP1 </t>
  </si>
  <si>
    <t xml:space="preserve">SOLITUD DE ACTIVACION NUEVAMENTE DE TARJETA DIFERENCIAL PARA PEAJE </t>
  </si>
  <si>
    <t xml:space="preserve">RV: SOLICITUD DE INFORMACI?N DOBLE CALZADA NEIVA - CAMPOALEGRE (HUILA).  </t>
  </si>
  <si>
    <t xml:space="preserve">945737967 (S) SOLICITUD DE INFORMACION CORREDOR VIAL DE LA CORDIALIDAD (RUTA 9006) ART 23  </t>
  </si>
  <si>
    <t xml:space="preserve">940908806(S) SOLICITUD BENEFICIO DE TARIFA DIFERENCIAL PEAJE LA CAIMANERA  </t>
  </si>
  <si>
    <t xml:space="preserve">265521606(S) REMISION DERECHO DE PETICIONRADICADO BAJO EL ID CONTROL NO. 335985  </t>
  </si>
  <si>
    <t xml:space="preserve">SLUNA </t>
  </si>
  <si>
    <t xml:space="preserve">945605568 (S) SOLICITUD TARIFA PREFERENCIAL  </t>
  </si>
  <si>
    <t xml:space="preserve">D-1324 DERECHO DE PETICION CERTIFICACION AREA DE INFLUENCIA DIRECTA.  </t>
  </si>
  <si>
    <t xml:space="preserve">CFLOREZ1 </t>
  </si>
  <si>
    <t xml:space="preserve">GUIA(472)RN612234168CO RAD 16-188406 RADICACION 16-188406-1-0  </t>
  </si>
  <si>
    <t xml:space="preserve">999028979049 (DEP) DERECHO DE PETICION DARIO AREVALO CASTRO </t>
  </si>
  <si>
    <t xml:space="preserve">RN611878011CO TUTELA 680013333013-2016-00205-00  </t>
  </si>
  <si>
    <t xml:space="preserve">REITERACION DERECHO DE PETICION CON RADICADO 2016-409-051838 - SOLICITUD INFORMACION PUBLICA </t>
  </si>
  <si>
    <t xml:space="preserve">MARIA OLINDA TORRES CASTRO </t>
  </si>
  <si>
    <t xml:space="preserve">CO-COSE-0510-2016 SOLICITUD CESION DE DERECHO ECONOMICOS  </t>
  </si>
  <si>
    <t xml:space="preserve">CARLOS FELIPE REY ALVAREZ </t>
  </si>
  <si>
    <t xml:space="preserve">SSANCHEZ1 </t>
  </si>
  <si>
    <t xml:space="preserve">SRN 35544 TRASLADO PETICION PRESENTADA POR EL SENOR JUAN CAMILO RIOS, DETALLE 10146 DE QRS No 10446 DE FECHA 27 D EJULIO DE 2016 </t>
  </si>
  <si>
    <t xml:space="preserve">SA 35169 SOLICITUD CONCEPTO DE VIABLIDAD COMODATO PARTE AREA DE LA BODEGA FERREA DEL MUNICIPIO DE PIEDAMO - CAUCA </t>
  </si>
  <si>
    <t xml:space="preserve">SMA 34771 TRASLADO DERECHO DE PETICION VARIANTE NORTE DE PALMIRA ENTRE LAS ABSCISAS K0+813 Y K1+515 </t>
  </si>
  <si>
    <t xml:space="preserve">SMA 35290 TRASLADO DERECHO DE PETICION - JUZGADO TERCER CIVIL DEL CIRCUITO DE CALI </t>
  </si>
  <si>
    <t xml:space="preserve">RV: 2016 ??? 00194 TUTELA NOTIFICACIO??N E. AUTO ADMISORIO </t>
  </si>
  <si>
    <t xml:space="preserve">JCPENA </t>
  </si>
  <si>
    <t>120164090661712_00001.pdf</t>
  </si>
  <si>
    <t xml:space="preserve">Solicitud certificaci?n laboral  </t>
  </si>
  <si>
    <t xml:space="preserve">YG136090270CO (472) SOLICITUD RESPUESTA DERECHO DE PETICION JUZGADO TERCERO ADMT DE DESCONGESTION DE CALI  </t>
  </si>
  <si>
    <t xml:space="preserve">101000714038(ENV) SOLICITUD BENEFICIO DE TARIFA DIFERENCIAL PEAJE CAIMANERA LILIBETH MENDEZ A </t>
  </si>
  <si>
    <t xml:space="preserve">472 RN 611832624CO DERECHO DE PETICION ART 23 DE LA CN JHON HAIVER SERRANO RODRIGUEZ  </t>
  </si>
  <si>
    <t xml:space="preserve">472 YG 136083852 CO SOLICITUD DE INFORMACION INDAGACION PRELIMINAR NO 4-014-16 AGENCIA NACIONAL DE INFRAESTRUCTURA  </t>
  </si>
  <si>
    <t xml:space="preserve">472 RN 611759270CO SOLICITUD INFORMACION "VECINOS DE SILVANIA" </t>
  </si>
  <si>
    <t>120164090664972_00001.pdf</t>
  </si>
  <si>
    <t xml:space="preserve">RV: SOLICITUV DE PLANOS IV  </t>
  </si>
  <si>
    <t xml:space="preserve">RECLAMACION ADMINISTRATIVA - RECONOCIMIENTO Y PAGO DE LA LIQUIDACION DEL CONTRATO DE TRABAJO CELEBRADO CON AL CONCESION AUTOPISTA BOGOTA GIRARDOT S.A </t>
  </si>
  <si>
    <t xml:space="preserve">Solicitud de planos III </t>
  </si>
  <si>
    <t xml:space="preserve">Solicitud de planos II  </t>
  </si>
  <si>
    <t xml:space="preserve">SOLICITUD DE PLANOS 1  </t>
  </si>
  <si>
    <t>120164090665282_00002.pdf</t>
  </si>
  <si>
    <t xml:space="preserve">RV: DERECHO PETICION FOTOCOPIAS-INSISTENCIA  </t>
  </si>
  <si>
    <t xml:space="preserve">RECLAMACION ADMINISTRATIVA EN APODERADO DE JUAN GUILLERMO PRADA DURAN CONCESION AUTOPISTA BOGOTA-GIRARDOT </t>
  </si>
  <si>
    <t xml:space="preserve">CO-SIVQ-0084-2016 SOLICITUD DE ACLARACION DE INTERLOCUTORES DEL CONTRATANTE </t>
  </si>
  <si>
    <t xml:space="preserve">CO-SIVQ-0082-2016 SOLICITUD DE DEFINICION DE METODOLOGIA PARA OBSERVACION Y REVISION DE PREFICHAS PREDIALES </t>
  </si>
  <si>
    <t xml:space="preserve">DILVER OCTAVIO PINTOR PERALTA 1 </t>
  </si>
  <si>
    <t xml:space="preserve">solicitud de informacion ZONA ZUP- TITULO MINERO - VILLAVICENCION - META </t>
  </si>
  <si>
    <t xml:space="preserve">SEI 35764 SOLICITUD DE CONCEPTO TECNICO  </t>
  </si>
  <si>
    <t xml:space="preserve">GCASTELLANOS2 </t>
  </si>
  <si>
    <t xml:space="preserve">IIC.SB.SAS.CRT.017.2016 DERECHO DE PETICION - PROYECTO VIAL BRICENO - TUNJA - SOGAMOSO </t>
  </si>
  <si>
    <t xml:space="preserve">DERECHO DE PETICION - SOLICITUD INFORMACION </t>
  </si>
  <si>
    <t xml:space="preserve">944278980(S) EXONERACION DEL PEAJE EN LA VIA NUEVA POR CAMBIO DE VEHICULO  </t>
  </si>
  <si>
    <t xml:space="preserve">GUIA No 943320401 (S) OF-CVMP-024-2016 SOLICITUD DE INVENTARIO DE REDES Y ENTREGA DE PREDIOS A INTERVENIR </t>
  </si>
  <si>
    <t xml:space="preserve">939840353(S) DERECHO DE PETICION PREDIAL PROYECTO BTS </t>
  </si>
  <si>
    <t xml:space="preserve">944006858(S) DERECHO DE PETICION SOLICITUD CONSTRUCCION RETORNO CONTRATO DE CONCESION 012 DE 2015 SANTANA MOCOA NEIVA FIRMA EN COPIA  </t>
  </si>
  <si>
    <t xml:space="preserve">RV: PROPOSICI?N  </t>
  </si>
  <si>
    <t>120164090671712_00001.docx</t>
  </si>
  <si>
    <t>120164090671722_00001.docx</t>
  </si>
  <si>
    <t xml:space="preserve">RV: SOLICITUD FORMATOS  </t>
  </si>
  <si>
    <t xml:space="preserve">DERECHO DE PETICI?N - CONTRATO DE INTERVENTOR?A NO 510 DE 2015 ENTRE LA ANI Y CONSORCIO PRO 500.  </t>
  </si>
  <si>
    <t xml:space="preserve">RESPUESTA A SU SOLICITUD  </t>
  </si>
  <si>
    <t xml:space="preserve">TRASLADO RECLAMACI?N MARIA GLADIS QUIRAMA  </t>
  </si>
  <si>
    <t xml:space="preserve">TRASLADO RECLAMACI?N JUAN FELIPE MONTOYA  </t>
  </si>
  <si>
    <t xml:space="preserve">TRASLADO DE QUEJA GUSTAVO VILLEGAS  </t>
  </si>
  <si>
    <t xml:space="preserve">TRASLADO RECLAMACI?N YELANIA BEDOYA  </t>
  </si>
  <si>
    <t xml:space="preserve">TRASLADO RECLAMACI?N VIVIANA VALENCIA </t>
  </si>
  <si>
    <t xml:space="preserve">TRASLADO RECLAMACI?N VIVIANA VALENCIA  </t>
  </si>
  <si>
    <t xml:space="preserve">TRASLADO RECLAMACI?N LAURA MARIA NORE?A NORE?A  </t>
  </si>
  <si>
    <t xml:space="preserve">TRASLADO RECLAMACI?N MAR?A EUGENIA OSPINA HERN?NDEZ  </t>
  </si>
  <si>
    <t xml:space="preserve">TRASLADO RECLAMACI?N CLAUDIA MILENA P?REZ ARROYAVE  </t>
  </si>
  <si>
    <t xml:space="preserve">TRASLADO RECLAMACI?N GUILLERMO LE?N QUINTERO L?PEZ  </t>
  </si>
  <si>
    <t xml:space="preserve">TRASLADO RECLAMACI?N MARIA ALEJANDRA SUAZA CARDONA  </t>
  </si>
  <si>
    <t xml:space="preserve">DERECHO DE PETICION - INFORMACION CORREDRO CENTRAL FERREO, COMPRENDIDO ENTRE EL MUNICIPIO DE LA DORADA, CALDAS HASTA CHIRIGUANA, CESAR </t>
  </si>
  <si>
    <t>120164090672612_00002.pdf</t>
  </si>
  <si>
    <t xml:space="preserve">SRN 36160 TRASLADO SOLICITUD CARRETERA BOGOTA - GIRARDOT </t>
  </si>
  <si>
    <t>120164090673022_00001.pdf</t>
  </si>
  <si>
    <t xml:space="preserve">(360) 0004686 SOLICITUD INFORMACION RELACIONADO CON CONCESION PORTUARIA CONTECAR II </t>
  </si>
  <si>
    <t xml:space="preserve">3113-04801 AMPLIACION DE INFORMACION MODIFICACION DE CONTRATO DE CONCESION PORTARIA No 003 DE 2015 - SOCIEDAD PORTUARIA LAS AMARICAS S.A </t>
  </si>
  <si>
    <t xml:space="preserve">026001077664 (ENV) DERECHO DE PETICION DE INFORMACION  </t>
  </si>
  <si>
    <t xml:space="preserve">E0001396 SOLICITUD CERTIFICACION DE OBRA - CONCESION SABANA DE OCCIDENTE </t>
  </si>
  <si>
    <t xml:space="preserve">999029047400 (DEP) DERECHO DE PETICI?N - CONTRATO DE INTERVENTOR?A NO 510 DE 2015 ENTRE LA ANI Y CONSORCIO PRO 500.  </t>
  </si>
  <si>
    <t xml:space="preserve">AHUERFANO </t>
  </si>
  <si>
    <t xml:space="preserve">DERECHO DE PETICION CORDOBA SUCRE  </t>
  </si>
  <si>
    <t xml:space="preserve">AJIMENEZ </t>
  </si>
  <si>
    <t xml:space="preserve">RV: TRASLADO RECLAMACI?N MARTA ARROYAVE ESCOBAR  </t>
  </si>
  <si>
    <t xml:space="preserve">RV: TRASLADO RECLAMACI?N LUIS FERNANDO VALENCIA MAR?N  </t>
  </si>
  <si>
    <t xml:space="preserve">RV: TRASLADO RECLAMACI?N GLADYS BAENA V?LEZ  </t>
  </si>
  <si>
    <t>120164090676442_00001.pdf</t>
  </si>
  <si>
    <t xml:space="preserve">FPELAEZ </t>
  </si>
  <si>
    <t>120164090676472_00001.docx</t>
  </si>
  <si>
    <t xml:space="preserve">TRASLADO RECLAMACI?N TELEMANGO  </t>
  </si>
  <si>
    <t xml:space="preserve">TRASLADO RECLAMACI?N JORGE ENRIQUE L?PEZ SANTA  </t>
  </si>
  <si>
    <t xml:space="preserve">TRASLADO RECLAMACI?N FRANCISCO MONTOYA  </t>
  </si>
  <si>
    <t xml:space="preserve">TRASLADO RECLAMACI?N F CASTRILLON CA?AVERAL  </t>
  </si>
  <si>
    <t xml:space="preserve">TRAMITE SOLICITUD CUPO PARA EXPLOSIVOS - CERTIFICADO DE USO DE EXPLOSIVOS PARA CONTRATO DE CONSTRUCCION DE OBRA, VIA PUBLICA  </t>
  </si>
  <si>
    <t xml:space="preserve">MPRIETO </t>
  </si>
  <si>
    <t xml:space="preserve">INQUIETUD AUMENTO PEAJE.  </t>
  </si>
  <si>
    <t xml:space="preserve">SRN 36471 TRASLADO SOLICITUD, CONSECUTIVO CE 1045, ESTADO DE LA VIA, SISGA GUATEQUE - EL SECTRETO </t>
  </si>
  <si>
    <t xml:space="preserve">SOLICITUD DE CERTIFICACIONES DE RETENCIONES </t>
  </si>
  <si>
    <t>120164090677642_00001.pdf</t>
  </si>
  <si>
    <t xml:space="preserve">JAVELLANEDA </t>
  </si>
  <si>
    <t>120164090677702_00001.pdf</t>
  </si>
  <si>
    <t>120164090678782_00001.docx</t>
  </si>
  <si>
    <t xml:space="preserve">DERECHO DE PETICION - VEHICULO TZW617 - SOLICITUD TARIFA ESPECIAL, CONCESION CCFS </t>
  </si>
  <si>
    <t xml:space="preserve">472 RN615802574CO SOLICITUD DOCUMENTACION DENTRO DE LA INVESTIGACION NO 110016000101201100084 </t>
  </si>
  <si>
    <t xml:space="preserve">SOLICITUD PEAJE  </t>
  </si>
  <si>
    <t xml:space="preserve">RV: SOLICITUD INFORMACI?N AMPLIACI?N TERCER CARRIL (UF5)  </t>
  </si>
  <si>
    <t xml:space="preserve">SOLICITUD PRUEBA DOCUMENTAL  </t>
  </si>
  <si>
    <t xml:space="preserve">HELENA ANDREA AMAYA GARCIA </t>
  </si>
  <si>
    <t xml:space="preserve">CO-SIVQ-0091-2016 SOLICITUD CESION DE DERECHOS ECONOMICOS </t>
  </si>
  <si>
    <t>120164090680232_00001.pdf</t>
  </si>
  <si>
    <t xml:space="preserve">SOLICITUD DE INFORMACION - CORREDOR CIAL DE LA CORDIALIDAD  </t>
  </si>
  <si>
    <t xml:space="preserve">DERECHO DE PETICION SOLICITUD DE INFORMACION  </t>
  </si>
  <si>
    <t xml:space="preserve">CJE-OP-0293-16 SOLICITUD DE CERTIFICACION DE EXPERIENCIA CONTRATO 052 </t>
  </si>
  <si>
    <t xml:space="preserve">AVGR-206-2016 SOLICITUD OTROSI AL CONTRATO DE CONCESION GESTION PREDIAL </t>
  </si>
  <si>
    <t xml:space="preserve">GERMAN ARTURO BOHORQUEZ GUZMAN </t>
  </si>
  <si>
    <t xml:space="preserve">Solicitud Permiso WEB Nuevo Persona Jur?dica Infraestructura Carretera Carriles de aceleraci?n y desaceleraci?n. AUTOPISTA MEDELL?N - BOGOT? </t>
  </si>
  <si>
    <t xml:space="preserve">SEI-GPV 36520 TRASLADO QUEJA COBRO VEHICULO TURBO LEIDY PRISCILA CHICA </t>
  </si>
  <si>
    <t xml:space="preserve">DRS-034-016 IMPACTOS EN LA TRANSFORMACION URBANA-  </t>
  </si>
  <si>
    <t xml:space="preserve">GN91094796(MC) SOLICITUD TREN DE OCCIDENTE  </t>
  </si>
  <si>
    <t xml:space="preserve">SOLICITUD DE CONTESTACION DE FONDO A OFICIO BAJO EL RADICADO No 2016-305-019318-1 30/06/2016  </t>
  </si>
  <si>
    <t xml:space="preserve">RADICACION SALIDA No 2016-604-023028-1 02/08/2016, ALCANCE A LA RESPUESTA ANI No 2016-409-028751-2 - PROYECTO VIAL BOSA - GRANADA - GIRARDOT </t>
  </si>
  <si>
    <t xml:space="preserve">JLOPEZA1 </t>
  </si>
  <si>
    <t xml:space="preserve">SOLICITUD DE CERTIFICACION EXISTENCIA DE ACCESO A PREDIO LOCALIZADO EN EL KM 32+900 - PROYECTO BOGOTA VILLAVICENCIO - CONTRATO 44 DE 1994 </t>
  </si>
  <si>
    <t xml:space="preserve">SOLICITUD INTERVENCION PARA EL ARREGLO DEL PASO ACCESO LOTE POR LA VIA A TUNJA CONSORCIO SOLARTE SOLARTE </t>
  </si>
  <si>
    <t xml:space="preserve">7213438576(S) SOLICITUD CAMBIO DE PLACAS BENEFICIO DE TARIFA DIFERENCIAL PEAJE TUTA - BTS  </t>
  </si>
  <si>
    <t xml:space="preserve">9440536919(s) SOLICITUD TARIFA DIFERENCIAL CONEXION VIAL GUILLERMO GAVIRIA CORREA  </t>
  </si>
  <si>
    <t xml:space="preserve">SOLICITUD CERTIFICACION SOBRE EL PROYECTO PAMPLONA CUCUTA </t>
  </si>
  <si>
    <t xml:space="preserve">42070001051(COOR) DERECHO DE PETICION DE INTERES GENERAL / DEFENSA POR INVASION AL ESPACIO PUBLICO SECTOR PUENTE CRA 46  </t>
  </si>
  <si>
    <t xml:space="preserve">RECLAMACION ADMINISTRATIVA - CONCESION AUTOPISTA BOGOTA GIRARDOT </t>
  </si>
  <si>
    <t xml:space="preserve">RECLAMACION POR INCUMPLIMIENTO EN EL PAGO DEL SALARIO DEL MES DE JULIO DE 2016 Y RATIFICACION INCUMPLIMIENTO SALARIO JUNIO, PRIMA DE SERVICIOS ETC </t>
  </si>
  <si>
    <t xml:space="preserve">YC-CRT-42178 SOLICITUD D INFORMACION RECAUDO DE PEAJES DE LAS CATEGORIAS I Y II DE LOS PEAJES EL DIFICIL, LA LOMA, EL COPEY, VALENCIA, TUCURINCA Y PUENTE PLATO </t>
  </si>
  <si>
    <t xml:space="preserve">472 RN616722360CO CONCEDER LA ACCION DE TUTELA PRESENTADA POR ROBINSON CUADRADO LOPEZ Y OTROS  </t>
  </si>
  <si>
    <t xml:space="preserve">700009437433 (INTER) DERECHO DE PETICIONH EN INTERES PARTICULAR  </t>
  </si>
  <si>
    <t xml:space="preserve">SRN 36834 TRASLADO SOLICITUD ARRETERA BOGOTA - GIRARDOT KENOSIS </t>
  </si>
  <si>
    <t xml:space="preserve">DERECHO DE PETICION REPLANTEAMINETO DE VIA  </t>
  </si>
  <si>
    <t xml:space="preserve">TRASLADO DE RECLAMACI?N EUDORO ANTONIO V?SQUEZ ZAPATA  </t>
  </si>
  <si>
    <t xml:space="preserve">TRASLADO RECLAMACI?N CARLOS ARTURO RAMIREZ CUERVO  </t>
  </si>
  <si>
    <t xml:space="preserve">TRASLADO RECLAMACI?N SARA LUC?A PUERTA CARMONA  </t>
  </si>
  <si>
    <t xml:space="preserve">DOMESA(28997328) PETICION - INDEMNIZACION EN LA EXPORPIACION O COMPRA DE INMUEBLE.  </t>
  </si>
  <si>
    <t xml:space="preserve">LUIS ARIEL ROMERO PALACIO </t>
  </si>
  <si>
    <t>120164090690732_00001.docx</t>
  </si>
  <si>
    <t xml:space="preserve">DERECHO DE PETICION - SOLICITUD INFORMACION DE VACANCIA DEFINITIVA EN CARRERA ADMINISTRATIVA PARA EL CARGO TECNICO ADMINISTRATIVO CODIGO 3124 GRADO 16 NIVEL TECNICO A CARGO EQUIVALENTE </t>
  </si>
  <si>
    <t xml:space="preserve">DIEGO FERNANDO RAMIREZ SEPULVEDA </t>
  </si>
  <si>
    <t xml:space="preserve">IPRADA </t>
  </si>
  <si>
    <t xml:space="preserve">472 RN67188099CO SOLICITUD INDORMACION URGENTE SOBRE ESTADO ACTUAL DE LA OCUPACION INDEBIDA DEL SECTOR PUERTO ZU?IGA PARAJE DON JACA, SANTA MARTA, POR LA EMPRESA TRANSMAR S.A.S  </t>
  </si>
  <si>
    <t xml:space="preserve">MLANDINEZ </t>
  </si>
  <si>
    <t xml:space="preserve">SOLICITUD CONVENIO  </t>
  </si>
  <si>
    <t xml:space="preserve">20165000322421 PETICION CON RADICADO 20163210398782 SOLICITANDO LA INTERVENCION ANTE LA CONCESIONARIA RUTA DLE SOL EN LA COMPRA DE TERRENOS E INDEMNIZACIONES </t>
  </si>
  <si>
    <t xml:space="preserve">20164130350551 SOLICITUD DOCUMENTO . MANUAL DE MARCA Y APLICACION DE UNIFORMES PARA CONCESIONES VIALES  </t>
  </si>
  <si>
    <t xml:space="preserve">CVM-ANI-0204-1331-16 DERECHO DE PETICION CONTRATO DE CONCESION APP No 001 DE 2015 </t>
  </si>
  <si>
    <t xml:space="preserve">FSANCHEZ4 </t>
  </si>
  <si>
    <t xml:space="preserve">472 RN617084496CO SOLICITUD DE INFORMACION PARA TRAMITE DE LICENCIA DE CONSTRUCCION  </t>
  </si>
  <si>
    <t>120164090694092_00001.docx</t>
  </si>
  <si>
    <t xml:space="preserve">472RN616993331CO TRASLADO RAD 67691 AGOSTO 1-2016 BALNEARIO Y RESTAURANTE PAILITAS  </t>
  </si>
  <si>
    <t xml:space="preserve">GUIA No 064003168946 (E) RDC-1101-09082016 DEFORMACIONES EXCESIVAS Y DANOS DE PAVIMENTO SOBRE LA RUTA NACIONAL 6602 TRAMOS VIA SUSTITUTIVA PR19+500-PR34+000 </t>
  </si>
  <si>
    <t xml:space="preserve">GUIA No 074002596845(E) CPT-E-1530-2016 DERECHO DE PETICION- ACUERDO DE COLABORACIONRVICIOS PUBLICOS DE LA VIRGINIA E.S.P </t>
  </si>
  <si>
    <t xml:space="preserve">WAVELLANEDA </t>
  </si>
  <si>
    <t>120164090694422_00001.pdf</t>
  </si>
  <si>
    <t xml:space="preserve">MVILLOTA </t>
  </si>
  <si>
    <t xml:space="preserve">TDO-023-16 CONCILIACION PROCESOS DE LIQUIDACION PLAN DE OBRAS Y PAGO RESOLUCION 1578 DE 2014. </t>
  </si>
  <si>
    <t xml:space="preserve">016006334619(ENV) DERECHO DE PETICION  </t>
  </si>
  <si>
    <t xml:space="preserve">DENUNCIA ADRIANA RODRIGUEZ PARDO </t>
  </si>
  <si>
    <t xml:space="preserve">JAHV-ARC-425-2016 SOLICITUD CERTIFICACION CONTRATONo 70003570H-2007 </t>
  </si>
  <si>
    <t xml:space="preserve">CONTACTO AGRADECER? SI ME PUDIESEN PROPORCIONAR EL CONTRATO DE LA EMPRESA A CARGO DE LA INTERVENTOR?A DEL AEROPUERTO DE BARRANQUILLA  </t>
  </si>
  <si>
    <t xml:space="preserve">JMUNOZ </t>
  </si>
  <si>
    <t xml:space="preserve">DERECHO DE PETICION.  </t>
  </si>
  <si>
    <t>120164090697312_00001.pdf</t>
  </si>
  <si>
    <t xml:space="preserve">SOLICITUD DE CERTIFICADO  </t>
  </si>
  <si>
    <t>120164090697342_00001.pdf</t>
  </si>
  <si>
    <t xml:space="preserve">SOLICITUD CERTIFICACI?N LABORAL  </t>
  </si>
  <si>
    <t xml:space="preserve">SOLICITUD DE INFORMACI?N PROYECTO PAC?FICO TRES  </t>
  </si>
  <si>
    <t>120164090697912_00001.pdf</t>
  </si>
  <si>
    <t xml:space="preserve">SOLICITUD CERTIFICACION LABORAL  </t>
  </si>
  <si>
    <t>120164090697952_00001.pdf</t>
  </si>
  <si>
    <t xml:space="preserve">SOLICITUD CERTIFICACI?N CONTRACTUAL </t>
  </si>
  <si>
    <t xml:space="preserve">INFORMACI?N V?A PERIMETRAL  </t>
  </si>
  <si>
    <t xml:space="preserve">RELACION PROYECTOS QUE SON DE CARACTER PRIORITARIO Y QUE LA ADMINISTRACION MUNICIPAL DESEA EJECUTAR EN EL PERIODO 2016-2019 </t>
  </si>
  <si>
    <t xml:space="preserve">S1-000975 SOLICITUD AMPLIACION DEL PLAZO - INICIO DE LA FASE DE CONSTRUCCION </t>
  </si>
  <si>
    <t xml:space="preserve">VPS-055-16 SOLICITUD DE INFORMACION ESTACION DE PEAJE LOBOGUERRERO </t>
  </si>
  <si>
    <t xml:space="preserve">MISAEL FERNANDO FUENTES GUERRERO </t>
  </si>
  <si>
    <t xml:space="preserve">MPARDO </t>
  </si>
  <si>
    <t xml:space="preserve">SOLICITUD ESPACIO  </t>
  </si>
  <si>
    <t xml:space="preserve">CDS-GA-810-2016 CERTIFICACION SOBRE EL DERECHO DE VIA - TRAMITE AMBIENTAL </t>
  </si>
  <si>
    <t xml:space="preserve">JAIRO ANDREY VEJARANO LOPEZ </t>
  </si>
  <si>
    <t xml:space="preserve">472 RN618271566CO DERECHO DE PETICION  </t>
  </si>
  <si>
    <t xml:space="preserve">126000267105(ENV) CONSTRUCCION PUENTE LA CALERA Y VIA DE ACCESO A VARIANTE ORIENTAL DEL MUNICIPIO DE MOCOA  </t>
  </si>
  <si>
    <t>120164090700762_00001.docx</t>
  </si>
  <si>
    <t xml:space="preserve">DERECHO DE PETICION CONTRATO CABG-2-3 R-205 </t>
  </si>
  <si>
    <t xml:space="preserve">AMQ-588-16 SOLICITUD PAGO COMPENSACION </t>
  </si>
  <si>
    <t xml:space="preserve">SOLICITUD DE CHIP PARA AMBULANCIA  </t>
  </si>
  <si>
    <t xml:space="preserve">PROYECTO EN YUMBO-CALI  </t>
  </si>
  <si>
    <t xml:space="preserve">DERECHO DE PETICION - SOLICITUD DE INFORMACION - CONCESION SABANA DE OCCIDENTE </t>
  </si>
  <si>
    <t xml:space="preserve">ANI AVC 001 2016 SOLICITUD INFORMACION CARTAGENA BARRANQUILLA 503 DE 1994 ANILLO VIAL EL CRESPO </t>
  </si>
  <si>
    <t>120164090703522_00001.pdf</t>
  </si>
  <si>
    <t>120164090703542_00001.docx</t>
  </si>
  <si>
    <t xml:space="preserve">JACORTESG </t>
  </si>
  <si>
    <t xml:space="preserve">GJA-004586 DERECHO DE PETICION. SOLICITUD INFORMACION PAGO DE APORTES AL FONDO DE CONTIGENCIA </t>
  </si>
  <si>
    <t xml:space="preserve">FRANCY HELENA HERNANDEZ MONROY 1 </t>
  </si>
  <si>
    <t xml:space="preserve">AFERNANDEZ1 </t>
  </si>
  <si>
    <t xml:space="preserve">AG8-1-001 ANI POR 001-2016 SOLICITUD PUERTO NUEVO CONTRATO 011 DE 2011 </t>
  </si>
  <si>
    <t xml:space="preserve">AG8-1-005ANI POR 005-2016 SOLICITUD SOCIEDAD PORTUARIA BRISA S.A. CONTRATO 009 DE 2010 </t>
  </si>
  <si>
    <t xml:space="preserve">MT 20164120350391 RADICADO INTERNO MT 20163210468232 - MARTHA LUCIA GONZALEZ REMITEN DERECHO DE PETICION DE INFORMACION  </t>
  </si>
  <si>
    <t xml:space="preserve">MT 20165000309771 TRASLADO OFICIO SUSCRITO POR EL DIRECTOR REGIONAL DEL SENA MT No 20163210427472 </t>
  </si>
  <si>
    <t xml:space="preserve">DRECHO DE PETICION - SOLICITUD DE AMPLIAR EL BENEFICIO DE LAS TARIFAS DIFERENCIALES, PEAJE SAN JUAN DEL CESAR </t>
  </si>
  <si>
    <t xml:space="preserve">AUTORIZACION PARA MODIFICACION ACCIONARIA DEL CONCESIONARIO VINUS RADICADO No 2016-130-000825-1 </t>
  </si>
  <si>
    <t xml:space="preserve">DORIS CATALINA OSPINA VELANDIA 1 </t>
  </si>
  <si>
    <t xml:space="preserve">DERECHO DE PETICION - PROYECTOS 4G </t>
  </si>
  <si>
    <t>120164090706582_00002.docx</t>
  </si>
  <si>
    <t xml:space="preserve">MAB-2-0147-1186-16 GP: SOLICITUD DE INFORMACION REFERENTE A ENTREGA DE LA INFRAESTRUCTURA A CARGO DEL DEPARTAMENTO DEL ATLANTICO </t>
  </si>
  <si>
    <t xml:space="preserve">SOLITITUD DE COPIA DEL CONTRATO 005 DE 1999 CON LA TOTALIDAD DE SUS ANEXOS </t>
  </si>
  <si>
    <t xml:space="preserve">472 RN618599467CO TRASLADO RAD 69263 AGOSTO4/16 CAJASAN  </t>
  </si>
  <si>
    <t xml:space="preserve">ADM0000618 SOCIALIZACION COMUNIDAD SAN JUAN DE VILLALOBOS </t>
  </si>
  <si>
    <t xml:space="preserve">SRN 37967 TRASLADO DE SOLICITUD RELACIONADA CON LA CARREERA SAN PABLO - SIMITI BOLIVAR </t>
  </si>
  <si>
    <t xml:space="preserve">SRN 37788 TRASLADO SOLICITUD RECIBIDA A TRAVES DE CORREO ELECTRONICO POR PARTE DEL SE?OR ARTURO GUILLERMO ESPINOSA HERNANDEZ. CARRETERA RIO ARIGUANI-YE DE CIENAGA EN EL DEPARTAMENTO DEL MAGDALENA.  </t>
  </si>
  <si>
    <t xml:space="preserve">GUIA(D)999029253984 DERECHO DE PETICION EJERCICIO DESPLAZAMIENTO DE LA INVERSION  </t>
  </si>
  <si>
    <t xml:space="preserve">NGARZON1 </t>
  </si>
  <si>
    <t xml:space="preserve">DINA RAFAELA SIERRA ROCHELS (GERENTE) </t>
  </si>
  <si>
    <t xml:space="preserve">SOLICITUD DESCUENTO EN PEAJE LOS PATIOS </t>
  </si>
  <si>
    <t xml:space="preserve">DERECHO DE PETICION - SOLICITUD DE INFORMACION CSS CONSTRUTORES S.A, BUCARAMANGA - PAMPLONA </t>
  </si>
  <si>
    <t xml:space="preserve">AU-1091-2016 APOYO PROCESO DE SOLICITUD DE CERTIFICACION DE PRESENCIA O NO DE GRUPOS ETNICOS EN EL AREA DE INFLUENCIA DEL PROYECTO, PARA LAS UF1, UF2, UF3 Y UF 5 </t>
  </si>
  <si>
    <t xml:space="preserve">AMQ-603-16 DERECHO DE PETICION, INFORMACION INSTALACION CAMARAS PEAJE NARANJAL </t>
  </si>
  <si>
    <t xml:space="preserve">AMQ-606-16 SOLICITUD ACCESOS VEHICULARES </t>
  </si>
  <si>
    <t xml:space="preserve">AMQ-607-16 SOLICITUD MANTENIMIENTO PUENTE PEATONAL </t>
  </si>
  <si>
    <t xml:space="preserve">AMQ-607-16 SOLICITUD CONSTRUCCION PUENTE PEATONAL </t>
  </si>
  <si>
    <t xml:space="preserve">AMQ-609-16 MEJORAMIENTO ANTIGUO PUENTE PEATONAL </t>
  </si>
  <si>
    <t xml:space="preserve">AMQ-610-16 MEJORAMIENTO ANTIGUO PUENTE PEATONAL </t>
  </si>
  <si>
    <t xml:space="preserve">SOLICITUD CHIQUINQUIR?  </t>
  </si>
  <si>
    <t>120164090712192_00001.pdf</t>
  </si>
  <si>
    <t xml:space="preserve">RECLAMACION  </t>
  </si>
  <si>
    <t>120164090712502_00001.pdf</t>
  </si>
  <si>
    <t xml:space="preserve">CERTIFICACI?N LABORAL  </t>
  </si>
  <si>
    <t xml:space="preserve">DERECHO DE PETCION - CONSTRUCCION DE PEAJES EN COLOMBIA PARA MOTOCICLETAS </t>
  </si>
  <si>
    <t>120164090712772_00001.docx</t>
  </si>
  <si>
    <t xml:space="preserve">SCASTILLO </t>
  </si>
  <si>
    <t xml:space="preserve">C147-1128-2016 DERECHO DE PETICION - CONCEPTO DE ESTRUCTURACION ACTAS DE COMPENSACION POR RIESGOS </t>
  </si>
  <si>
    <t xml:space="preserve">759974000010 DOMINA SOLICITUD CON RADICADO 20164090397792 </t>
  </si>
  <si>
    <t xml:space="preserve">159064716 EIS SOLICITUD INFORMACION CONCESION BOGOTA GIRARDOT  </t>
  </si>
  <si>
    <t xml:space="preserve">7213496989(S) SOLICITUD BENEFICIO DE TARIFA DIFERENCIAL PEAJE LA CAIMANERA  </t>
  </si>
  <si>
    <t xml:space="preserve">7213649444(S) DERECHO DE PETICION  </t>
  </si>
  <si>
    <t xml:space="preserve">942746428(S) DERECHO DE PETICION  </t>
  </si>
  <si>
    <t>120164090713842_00001.docx</t>
  </si>
  <si>
    <t xml:space="preserve">944125817(S) DERECHO DE PETICION  </t>
  </si>
  <si>
    <t xml:space="preserve">CARLOS ANDRES ECHEVERRY GUDINO </t>
  </si>
  <si>
    <t xml:space="preserve">DBELTRAN2 </t>
  </si>
  <si>
    <t xml:space="preserve">944125816(S) DERECHO DE PETICION CI UNION DE BANANEROS DE URABA  </t>
  </si>
  <si>
    <t xml:space="preserve">472 RN619539120CO DERECHO DE PETICION SOLICITUD DE DOCUMENTOS  </t>
  </si>
  <si>
    <t xml:space="preserve">472 RN620480293CO DERECHO DE PETICION SOBRE EL PROYECTO RUTA DEL SOL TRES  </t>
  </si>
  <si>
    <t xml:space="preserve">EFRANCO2 </t>
  </si>
  <si>
    <t xml:space="preserve">472 RN619648345CO TRASLADO DE LA SOLICITUD DE CONSTRUCCION DE REDUCTORES DE VELOCIDAD Y SE?ALIZACION EN LA VIA SASO NACIONAL POR SANTA ROSA DE CABAL  </t>
  </si>
  <si>
    <t xml:space="preserve">200-06-01 No 427-2016 SOLICITUD CAMBIO DE PLACAS VEHICULO, BENEFICIARIO DE TARIFA DIFERENCIAL </t>
  </si>
  <si>
    <t xml:space="preserve">CE 1067 SOLICITUD COLABORACION INFORMACION (((((( EXPEDIENTE DISCIPLINARIO Nro. MEMOT-2015-26 ))))))))  </t>
  </si>
  <si>
    <t xml:space="preserve">CJMENDOZA2 </t>
  </si>
  <si>
    <t xml:space="preserve">CIV-BIL-1752-2996 SOLICITUD 2016-305-022514-1 </t>
  </si>
  <si>
    <t xml:space="preserve">MT 20161400361821 DERECHO DE PETICION SENOR RUBEN CARVAJALINO SOBRE EXONERACION PEAJE LA CALERA. </t>
  </si>
  <si>
    <t xml:space="preserve">MT 20161400361761 DERECHO DE PETICION SENOR LUIS EDUARDO ABONANDO DAVILA </t>
  </si>
  <si>
    <t xml:space="preserve">PERJUICIO A VEH?CULO HPZ 377 (13/08/2016)  </t>
  </si>
  <si>
    <t xml:space="preserve">DERECHO DE PETICION - CONSORCIO SOLARTE SOLARTE - FLORIDABLANCA SANTANDER </t>
  </si>
  <si>
    <t xml:space="preserve">472 RN621462971CO DERECHO DE PETICION FERNANDO SIERRA RAMOS  </t>
  </si>
  <si>
    <t xml:space="preserve">TRASLADO PETICION SE?OR WALTER JIMENEZ VARIANTE CODAZZI  </t>
  </si>
  <si>
    <t xml:space="preserve">OFICIO DERECHO DE PETICI?N.  </t>
  </si>
  <si>
    <t>120164090719732_00001.pdf</t>
  </si>
  <si>
    <t xml:space="preserve">SOLICITUD CERTIFICADO LABORAL  </t>
  </si>
  <si>
    <t xml:space="preserve">MT 20165000337681 TRASLADO DERECHO DE PETICION, RADICADO MT No 20163210466882 - SOLICITUD DE INFORMACION AMPLIACION DE LA VIA EN EL SECTOR DE QUINAMAYO DEL MUNICIPIO DE SANTANDER DE QUILICHAO </t>
  </si>
  <si>
    <t xml:space="preserve">SRN 38178 TRASLADO SOLICITUD . CARRETERA BOGOTA - GIRARDDOT </t>
  </si>
  <si>
    <t xml:space="preserve">SRN 38440 TRASLADO SOLICITUD RECIBIDA POR PARTE DEL MINISTERIO DE EDUCACION, TRAMO VIAL BASBOSA- LA PRADERA EN EL DEPARTAMENTO DE ANTIOQUIA </t>
  </si>
  <si>
    <t xml:space="preserve">200-06.01-NO 428-2016 SOLICITUD DE CAMBIO DE PLACAS VEHICULO, BENEFICIARIO DE TARIFA DIFERENCIAL </t>
  </si>
  <si>
    <t xml:space="preserve">EXONERACION DEL PAGO DE PEAJE  </t>
  </si>
  <si>
    <t xml:space="preserve">999029350054(DEP) SOLICITUD DE INFORMACION  </t>
  </si>
  <si>
    <t xml:space="preserve">944007022(S) SOLICITUD DE TRASPADO DE TARJETA DE PEAJE  </t>
  </si>
  <si>
    <t xml:space="preserve">947461468(S) DERECHO DE PETICION  </t>
  </si>
  <si>
    <t xml:space="preserve">943273138(S) SOLICITUD DE INFORMACION Y COPIAS  </t>
  </si>
  <si>
    <t xml:space="preserve">CVARGASL1 </t>
  </si>
  <si>
    <t xml:space="preserve">SOLICITUD INFORMACI?N  </t>
  </si>
  <si>
    <t>120164090724002_00001.docx</t>
  </si>
  <si>
    <t xml:space="preserve">SOLICITAR RESPUESTA A RADICADO No 2016-409-007859-2 </t>
  </si>
  <si>
    <t xml:space="preserve">RAD.INT.2016127 DERECHO DE PETICION - SOLICITUD DE INFORMACION </t>
  </si>
  <si>
    <t xml:space="preserve">GA 093-16 SOLICITUD DOCUMENTACINO QUE PROMOVIO EL AUTO 420 DE 2015 Y EXPEDIENTES NDA 905 U NDA 906 </t>
  </si>
  <si>
    <t xml:space="preserve">DPERDOMO1 </t>
  </si>
  <si>
    <t xml:space="preserve">SRT 38880 SOLICITUD INFORMACION SOBRE ESTRUCTURACION DE APP EN EL CORREDOR FERREO ALEJANDRO LOPEZ MUNICIPIO DE LA PINTADA HASTA CABANAS MUNICIPIO DE PUERTO BERRIO </t>
  </si>
  <si>
    <t xml:space="preserve">0757 PROYECTO CONSTRUCCION EMISARIO FINAL FASE I DEL MUNICIPIO DE PAMPLONA, DEPARTAMENTO NORTE DE SANTANDER </t>
  </si>
  <si>
    <t xml:space="preserve">GEN-390-ANI-761-DOR-249 SOLICITUD DE PLANILLAS DE TORRE DE CONTROL PARA REALIZACION Y VERIFICACION DE LAS ACTaS DE INGRESO CON OCASION AL OTROSI No 4 </t>
  </si>
  <si>
    <t xml:space="preserve">CPARDO </t>
  </si>
  <si>
    <t xml:space="preserve">CVA-1361-16 SOLICITUD DE INFORME INTERVENTORIA </t>
  </si>
  <si>
    <t xml:space="preserve">LSAENZ </t>
  </si>
  <si>
    <t xml:space="preserve">MARTHA LILIANA CASTELLANOS VELA </t>
  </si>
  <si>
    <t xml:space="preserve">SOLICITUD AUTORIZACION DE INSCRIPCION  </t>
  </si>
  <si>
    <t>120164090728572_00001.pdf</t>
  </si>
  <si>
    <t xml:space="preserve">EXONERACI?N PEAJE LA CALERA  </t>
  </si>
  <si>
    <t xml:space="preserve">TRASL. A. TUT. No 2016-0061  </t>
  </si>
  <si>
    <t xml:space="preserve">NOTIFICACI?N AUTO ADMISORIO - TUTELA 2016-00394-00  </t>
  </si>
  <si>
    <t xml:space="preserve">ENVIA 015005175812 DERECHO DE PETICION EN RELACION CON LAS OFERTAS DE COMPRA 3809,3814 Y 3815 DEL 10 AGOSTO DE 2016 </t>
  </si>
  <si>
    <t xml:space="preserve">LCALVO </t>
  </si>
  <si>
    <t xml:space="preserve">DERECHO DE PETICION FICHA PREDIAL, 02-243B- TRAMO B.T.S SECTOR GACHANCIPA MATRICULA INMOBILIARIA 17611666 </t>
  </si>
  <si>
    <t>120164090730682_00001.docx</t>
  </si>
  <si>
    <t xml:space="preserve">GUIA No 945858922 (S) OF-CVMP-056-2016 SOLICITUD DE DOCUMENTACION COMPLETA PROPIA DE LOS ESTUDIOS INICIALES DLE CONTRATO DE LA REFERENCIA </t>
  </si>
  <si>
    <t xml:space="preserve">JAIME YESID VALLEJO ARIAS 1 </t>
  </si>
  <si>
    <t xml:space="preserve">ACASTANO2 </t>
  </si>
  <si>
    <t xml:space="preserve">472 RN623683896CO ACCION DE TUTELA 2016 016 GABRIEL MURCIA VARGAS  </t>
  </si>
  <si>
    <t xml:space="preserve">213650643(S) DERECHO DE PETICION TARIFA DIFERENCIAL  </t>
  </si>
  <si>
    <t xml:space="preserve">700009609124(INTER) DERECHO DE PETICION CAMBIO DE PLACA  </t>
  </si>
  <si>
    <t xml:space="preserve">700009638850(INTER) SOLCITUD AUTORIZACION TARIFA DIFERENCIAL  </t>
  </si>
  <si>
    <t xml:space="preserve">700009618454(INTER) DERECHO DE PETICION ENTREGA DE ESCRITURAS  </t>
  </si>
  <si>
    <t>120164090734662_00001.pdf</t>
  </si>
  <si>
    <t xml:space="preserve">RESPUESTA A SU SOLICITUD DE PETICI?N.  </t>
  </si>
  <si>
    <t xml:space="preserve">LUMINARIAS GIR?N PEAJE  </t>
  </si>
  <si>
    <t>120164090734772_00001.pdf</t>
  </si>
  <si>
    <t xml:space="preserve">SOLICITUD CERTIFICADO PRESTACI?N DE SERVICIOS  </t>
  </si>
  <si>
    <t xml:space="preserve">SOLICITUD INFORMACI?N DISE?O FINALES AUTOVIA NEIVA-GIRARDOT  </t>
  </si>
  <si>
    <t xml:space="preserve">201603003532 SOLICITUD DE INFORMACION FAJAS INTERVENIDAS - PROYECTO CICLORUTTAS ORIENTE </t>
  </si>
  <si>
    <t xml:space="preserve">MT 20165000349601 TRASLADO PETICION RADICADO MT NO 20163210488802, SOLICITUD DE CONSTRUCCION DE LA VARIANTE DE LA DOBLE CALZADA BRICENO TUNJA, EN EL MUNICIPIO DE DUITAMA  </t>
  </si>
  <si>
    <t xml:space="preserve">PETICION CORREGIMIENTO DE AGUAS BLANCAS  </t>
  </si>
  <si>
    <t xml:space="preserve">SOLICITUD DE AMPLIACION DEL PLAZO PARA LA ENTREGA DEL PROYECTO EN ETAPA DE FACTIBILIDAD </t>
  </si>
  <si>
    <t xml:space="preserve">YULLOA1 </t>
  </si>
  <si>
    <t xml:space="preserve">SOLICITUD CREACION ESTACION DE EMERGENCIA </t>
  </si>
  <si>
    <t xml:space="preserve">MFUENTES </t>
  </si>
  <si>
    <t xml:space="preserve">SINIESTRO V?A BOGOT? - MELGAR  </t>
  </si>
  <si>
    <t>120164090736702_00001.pdf</t>
  </si>
  <si>
    <t>120164090736742_00001.docx</t>
  </si>
  <si>
    <t xml:space="preserve">472 RN624282302CO 1070 092 8 2016031750 QUEJA HELISERVICE CONCESION CENTRO NORTE  </t>
  </si>
  <si>
    <t xml:space="preserve">SDG/ANI/22986301/287/2016 SOLICITUD DE REALIZACION ENCUESTAS Y AFOROS </t>
  </si>
  <si>
    <t xml:space="preserve">ALCANCE A DERECHO DE PETICION BAJO EL COMUNICADO CON RADICADO NO 2016-409-057735-2 TRAZADO DE LA VIA BOGOTA-SOGAMOSO </t>
  </si>
  <si>
    <t xml:space="preserve">LAPOLINAR </t>
  </si>
  <si>
    <t xml:space="preserve">SMF 39492 DERECHO DE PETICION - OFICIO NO 32850 DEL 12 JULIO DE 2016 </t>
  </si>
  <si>
    <t xml:space="preserve">AUTO ADMITE TUTELA No. 2016-00307-00  </t>
  </si>
  <si>
    <t xml:space="preserve">MARENASUA </t>
  </si>
  <si>
    <t xml:space="preserve">DERECHO DE PETICION SOLICITUD DE INFORMACION CONTRATOS DE CUARTA GENERACION </t>
  </si>
  <si>
    <t xml:space="preserve">JPMUNOZ1 </t>
  </si>
  <si>
    <t xml:space="preserve">946988359(S) SOLICITUD EL BENEFICIO DE LA TARJETA DE TARIFA PREFERENCIAL  </t>
  </si>
  <si>
    <t xml:space="preserve">946988360(S) SOLICITUD DE LA TARJETA DE TARIFA PREFERENCIAL  </t>
  </si>
  <si>
    <t xml:space="preserve">942255785(S) DERECHO DE PETICION EN INTERES PARTICULAR POR SEGUNDA OCASION  </t>
  </si>
  <si>
    <t xml:space="preserve">04-01-20160823003318 REITERACION SOLICITUD DE CESION PREDIOS INVIAS: ACP1-01-008ID, ACPD1-01-010 ID ACP1-04-035 IDACP1-04PJ-0021ACP1-04PJ-004D. </t>
  </si>
  <si>
    <t xml:space="preserve">AMONTEALEGRE </t>
  </si>
  <si>
    <t xml:space="preserve">PETICI?N - SOLICITUD DE INFORMACI?N PROYECTOS PUENTES  </t>
  </si>
  <si>
    <t xml:space="preserve">DANIEL FRANCISCO TENJO SUAREZ 4 (COOR) </t>
  </si>
  <si>
    <t xml:space="preserve">JORTIZ </t>
  </si>
  <si>
    <t xml:space="preserve">SIN NRO DE GUIA DENUNCIA IRREGULARIDAD  </t>
  </si>
  <si>
    <t xml:space="preserve">900007782820(INTER) SOLICITUD BENEFICIO DE DESCUENTO PEAJE  </t>
  </si>
  <si>
    <t xml:space="preserve">ALMA-2016-0002861 SOLICITUD AUTORIZACION OTROSI No 3 CONTRATO DE FIDUCIA MERCANTIL IREVOCABLE DE ADMINISTRACION DE PAGOS </t>
  </si>
  <si>
    <t xml:space="preserve">SRN 39604 SOLICITUD INFORMACION DOBLE CALZADA YOPAL- CHARTE </t>
  </si>
  <si>
    <t xml:space="preserve">MT 20165000367421 TRASLADO OFICIO DPS 20162010732421 PETICION 20162010480732, RADICADO EN MINISTERIO DE TRANSPORTE CON NO 20163210459402 </t>
  </si>
  <si>
    <t xml:space="preserve">DAVID DIAZGRANADOS DIAZ </t>
  </si>
  <si>
    <t xml:space="preserve">SDM-DESS-110530-2016 DERECHO DE PETICION, RADICADO SDM 99332 DE 2016, SOLCIITUD DE INFORMACION TRAFICO SEMANAL </t>
  </si>
  <si>
    <t xml:space="preserve">JOSE DANIEL RUBIO VALENCIA 2 </t>
  </si>
  <si>
    <t xml:space="preserve">SOLICITUD VEREDA SERREZUELA SANCAYETANO  </t>
  </si>
  <si>
    <t xml:space="preserve">SOLICITAR COPIAS DE LOS PROPONENTES PRESENTADOS EN EL PROCESO No VJ-VAF-SA-007-2016 </t>
  </si>
  <si>
    <t xml:space="preserve">RICARDO ANDRES LUNA LUNA </t>
  </si>
  <si>
    <t>120164090747592_00001.docx</t>
  </si>
  <si>
    <t xml:space="preserve">SOLICITUD DE INFORMACION AUDITORES PATRIMONIO AUTONOMO CONCESION AUTOPISTA RIO MAGDALENA </t>
  </si>
  <si>
    <t xml:space="preserve">LMRODRIGUEZ1 </t>
  </si>
  <si>
    <t xml:space="preserve">944007114(S) SOLICITUD CONSTRUCCION RETORNO  </t>
  </si>
  <si>
    <t xml:space="preserve">933203093(S) DERECHO DE PETICION  </t>
  </si>
  <si>
    <t xml:space="preserve">DERECHO DE PETICION, SOLICITUD DE DOCUMENTOS </t>
  </si>
  <si>
    <t xml:space="preserve">CLAUDIA JULIANA FERRO RODRIGUEZ </t>
  </si>
  <si>
    <t xml:space="preserve">TRASLADO QRS 10568 DETALLR 10262  </t>
  </si>
  <si>
    <t xml:space="preserve">201617175 TRAMITE DE MODIFICACION DEL CONTRATO DE CONCESION PORTUARIA No 009 DE 1994 ENTRE LA SOCIEDAD PORTUARIA REGIONAL DE BUENAVENTURA S.A SPRBUN Y LA NACION SOLICITUD DE INTERVENSION COMO TERCERO INTERESADO </t>
  </si>
  <si>
    <t xml:space="preserve">DFSIERRAR </t>
  </si>
  <si>
    <t xml:space="preserve">SOLICITUD DATOS ESTADISTICOS DE TRAFICO PROMEDIO MENSUAL  </t>
  </si>
  <si>
    <t xml:space="preserve">DERECHO DE PETICION, LUIS ALBERTO CALDERON BASTO Y ELSY ADRIANA DEL ROSARIO VERGARA DIAZ </t>
  </si>
  <si>
    <t xml:space="preserve">SOLICITUD INFORMACION - PROYECTO ASOCIACION PRIVADA CORDILLERA CENTRAL - TUNEL II CENTENARIO </t>
  </si>
  <si>
    <t xml:space="preserve">SOLICITUD DE CONCEPTO TECNICO DE UBICACION </t>
  </si>
  <si>
    <t xml:space="preserve">MT No 20161120379301 SEGUIMIENTO IMPLEMENTACION DEL PLAN DE CONTINGENCIA FENOMENO DE LA NINA 2016  </t>
  </si>
  <si>
    <t xml:space="preserve">SILVIA URBINA RESTREPO 1 </t>
  </si>
  <si>
    <t xml:space="preserve">RESPETUOSA SOLICITUD DE INFORMACI?N.  </t>
  </si>
  <si>
    <t xml:space="preserve">SOLICITUD DE INFORMAMACION CARTOGRAFICA - PROYECTO PERIMETRAL DE ORIENTE </t>
  </si>
  <si>
    <t>120164090751142_00001.pdf</t>
  </si>
  <si>
    <t xml:space="preserve">CERTIFICACI?N CONTRATO VJ-079 DE 2016  </t>
  </si>
  <si>
    <t xml:space="preserve">C-165-2016 SOLICITUD CERTIFICACION - CONTRATO DE INTERVENTORIA No 282 DE 2013 </t>
  </si>
  <si>
    <t xml:space="preserve">T-003-2012-249-OFC SOLICITUD CERTIFICACION DEVINORTE </t>
  </si>
  <si>
    <t xml:space="preserve">DERECHO DE PETICION, SOLICITUD PREDIAL </t>
  </si>
  <si>
    <t xml:space="preserve">2016056788 26 08 2016 TRASLADO DE COMPETENCIA  </t>
  </si>
  <si>
    <t xml:space="preserve">472 YG138890848CO SOLICITUD INFORMACION COMPETENCIA  </t>
  </si>
  <si>
    <t xml:space="preserve">7213671946(S) DERECHO DE PETICION  </t>
  </si>
  <si>
    <t xml:space="preserve">DARODRIGUEZ </t>
  </si>
  <si>
    <t xml:space="preserve">210006637817 (COOR) SOLICITUD INFORMACION DE CONTRATISTAS VIALES  </t>
  </si>
  <si>
    <t xml:space="preserve">DERECHO DE PETICI?N - CONTRADICCIONES INTERVENTOR?A BTS  </t>
  </si>
  <si>
    <t xml:space="preserve">SOLICITUD INFORMACI?N TR?MITE 20163040184241  </t>
  </si>
  <si>
    <t>120164090753942_00001.pdf</t>
  </si>
  <si>
    <t>120164090754292_00002.pdf</t>
  </si>
  <si>
    <t xml:space="preserve">RAD. DERECHO DE PETICION - ART 23CP INFORMACION PORTUATIA </t>
  </si>
  <si>
    <t xml:space="preserve">XIOMARA PATRICIA JURIS JIMENEZ 2 </t>
  </si>
  <si>
    <t xml:space="preserve">SURBINAR </t>
  </si>
  <si>
    <t xml:space="preserve">SOLICITUD MAPA DOBLE CALZADA SANTANDER- POPAYAN  </t>
  </si>
  <si>
    <t>120164090754642_00001.docx</t>
  </si>
  <si>
    <t xml:space="preserve">SOLICITUD DE VIDEO  </t>
  </si>
  <si>
    <t xml:space="preserve">PS-ITA-DP-6913-2016 SOLICITUD CERTIFICACION PARCIAL </t>
  </si>
  <si>
    <t xml:space="preserve">4G2VIYO215-624-16 SOLICITUD CERTIFICACION PARCIAL CONTRATO </t>
  </si>
  <si>
    <t xml:space="preserve">SANDRA MILENA LUNA LOSADA </t>
  </si>
  <si>
    <t xml:space="preserve">SRN 39955 TRASLADO DE SOLICITUD CORREDOR VIAL ZIPAQUIRA- BUCARAMANGA(PALENQUE)? </t>
  </si>
  <si>
    <t xml:space="preserve">SRN 39947 PETICION CON RADICADO INVIAS -75073 DEL 22/08/2016 </t>
  </si>
  <si>
    <t xml:space="preserve">TRASLADO DE SUGERENCIA SR JAVIER JARAMILLO  </t>
  </si>
  <si>
    <t xml:space="preserve">TRASLADO INQUIETUD ALEXANDRA RUIZ ESCOBAR  </t>
  </si>
  <si>
    <t>120164090755002_00001.pdf</t>
  </si>
  <si>
    <t xml:space="preserve">DERECHO DE PETICI?N - DENUNCIA  </t>
  </si>
  <si>
    <t xml:space="preserve">SOLICITUD INFORMACION SUPERVISORES CONTRATOS ANI  </t>
  </si>
  <si>
    <t xml:space="preserve">INFORMACI?N 4G  </t>
  </si>
  <si>
    <t xml:space="preserve">MT 20161410383341 DERECHO DE PETICION  </t>
  </si>
  <si>
    <t xml:space="preserve">DERECHO DE PETICION INFORMACION - AEROPUERTO EL DORADO </t>
  </si>
  <si>
    <t xml:space="preserve">JARAMILLOJ </t>
  </si>
  <si>
    <t xml:space="preserve">MT 20161410383611 SOLICITUD DE MODIFICACION UN ACTO ADMINISTRATIVO </t>
  </si>
  <si>
    <t xml:space="preserve">LMLAZA1 </t>
  </si>
  <si>
    <t xml:space="preserve">472RN627263948CO CARTAGENA BARRANQUILLA ESTADO DE LIQUIDACION DE LA CONCESION AUTOPISTA DE LOS LLANOS  </t>
  </si>
  <si>
    <t xml:space="preserve">4GMIL210-485-16 SOLICITUD CERTIFICACION PARCIAL </t>
  </si>
  <si>
    <t xml:space="preserve">LUZ ADRIANA GALLEGO GARCES 3 </t>
  </si>
  <si>
    <t xml:space="preserve">WPEREZ1 </t>
  </si>
  <si>
    <t xml:space="preserve">SOLICITUD INFORMACION AFECTACION PROYECTO BOGOTA - VILLAVICENCIO </t>
  </si>
  <si>
    <t xml:space="preserve">20162260180321 TRASLADO DERECHO DE PETICION 20162260226472 </t>
  </si>
  <si>
    <t>120164090757642_00001.pdf</t>
  </si>
  <si>
    <t>120164090757982_00001.pdf</t>
  </si>
  <si>
    <t xml:space="preserve">941499022(S) SOLICITUD DE RETORNO EN EL KILOMETRO 13 VIA NEIVA CAMPOALEGRE  </t>
  </si>
  <si>
    <t xml:space="preserve">941499023(S) SOLCITUD DE RETORNO EN EL KM 13 VIA NEICA CAMPOALEGRE  </t>
  </si>
  <si>
    <t xml:space="preserve">947499024(S) SOLICITUD DE RETORNO KM 13 VIA NEIVA CAMPOALEGRE  </t>
  </si>
  <si>
    <t>120164090758872_00001.pdf</t>
  </si>
  <si>
    <t xml:space="preserve">SOLICITUD CERTIFICADO  </t>
  </si>
  <si>
    <t>120164090758912_00001.pdf</t>
  </si>
  <si>
    <t xml:space="preserve">ASUNTO: CORREO ELECTR?NICO CERTIFICADO CORRESPONDENCIA DEL INSTITUTO NACIONAL DE V?AS ? OFICIO: SMF 39923  </t>
  </si>
  <si>
    <t xml:space="preserve">LUIS FERNANDO CASTANO SUAREZ 2 </t>
  </si>
  <si>
    <t xml:space="preserve">YCORRALES </t>
  </si>
  <si>
    <t xml:space="preserve">SOLICITUD DE INFORMACION SOBRE EL ACTO ADMINISTRATIVO  </t>
  </si>
  <si>
    <t xml:space="preserve">PETICION  </t>
  </si>
  <si>
    <t xml:space="preserve">DERECHO DE PETICION COMPRA DE PREDIO </t>
  </si>
  <si>
    <t xml:space="preserve">IVAN CAMILO CESPEDES CORDOBA </t>
  </si>
  <si>
    <t xml:space="preserve">DERCHO DE PETICION ANI  </t>
  </si>
  <si>
    <t xml:space="preserve">SRN 40287 REMISION POR COMPETENCIA DE LA PETICION ALLEGADA A ESTA SUBDIRECCION CON RADICADO INVIAS NO 75083 DEL 22/08/16 </t>
  </si>
  <si>
    <t xml:space="preserve">OAJ 40476 TRASLADO SOLICITUD CERTIFICACION DE PAGO O NO PAGO O PAGO INMEDIATO DE CONCILIACION </t>
  </si>
  <si>
    <t xml:space="preserve">MT 20165000378781 DERECHO DE PETICION, CONSULTA RELACIONADA CON EL AVANCE OBRAS DE INFRAESTRUCTURA VIAL, RADICADO No 20163210518802 19/08/2016 - ANTONIO MARIA ARDILA PRADA </t>
  </si>
  <si>
    <t xml:space="preserve">472RN625702584CO SOLICITUD DE INFORMACION SIS15/16AJ </t>
  </si>
  <si>
    <t xml:space="preserve">REGISTRO DE PETICIONES VERBALES </t>
  </si>
  <si>
    <t xml:space="preserve">SOLICITUD DE INFORMACI?N  </t>
  </si>
  <si>
    <t>120164090762362_00001.docx</t>
  </si>
  <si>
    <t xml:space="preserve">946132684(s) DERECHO DE PETICION TARIFA DIFERENCIAL  </t>
  </si>
  <si>
    <t xml:space="preserve">94153996(S) DERECHO DE PETICION SOLICITUD DE INFORMACION DE AFECTACION  </t>
  </si>
  <si>
    <t xml:space="preserve">LCSAENZ </t>
  </si>
  <si>
    <t xml:space="preserve">932009799(S) DERECHO DE PETICION DOBLE CALZADA LOBOGUERRERO MULALO CARLOS ALBERTO SOLARTE SOLARTE  </t>
  </si>
  <si>
    <t xml:space="preserve">XIMENA ORTIZ MESA 2 </t>
  </si>
  <si>
    <t xml:space="preserve">TARIFA_DIFERENCIAL_ESTAMBUL_CIAT  </t>
  </si>
  <si>
    <t>120164090764572_00001.pdf</t>
  </si>
  <si>
    <t xml:space="preserve">CERTIFICACI?N CONTRATO  </t>
  </si>
  <si>
    <t xml:space="preserve">SOLICITUD CAMBIO DE TARJETA DE IDENTIFICACION ELECTRONICA TIE DERECHO DE PETICION </t>
  </si>
  <si>
    <t xml:space="preserve">0264.16 GTC SOLICITUD DE INVENTARIO DE REDES CONTRATO DE OBRA NO 224 DE 2016  </t>
  </si>
  <si>
    <t xml:space="preserve">DERECHO PETICION(ART. 23 C.P) SOLICITUD FORMAL DEL ACTO ADMINISTRATIVO </t>
  </si>
  <si>
    <t xml:space="preserve">SA 40568 SOLICITUD DE INFORMACION SOBRE INMUEBLE EN BUENAVENTURA CON FMI 372-52196 Y SITUACION IMPUESTOS PREDIOS EN CONCESION </t>
  </si>
  <si>
    <t xml:space="preserve">JAVIER ALEJANDRO VERA GOMEZ 1 </t>
  </si>
  <si>
    <t xml:space="preserve">AN 99 - 16.1337 SOLICITUD DE ACLARACION DE LA NORMA APLICABLE EN CUANTO A MANUAL DE SANALIZACION </t>
  </si>
  <si>
    <t xml:space="preserve">JESUS MARIA CABALLERO MARIN </t>
  </si>
  <si>
    <t xml:space="preserve">DTENJO4 </t>
  </si>
  <si>
    <t xml:space="preserve">MT 20165000379161 REMITE DERECHO DE PETICION RADICADO MT No 201633210507202 OFICINA DE PLANEACION DE NEIVA, (NEIVA - MOCOA - SANTANA) </t>
  </si>
  <si>
    <t xml:space="preserve">472RN628257921CO SOLICITUD INFORMACION EN ACTUACION PREVENTIVA  </t>
  </si>
  <si>
    <t xml:space="preserve">026001099538(ENV) DERECHO DE PETICION NELLY AMPARO RIVERA  </t>
  </si>
  <si>
    <t xml:space="preserve">999029654486(DEP) DERECHO DE PETICION PETICION ART 23 CN  </t>
  </si>
  <si>
    <t xml:space="preserve">SOLICITUD INFORMACI?N - MUNICIPIO DE OVEJAS  </t>
  </si>
  <si>
    <t>120164090769842_00002.docx</t>
  </si>
  <si>
    <t xml:space="preserve">DERECHO DE PETICI?N V?A CONCESIONADA YOPAL COVIORIENTE.  </t>
  </si>
  <si>
    <t>120164090769872_00001.pdf</t>
  </si>
  <si>
    <t xml:space="preserve">REENV?O DE LA SOLICITUD :SUGERENCIA  </t>
  </si>
  <si>
    <t xml:space="preserve">DMARTINEZ1 </t>
  </si>
  <si>
    <t xml:space="preserve">C4G-ANI-015-0562-16 SOLICITUD PERIODO DE CURA INCUMPLIMIENTO PLAN DE OBRAS, RADICADO 2016-300-021051-1 </t>
  </si>
  <si>
    <t xml:space="preserve">RORTIZ1 </t>
  </si>
  <si>
    <t>120164090770762_00001.pdf</t>
  </si>
  <si>
    <t xml:space="preserve">SOLICITUD CERTIFICACION  </t>
  </si>
  <si>
    <t xml:space="preserve">P.M.V. OFICIO No 502 DERECHO DE PETICION - SOLICITAR INCLUIR OBRAS PEATONALES Y VEHICULARES EN NUEVA CONCESION - SECTOR BOQUERON CRUCE HACIA PANDI - VENECIA Y CABRERA CUNDINAMARCA </t>
  </si>
  <si>
    <t xml:space="preserve">OFICIO No 149-2016 DERECHO DE PETICION - SOLICITAR INCLUIR OBRAS PEATONALES Y VEHICULARES EN NUEVA CONCESION - SECTOR BOQUERON CRUCE HACIA PANDI - VENECIA Y CABRERA CUNDINAMARCA  </t>
  </si>
  <si>
    <t xml:space="preserve">DERECHO DE PETICION 20164090752992 </t>
  </si>
  <si>
    <t xml:space="preserve">CERTIFICADO: ENV?O DOCUMENTO NO. 03162103625  </t>
  </si>
  <si>
    <t xml:space="preserve">JAGARCIAA1 </t>
  </si>
  <si>
    <t xml:space="preserve">DO 40423 REMSIION SOLICITUD PROCEDIMIENTO DEANO VEHICULO PLACAS HPZ377 </t>
  </si>
  <si>
    <t xml:space="preserve">SEI 40976 TRASLADO OFICIO INVIAS NUMERO 75542 DEL 23/8/16- SOLICITUD PLANOS KM 131 VIA MEDELLIN- BOGOTA </t>
  </si>
  <si>
    <t xml:space="preserve">DERECHO DE PETICION SOLICITUD DE INFORMACION DEL PROYECTO APP BUCARAMANGA- BARRANCABERMEJA-YONDO </t>
  </si>
  <si>
    <t xml:space="preserve">DERECHO DE PETICION RADICADO 2016-409-072493-2 19/08/2016 POLIZAS  </t>
  </si>
  <si>
    <t xml:space="preserve">GER-146-2016 DERECHO DE PETICION - CONTRATO DE CONCESION No 7000002 OK de 2007 </t>
  </si>
  <si>
    <t xml:space="preserve">PETICION DE CERTIFICACION CONTRATO 034 DE 2014 </t>
  </si>
  <si>
    <t xml:space="preserve">947693278(S) DERECHO DE PETICION SOBRE LA AUTOPISTA SOGAMOSO BOGOTA  </t>
  </si>
  <si>
    <t xml:space="preserve">267635712(S) SOLICITUD DE INCLUSION OBRAS FALTANTES TERCER CARRIL CONCESION VIA ZIPAQUIRA PALENQUE  </t>
  </si>
  <si>
    <t xml:space="preserve">INMS-448-16-683 SOLICITUD DE CAMBIO ESPECIALISTAS AMBIENTAL </t>
  </si>
  <si>
    <t xml:space="preserve">NESTOR EDGARDO CELY LEAL </t>
  </si>
  <si>
    <t xml:space="preserve">INMS-448-16-685 SOLICITUD DE CAMBIO ESPECIALISTA DE PAVIMENTOS </t>
  </si>
  <si>
    <t xml:space="preserve">NCELY </t>
  </si>
  <si>
    <t xml:space="preserve">TRASLADO PETICION  </t>
  </si>
  <si>
    <t xml:space="preserve">SOLICITUD COPIA CONCEPTOS A LA SOLICITUD DE CONCESION DE LA FUTURA SOCIEDAD TUMACO PACIFIC PORT S.A PRESENTADA POR PETRODECOL S.A </t>
  </si>
  <si>
    <t xml:space="preserve">ANI-AEROP-003-2016 REITERACION SOLICITUD DE INFORMACION CONCESION AEROPORTUARIA CODAD- CONTRATO 0110 O-P DE 1995, OFICIO ANI-AEROP-001-2016, RADICADO ANI 2016-409-070263-2 DE 11 AGOSTO 2016 </t>
  </si>
  <si>
    <t>120164090775882_00001.pdf</t>
  </si>
  <si>
    <t xml:space="preserve">CERTIFICACI?N DANILO MARTINEZ  </t>
  </si>
  <si>
    <t xml:space="preserve">SOLICITUD TARIFA DIFERENCIA PEAJE PERSONERA TUTA  </t>
  </si>
  <si>
    <t>120164090776902_00001.docx</t>
  </si>
  <si>
    <t xml:space="preserve">DERECHO DE PETICION- SOLICITUD FIJACION DE REUNION Y CESACION INMEDIATA DE DANO CAUSADO POR LA AUSENCIA DE CONTINUIDAD DE LAS OBRAS DE DEMOLICION PARA LA CONSTRUCCION DE LA VIA BOGOTA- GIRARDOT </t>
  </si>
  <si>
    <t xml:space="preserve">SOLICITUD DE CERTIFICACION - CONTRATO DE COCNESION No 009 DE 1994 </t>
  </si>
  <si>
    <t xml:space="preserve">ACLARACION DERECHO DE PETICION CESAR-GUAJIRA </t>
  </si>
  <si>
    <t xml:space="preserve">MT No 20165000382151 DERECHO DE PETICION, INFORMACION ARREGLOS VARIANTE TOCANCIPA - CUNDINAMARCA, RADICADO No 20163030032092 22/08/2016 </t>
  </si>
  <si>
    <t xml:space="preserve">116974(AYv) TRASLADO DERECHO DE PETICION RAD 2016201208 </t>
  </si>
  <si>
    <t xml:space="preserve">472RN629618493CO SOLICITUD DE INFORMACION SOBRE PROCESO DE CUMPLIMIENTO ACUERDOS COMUNIDAD DE BOCAS DEL PLATO Y SAN ISIDRO  </t>
  </si>
  <si>
    <t xml:space="preserve">472RN629371582CO REMITO DERECHO DE PETICION  </t>
  </si>
  <si>
    <t xml:space="preserve">AG8-1-003 / ANI-AVC-003-2016 SOLICITUD DE INFORMACION CONCESION CARTAGENA BARRANQUILLA CONTRATO 503 DE 1994 ANILLO VIAL DE CRESPO </t>
  </si>
  <si>
    <t xml:space="preserve">MARTHA INES LOBO SOLER 1 </t>
  </si>
  <si>
    <t xml:space="preserve">DSALIDA </t>
  </si>
  <si>
    <t xml:space="preserve">SOLUCION DEFINITIVA NEGOCIACION CONTRATO DE CONCESION GG-040-2014, PROYECTO VIAL BOSA - GRANADA - GIRARDOT </t>
  </si>
  <si>
    <t xml:space="preserve">7213497073(S) PETICION TARIFA ESPECIAL  </t>
  </si>
  <si>
    <t>120164090779572_00001.docx</t>
  </si>
  <si>
    <t xml:space="preserve">SOLICITUD: EN QUE ESTADO SE ENCUENTRA AVERIGUACION  </t>
  </si>
  <si>
    <t>120164090779722_00001.docx</t>
  </si>
  <si>
    <t xml:space="preserve">SOLICITUD COLABORACION INFORMACION (((((( EXPEDIENTE DISCIPLINARIO Nro. MEMOT-2015-26 ))))))))  </t>
  </si>
  <si>
    <t xml:space="preserve">943591979(S) DERECHO DE PETICION  </t>
  </si>
  <si>
    <t xml:space="preserve">947166571(S) DERECHO DE PETICION  </t>
  </si>
  <si>
    <t xml:space="preserve">SPV-VPS-0106-16-VPS SOLICITUD ACLARACION PR FINAL PRIMER TRAMO DE ENTREGA DEL CORREDOR BUENAVENTURA LOBOGUERRERO BUGA SENA BUENAVENTURA CITRONELA PR FINAL </t>
  </si>
  <si>
    <t xml:space="preserve">CARTA PARA A.N.I.  </t>
  </si>
  <si>
    <t xml:space="preserve">REENV?O DE LA SOLICITUD :INFORMACION  </t>
  </si>
  <si>
    <t xml:space="preserve">CP-PER-1014-2016 SOLICITUD DE CERTIFICACION CONTRATO DE REFERENCIA </t>
  </si>
  <si>
    <t xml:space="preserve">941673934 S CAL-G-095 ADJUNTAN COMUNICACION APLICACION DE TARIFAS </t>
  </si>
  <si>
    <t xml:space="preserve">941673934 S CAL-G-094 ADJUNTAN COMUNICACION APLICACION DE TARIFAS </t>
  </si>
  <si>
    <t xml:space="preserve">MATILDE CARDONA ARANGO 3 </t>
  </si>
  <si>
    <t>120164090780842_00001.docx</t>
  </si>
  <si>
    <t xml:space="preserve">INFORMACION  </t>
  </si>
  <si>
    <t>120164090781612_00001.docx</t>
  </si>
  <si>
    <t xml:space="preserve">GUIA No 22 - 177741 DERECHO DE PETICION SOBRE TRAZADO DE LAS VIAS AUTOPISTAS 4G EN TERRITORIO DE MACEO ANTIOQUIA </t>
  </si>
  <si>
    <t xml:space="preserve">JREY </t>
  </si>
  <si>
    <t xml:space="preserve">SRN 41192 TRASLADO DERECHO DE PETICION RADICADO INVIAS 76346. SOLICITUD PUENTE SOBRE EL RIO CHARTE ENTRE AGUAZUL Y YOPAL </t>
  </si>
  <si>
    <t xml:space="preserve">SMA 40230 RESPUESTA CABR-GR-0821-16- TRASLADO PETICION VIA BOGOTA - GIRARDOT </t>
  </si>
  <si>
    <t xml:space="preserve">MT No 20165000386531 REMITE DERECHO DE PETICION RADICADO MT 20163210533932- DERECHO DE PETICION PORYECTO PERIMETRAL DE ORIENTE  </t>
  </si>
  <si>
    <t xml:space="preserve">JEIBER ROLANDO SERNA </t>
  </si>
  <si>
    <t xml:space="preserve">KRUEDA </t>
  </si>
  <si>
    <t xml:space="preserve">MT No 20165000385151 REMITE DERECHO DE PETICION RADICADO MT 20163210503922- DERECHO DE PETICION CONCEJO DE DUITAMA- PYOYECTO BTS </t>
  </si>
  <si>
    <t xml:space="preserve">CONTRATO DE INTERVENTORIA NO 024 DE 2014 SOLICITUD DE EXPEDICION DE CERTIFICACION DE EXPERIENCIA DEL CONTRATO </t>
  </si>
  <si>
    <t xml:space="preserve">472RN629553608CO TRASLADO POR COMPETENCIA DE OFICIO RAD 160 1607 7329 </t>
  </si>
  <si>
    <t xml:space="preserve">DCARRANZA </t>
  </si>
  <si>
    <t xml:space="preserve">472RN631225985CO TRASLADO DERECHO DE PETICION  </t>
  </si>
  <si>
    <t xml:space="preserve">CTE-GICA-CN-380-203-0013 CONTRATO NO VGC 076 DEL 2015 SOLICITUD DE CERTIFICACION </t>
  </si>
  <si>
    <t xml:space="preserve">999029762205(DEP) DERECHO DE PETICION  </t>
  </si>
  <si>
    <t xml:space="preserve">OMAR AUGUSTO CAMARGO MORENO </t>
  </si>
  <si>
    <t xml:space="preserve">MGARRIDO </t>
  </si>
  <si>
    <t xml:space="preserve">948520004(S) SOLICITUD VENTA DE REMANENTE INTERSECCION CONSOTA LOTE ALEGRIAS VERADA SAN JOAQUIN MUNICIPIO DE PEREIRA  </t>
  </si>
  <si>
    <t xml:space="preserve">SOLICITUD DISE?OS FINALES VIA NEIVA-SANTANA-MOCOA  </t>
  </si>
  <si>
    <t xml:space="preserve">DENUNCIA PEAJE LA TEBAIDA - CATEGORIA ESPECIAL Y DETERIORO DE VIAS  </t>
  </si>
  <si>
    <t xml:space="preserve">CEN-DAC-002784-2016-E SOLICITUD MODIFICACION DEL CONTRATO DE CONCESION PORTUARIA No 001 DE 05/02/2013 TERMINAL MARITIMO DE TUMACO </t>
  </si>
  <si>
    <t xml:space="preserve">ANA DELIA ROA BARRETO </t>
  </si>
  <si>
    <t xml:space="preserve">JBERMUDEZ </t>
  </si>
  <si>
    <t>120164090786362_00001.pdf</t>
  </si>
  <si>
    <t xml:space="preserve">SOLICITUD CERTIFICACIONES  </t>
  </si>
  <si>
    <t>120164090786432_00001.pdf</t>
  </si>
  <si>
    <t xml:space="preserve">DP-CTG-22-2016 DERECHO DE PETICION - CONTRATOS DE CONCESION PORTUARIA </t>
  </si>
  <si>
    <t xml:space="preserve">SOLICITUD RESOLUCI?N APROBACI?N V?A NACIONAL-VIA 40 DE AGUACHICA CESAR.  </t>
  </si>
  <si>
    <t xml:space="preserve">INTCRT-1011-016 SOLICITUD DE CERTIFICACION </t>
  </si>
  <si>
    <t>120164090787462_00001.docx</t>
  </si>
  <si>
    <t xml:space="preserve">SEI-GPV-41260 TRASLADO SOLICITUD VIDEOS- COPIA DE VIDEOS DE PEAJES </t>
  </si>
  <si>
    <t xml:space="preserve">DO- 40251 DETALL 10264- QRS 10570 - RECLAMO CONTRA FUNCIONARIOS DE YUMA </t>
  </si>
  <si>
    <t xml:space="preserve">DELIA ALEXANDRA RODRIGUEZ ZAMBRANO </t>
  </si>
  <si>
    <t xml:space="preserve">SA 41339 RECLAMACION DE SINIESTRO EN VIA  </t>
  </si>
  <si>
    <t xml:space="preserve">SRN 41695 TRASLADO PETICION DE INTERES GENERAL Y PARTICULAR . RADICADO INVIAS NO 74301. SOLICITUD PASOS INDEBIDOS EN SEPARADOR VIA BRICENO- TUNJA </t>
  </si>
  <si>
    <t xml:space="preserve">SRN 41716 TRASLADO PETICION DE INTERES Y/O PARTICULAR RADICADO INVIAS No 77905 SOLICITUD PUENTE SOBRE EL RIO VIA AGUAZIL - YOPAL </t>
  </si>
  <si>
    <t xml:space="preserve">SOLICITUD DESCUENTO PEAJE PATIOS  </t>
  </si>
  <si>
    <t xml:space="preserve">SOLICITUD DE CONCEPTO T?CNICO DE UBICACI?N RUTA 5601 (EDS DON QUIJOTE)  </t>
  </si>
  <si>
    <t xml:space="preserve">REENV?O DE LA SOLICITUD :VIAS EN MAL ESTADO  </t>
  </si>
  <si>
    <t xml:space="preserve">201650000068051 DERECHO DE PETICION - SOLICITUD TRASLADO RECURSOS PENDIENTES </t>
  </si>
  <si>
    <t xml:space="preserve">OROSERO7 </t>
  </si>
  <si>
    <t xml:space="preserve">DERECHO DE PETICION, AGOTAMIENTO REQUISITO PREVIO A LA INSTAURACION DE UNA ACCION POPULAR </t>
  </si>
  <si>
    <t xml:space="preserve">ANI-AVC-005-2016 SOLICITUD DE INFORMACION CONCESION CARTAGENA BARRANQUILLA CONTRATO 503 DE 1994 ADICIONAL 9 ANILLO VIAL DE CRESPO  </t>
  </si>
  <si>
    <t xml:space="preserve">472RN631916425CO SOLICITUD DE INFORMACION PROYECTO VARIANTE PEAJE CERRITOS  </t>
  </si>
  <si>
    <t xml:space="preserve">3032-130 / 28-0000000549 SEGUIMIENTO DE OBRAS - PROYECTO BOGOTA - VILLAVICENCIO </t>
  </si>
  <si>
    <t xml:space="preserve">3032-130 / 28-0000000549 SEGUIMIENTO DE OBRAS - PROYECTO BOSA GRANADA - GIRARDOT </t>
  </si>
  <si>
    <t xml:space="preserve">C147-1207-2016 REMISION SOLICITUD TARIFA DIFERENCIAL ESTACION DE PEAJE MATA DE CANA - COOPERATIVA DE TRANSPORTADORES TUCURA </t>
  </si>
  <si>
    <t xml:space="preserve">YOLANDA TRASLAVINA PRADA </t>
  </si>
  <si>
    <t xml:space="preserve">ARODRIGUEZ3 </t>
  </si>
  <si>
    <t xml:space="preserve">53732350(AYV) TRASLADO POR COMPETENCIA PQRS SECRETARIA DE TRANSPORTE Y MOVILIDAD  </t>
  </si>
  <si>
    <t xml:space="preserve">943813081(S) DERECHO DE PETICION CONSTRUCCION DEL TERCER CARRIL AUTOPISTA BOGOTA GIRARDOT  </t>
  </si>
  <si>
    <t>120164090797342_00001.pdf</t>
  </si>
  <si>
    <t>120164090797882_00001.docx</t>
  </si>
  <si>
    <t xml:space="preserve">SOLICITUD INFORMACION DEL SALDO DE PAGO DE PREDIO </t>
  </si>
  <si>
    <t xml:space="preserve">DERECHO DE PETICION - INFORMACION AUTOPISTAS DE SANTANDER </t>
  </si>
  <si>
    <t xml:space="preserve">DERECHO DE PETICION - CONTRATO DE CONCESION No 002 DE 2006 PROYECTO ZONA METROPOLITANA DE BUCARAMANGA ZMB </t>
  </si>
  <si>
    <t xml:space="preserve">CL 3.9 691/16 SOLICITUD DE INFORMACION CONCESIONES VIALES </t>
  </si>
  <si>
    <t xml:space="preserve">SRN 42107 TRASLADO DERECHO DE PETICION CON RADICADO INVIAS NO 77932 - SOLICITUD DE INFORMACION CONTRATO A CARGO DE AUTOPISTA DEL SOL </t>
  </si>
  <si>
    <t xml:space="preserve">SRN 42101 TRASLADO DE PETICION DE INFORMACION - TECNICAS SOLICITUD DE INFORMACION  </t>
  </si>
  <si>
    <t xml:space="preserve">SRN 42223 TRASLADO SOLICITUD CARRETERA BOGOTA-LA VEGA - VILLETA </t>
  </si>
  <si>
    <t xml:space="preserve">SRN 42219 TRASLADO QUEJA EN RELACION CON LOS ELEMENTOS IMPLEMENTADOS CON REDUCTORES DE VELOCIDAD EN LA CARRETERA FUNDACION SANTA MARTHA QRS No 10614 DEL 04/09/2016. ALBERONI DEL VECCHIO </t>
  </si>
  <si>
    <t xml:space="preserve">MARGARITA ROSA PARDO RESTREPO </t>
  </si>
  <si>
    <t xml:space="preserve">FORDUZ3 </t>
  </si>
  <si>
    <t xml:space="preserve">034009185707(ENV) DERECHO DE PETICION DE INFORMACION DEL PROYECTO VIA TUNESL DEL TOYO  </t>
  </si>
  <si>
    <t xml:space="preserve">472RN632906866CO NO IUS 302368 2016 INFORMACION SOBRE LA SOLICITUD DE AMPLIACION FORMULADA POR LA SOCIEDAD PORTUARIA COMPA?IA DE PUERTOS  </t>
  </si>
  <si>
    <t xml:space="preserve">MT 20165000386391 REMITE DERECHO DE PETICION RADICADO MT 20163210518032 DERECHO DE PETICION MUNICIPIO DE TUNIA </t>
  </si>
  <si>
    <t>120164090800692_00002.pdf</t>
  </si>
  <si>
    <t xml:space="preserve">SOLICITUD CERTIFICACIONES CONTRATOS DE PRESTACI?N DE SERVICIOS  </t>
  </si>
  <si>
    <t xml:space="preserve">RV: SOLICITUD DESCUENTO PEAJE  </t>
  </si>
  <si>
    <t xml:space="preserve">DERECHO DE PETICION ARTICULO 23 DE LA CONSTITUCION NACIONAL  </t>
  </si>
  <si>
    <t xml:space="preserve">SOLICITUD TARIFA DIFERENCIAL MUNICIPIO DE TUTA-BOYACA  </t>
  </si>
  <si>
    <t xml:space="preserve">SOLICITUD DE EXENCI?N PEAJE LA CALERA  </t>
  </si>
  <si>
    <t xml:space="preserve">INQUIETUD REDES  </t>
  </si>
  <si>
    <t xml:space="preserve">PETICI?N  </t>
  </si>
  <si>
    <t xml:space="preserve">AURREA </t>
  </si>
  <si>
    <t>120164090801362_00001.pdf</t>
  </si>
  <si>
    <t xml:space="preserve">SOLICITUD DE CERTIFICADO CONTRATISTA  </t>
  </si>
  <si>
    <t xml:space="preserve">YC-CRT-43616 SOLICITUD CERTTIFICACION PARA AUTORIZACION TEMPORAL CON CODIGO EXPEDIENTE </t>
  </si>
  <si>
    <t xml:space="preserve">DA?OS Y PERFUICIOS  </t>
  </si>
  <si>
    <t>120164090801742_00001.pdf</t>
  </si>
  <si>
    <t xml:space="preserve">SOLICITUD CERTIFICACI?N CONTRATOS  </t>
  </si>
  <si>
    <t>120164090801762_00001.pdf</t>
  </si>
  <si>
    <t xml:space="preserve">CERTIFICACI?N  </t>
  </si>
  <si>
    <t xml:space="preserve">TUTELA 2016-00926-H NOTIFICACI?N ADMISI?N  </t>
  </si>
  <si>
    <t xml:space="preserve">ANDREA STEFANIA MERLANO CASTELLANOS </t>
  </si>
  <si>
    <t xml:space="preserve">SOLICITUD BENEFICIO DE LA TARIFA ESPECIAL PARA VEHICULO CON PLACAS FLN 592 </t>
  </si>
  <si>
    <t xml:space="preserve">SRN 42091 TRASLADO DERECHO DE PETICION CAMARA DE COMERCIO DE CASANARE PUENTE SOBRE LA VIA AGUAZUL YOPAL </t>
  </si>
  <si>
    <t xml:space="preserve">SPEC SOLICITUD MODIFICACION DE PLAN DE INVERSION DEL CONTRATO DE CONCESION PORTUIARIA 01 DE 2015 </t>
  </si>
  <si>
    <t xml:space="preserve">FERNANDO ALBERTO HOYOS ESCOBAR </t>
  </si>
  <si>
    <t xml:space="preserve">REPARACION DIRECTA, DTE JACOB JIMENEZ CARDENAS Y OTROS, RADICACION 13-001-33-33-2015-00338-00 (ARCHIVAR) </t>
  </si>
  <si>
    <t xml:space="preserve">DERECHO DE PETICION SOCIEDAD PUERTO BUENAVISTA  </t>
  </si>
  <si>
    <t xml:space="preserve">SOLICITUD DE INFORMACION - CONCESION COSTERA CARTAGENA BARRANQUILLA </t>
  </si>
  <si>
    <t xml:space="preserve">LIBIA CAROLINA SAENZ DIAZ </t>
  </si>
  <si>
    <t xml:space="preserve">472RN633626730CO DERECHO DE PETICION ANTIOQUIA CORDOBA SUCRE BOLIVAR  </t>
  </si>
  <si>
    <t>120164090805542_00001.pdf</t>
  </si>
  <si>
    <t xml:space="preserve">REENV?O DE LA SOLICITUD :APOYO A UNA REGION  </t>
  </si>
  <si>
    <t xml:space="preserve">TRASLADO DERECHO DE PETICI?N  </t>
  </si>
  <si>
    <t xml:space="preserve">CE 1095 - TRASLADO PETICI?N  </t>
  </si>
  <si>
    <t>120164090806432_00001.docx</t>
  </si>
  <si>
    <t xml:space="preserve">DERECHO DE PETICI?N SOBRE CONCESIONES VIALES  </t>
  </si>
  <si>
    <t xml:space="preserve">210006589940(INTER) SOLICITUD TARIFA DIFERENCIAL PEAJE TUTA  </t>
  </si>
  <si>
    <t xml:space="preserve">230001540494(S) REMISION SOLICITUD DE ATENCION VIA BTS MUNICIPIO VENTAQUEMADA  </t>
  </si>
  <si>
    <t xml:space="preserve">CDS-GA-909-2016 SOLICITUD DE CERTIFIACION </t>
  </si>
  <si>
    <t xml:space="preserve">PIEDAD MARGOTH MONCAYO SOLARTE </t>
  </si>
  <si>
    <t xml:space="preserve">PRIORITARIO </t>
  </si>
  <si>
    <t xml:space="preserve">RADICACION PERMISO No 20154090750082 </t>
  </si>
  <si>
    <t xml:space="preserve">SRN 42963 SOLICITUD PUENTE MARIANO OSPINA PEREZ - ARTURO SANTAMARIA SUAREZ </t>
  </si>
  <si>
    <t xml:space="preserve">HECTOR JULIO MARTINEZ MEJIA </t>
  </si>
  <si>
    <t xml:space="preserve">SRN 42878 REMISION DERECHO DE PETICION CON RADICAOD INVIAS 80390- SOLICITUD DEL CORREDOR VIAL CAUCASIA - EL VISO  </t>
  </si>
  <si>
    <t xml:space="preserve">DERECHO DE PETICION SOLICITUD PAGO PENDIENTE POR VENTA DE LA ANI - ESCRITURA 367 DEL 27/04/2016 </t>
  </si>
  <si>
    <t xml:space="preserve">D-1691 SOLICITUD INFORMACION DE TRAFICO Y RECAUSO PARA LOS MESSE DE ABRIL, MAYO Y JUNIO 2016 </t>
  </si>
  <si>
    <t xml:space="preserve">TARIFA DIFERENCIAL PEAJE LOS MANGUITOS, PROYECTO ANTIOQUIA -BOLIVAR. ALFONSO MARINO VEHICULO PARTICULAR PLACAS FGI079  </t>
  </si>
  <si>
    <t xml:space="preserve">DERECHO DE PETICION - REASIGNACION TARJETA PREFERENCIAL </t>
  </si>
  <si>
    <t xml:space="preserve">SOLICITUD DE INFORMACION RELACIONADA CON LA AVENIDA LONGITUDINAL, CONCESIONES, ESTADO ACTUAL DEL PROYECTO MINICIPIO DE SOACHA </t>
  </si>
  <si>
    <t>120164090808562_00001.pdf</t>
  </si>
  <si>
    <t xml:space="preserve">472RN634959654CO 1070.092.7 2016034716 QUEJA COMANDO AEREO TRANSPORTE MILITAR PRESENCIA FOD AEROPUERTO QUIBDO  </t>
  </si>
  <si>
    <t xml:space="preserve">ACORREA1 </t>
  </si>
  <si>
    <t xml:space="preserve">472RB773744485CO DERECHO DE PETICION ART 23 DE LA CONSTITUCION POLITICA LEY 1755 DE 2015  </t>
  </si>
  <si>
    <t xml:space="preserve">472RN633700165CO SOLICITAMOS INFORMACION PUENTE SOBRE EL RIO CHARTE SECTOR AGUAZUL YOPAL  </t>
  </si>
  <si>
    <t xml:space="preserve">472RN634304458CO SOLICITUD DE INFORMACION SOBRE PROYECTOS DE INFRAESTRUCTURA DE TRANSPORTE  </t>
  </si>
  <si>
    <t xml:space="preserve">SRN 43146 TRASLADO DERECHO DE PETICION RECIBIDO MEDIANTE CORREO ELECTRONICO CON CONSECUTIVO CE 1099 - LUDWING ORTEGA VEGA </t>
  </si>
  <si>
    <t xml:space="preserve">SRN 43078 TRASLADO SOLICITUD CARRETERA BOGOTA - GIRARDOT </t>
  </si>
  <si>
    <t>120164090813062_00001.docx</t>
  </si>
  <si>
    <t xml:space="preserve">SRN 42546 TRASLADO SOLICITUD ALCANCE MUNICIPLA DE TURBO ANTIOQUIA, PRESENTADA A INVIAS MEDIANTE RADICADO nO 79982 05/09/2016 </t>
  </si>
  <si>
    <t xml:space="preserve">ANGELA TERESA GARCIA QUINTANA 1 </t>
  </si>
  <si>
    <t xml:space="preserve">472RN635002618CO SOLICITUD DE INFORMACION SOBRE LA RESOLUCION 218 DE 05/05/2011 CONSTRUCCION DE ACCESO AL PARQUE RESIDENCIAL MIRADOR DEL COLIBRI </t>
  </si>
  <si>
    <t xml:space="preserve">472RN634840819CP SOLICITUD SE?ALIZACION DE TRANSITO INSTITUCION EDUCATIVA SUAZAPAWA  </t>
  </si>
  <si>
    <t xml:space="preserve">MARTHA PATRICIA BERNAL GARCIA </t>
  </si>
  <si>
    <t xml:space="preserve">472RN634343054CO SOLICITUD DE INFORMACION SOBRE LA RESOLUCION 218 DE 05/05/2011 CONSTRUCCION DE ACCESO AL PARQUE RESIDENCIAL MIRADOR DEL COLIBRI </t>
  </si>
  <si>
    <t xml:space="preserve">011011698156(ENV) DERECHO DE PETICION DE ALVARO CELY MUNOZ  </t>
  </si>
  <si>
    <t xml:space="preserve">FLOPEZ1 </t>
  </si>
  <si>
    <t xml:space="preserve">266011260(S) SOLICITUD DE INFORMACION  </t>
  </si>
  <si>
    <t xml:space="preserve">AMT 642 DERECHO DE PETICION - PROTECCION O INTERES COLECTIVO HABITANTED DEL MUNICIPIO DE TOCANCIPA CRUCES FERREOS </t>
  </si>
  <si>
    <t xml:space="preserve">JRINCON </t>
  </si>
  <si>
    <t xml:space="preserve">CVCG-0047-2016 DERECHO DE PETICION - EMISION CERTIFICACION </t>
  </si>
  <si>
    <t xml:space="preserve">GUIA No 084002401545 (E) TRD00191 SOLICITUD DE PLANOS Y COPA DE RESOLUCION </t>
  </si>
  <si>
    <t xml:space="preserve">DERECHO DE PETICION PREDIO CABG-1-R-422, 2016-604-023031-1 </t>
  </si>
  <si>
    <t xml:space="preserve">472RN635947009CO REF PFR20160904 DERECHO DE PETICION  </t>
  </si>
  <si>
    <t xml:space="preserve">MT 20161410402111 SOLICITUD INFORMACION - PEAJE LOS PATIOS MT No 2016-303-003747-2 </t>
  </si>
  <si>
    <t xml:space="preserve">SOLICITUD DE PERMISOS PARA LA INSTALACION DE LA LINEA DE ADUCCION TRAMO II DEL CAMPO POZOS SAN JORGE PARA EL MUNICIPIO DE SINCELEJO SUCRE </t>
  </si>
  <si>
    <t>120164090816802_00001.docx</t>
  </si>
  <si>
    <t xml:space="preserve">DEYSSI JURANY MODERA FIGUEREDO </t>
  </si>
  <si>
    <t xml:space="preserve">DERECHO DE PETICION - NO CONSTRUCCION DE DOBLE CALZADA CANON DEL GUAITARA SECTOR PANAMERICANO </t>
  </si>
  <si>
    <t>120164090818382_00001.docx</t>
  </si>
  <si>
    <t xml:space="preserve">SEI 43429 TRASLADO DE SOLICITUD - SOBRE CONSTRUCCION DE UNA EDS VIA RIONEGRO LA CEJA </t>
  </si>
  <si>
    <t xml:space="preserve">SRT 43407 REMISION DERECHO DE PETICION- CORREDOR FERREO PROBLEMATICA PRESENTADA </t>
  </si>
  <si>
    <t xml:space="preserve">C147-1231-2016 REMISI9ON SOLICITUD PERSONERA DLE MUNICIPIO DE BUENAVISTA RECIBIDA 1 SEPTIEMBRE 2016 </t>
  </si>
  <si>
    <t>120164090820322_00001.docx</t>
  </si>
  <si>
    <t xml:space="preserve">SOLICITUD DE TARJETA INTELIGENTE ADICIONAL , VEHICULO DE PLACAS JDO 126, PROYECTO PERIMETRAL DE ORIENTE  </t>
  </si>
  <si>
    <t xml:space="preserve">ADRIANA PATRICIA RODRIGUEZ ACERO </t>
  </si>
  <si>
    <t xml:space="preserve">OFI16-00083276JMS110800 SU SOLICITUD DE INTERVENCION PARA SOLUCIONAR PROBLEMATICAS ORIGINADA POR EL COLAPSO DEL PUENTE VEHICULAR SOBRE RIO CHARTE </t>
  </si>
  <si>
    <t xml:space="preserve">S-2016-170456/ARLOG-GUBIR-29.25 SOLICITUD DE INFORMACION  </t>
  </si>
  <si>
    <t xml:space="preserve">126000275296(ENV) SOLICITUD DE TERIFA ESPECIAL /TARIFA DIFERENCIAL  </t>
  </si>
  <si>
    <t xml:space="preserve">DERECHO DE PETICI?N ART. 23 CN  </t>
  </si>
  <si>
    <t xml:space="preserve">CARMEN JANNETH RODRIGUEZ MORA </t>
  </si>
  <si>
    <t>120164090822742_00001.pdf</t>
  </si>
  <si>
    <t xml:space="preserve">SOLICITUD CERTIFICADO DE CONTRATOS  </t>
  </si>
  <si>
    <t>120164090823192_00001.pdf</t>
  </si>
  <si>
    <t xml:space="preserve">SOLICITUD DE CERTIFICACI?N CONTRACTUAL  </t>
  </si>
  <si>
    <t>120164090823512_00001.docx</t>
  </si>
  <si>
    <t xml:space="preserve">ACONDICIONAR TOTALMENTE LA ENTRADA AL RESTAURANTE EL POLLERAZO CORREGIMIENTO DE LA GALLERA - SINCELEJO (SUCRE)  </t>
  </si>
  <si>
    <t xml:space="preserve">JOHN KEVIN POLANCO COTACHIRA </t>
  </si>
  <si>
    <t>120164090824212_00001.docx</t>
  </si>
  <si>
    <t xml:space="preserve">PEAJE LA CALERA  </t>
  </si>
  <si>
    <t xml:space="preserve">DERECHO DE PETICI?N CONSTITUCIONAL  </t>
  </si>
  <si>
    <t xml:space="preserve">MT 20165000371861 TRASLADO DERECHO DE PETICION, RADICADO MT No 20163210508592, INFORMAR CUAL ES LA NORMATIVIDAD QUE AMPARA A LA CONCESIONARIA VIAL DE LOS ANDES COVIANDES </t>
  </si>
  <si>
    <t xml:space="preserve">ANM 20163500318651 SOLICITUD INFORMACION ESTADO DE TRAMITE SOLICITUD DE PETICION DE LA SOCIEDAD COLOMBIANA NATURAL RESOURCES CNR SOBRE SOCIEDAD PORTUARIA RIO CORDOBA S.A </t>
  </si>
  <si>
    <t xml:space="preserve">YADIRA PEREZ ARCINIEGAS </t>
  </si>
  <si>
    <t xml:space="preserve">472RN635713542CO TUTELA 00116 13 GRUPO 3 JULIO CESAR GONZALEZ ARANGO  </t>
  </si>
  <si>
    <t xml:space="preserve">SOCRATES FERNANDO CASTILLO CAICEDO </t>
  </si>
  <si>
    <t>120164090825242_00001.pdf</t>
  </si>
  <si>
    <t xml:space="preserve">DSC2-201606048 SOLICITUD DE INFORMACION SOBRE PROYECTOS DE INFRAESTRUCTURA DE TRANSPORTE </t>
  </si>
  <si>
    <t xml:space="preserve">ANA MARIA HERRERA PEDRAZA </t>
  </si>
  <si>
    <t>120164090827142_00001.pdf</t>
  </si>
  <si>
    <t xml:space="preserve">XIOMARA MORA FORERO 2 </t>
  </si>
  <si>
    <t xml:space="preserve">INFORMACI?N  </t>
  </si>
  <si>
    <t xml:space="preserve">CE 1121 - SOLICITUD DE INFORMACI?N  </t>
  </si>
  <si>
    <t xml:space="preserve">DT-GGP-44022 SOLICITUD DE INFORMACION DE PERMISO Y AUTORIZACIONS DE INTERVENCION CONCEDIDAS A EMPRESAS PRESTADORAS DE SERVICIO PUBLICO- PROYECTO INVIAS </t>
  </si>
  <si>
    <t xml:space="preserve">SRN 43664 REMISION POR COMPETENCIA DE LA PETICION A ESTA SUBDIRECCION CON RADICADO INVIAS No 80683 06/09/16, ROBERTO BERNAL LIZARRALDE </t>
  </si>
  <si>
    <t xml:space="preserve">SRN 43384 TRASLADO SOLICITUD VARIAS CARRETERAS </t>
  </si>
  <si>
    <t xml:space="preserve">RAFAEL FRANCISCO GOMEZ JIMENEZ </t>
  </si>
  <si>
    <t xml:space="preserve">GFUERTES </t>
  </si>
  <si>
    <t>120164090829452_00001.pdf</t>
  </si>
  <si>
    <t xml:space="preserve">SRN 44074 TRASLADO SOLICITUD CARRETERA BOGOTA- GIRARDOT </t>
  </si>
  <si>
    <t xml:space="preserve">014030658158(ENV) DERECHO DE PETICION ALLEGADO A PERSONERIA MUNICIPAL DE TONCANCIPA  </t>
  </si>
  <si>
    <t xml:space="preserve">011011723095(ENV) DERECHO DE PETICION REFERIR AL CONTESTAR EL SIGUIENTE NUMERO 02 201607-7 </t>
  </si>
  <si>
    <t xml:space="preserve">LILIAN MERCEDES LAZA PINEDO 1 </t>
  </si>
  <si>
    <t xml:space="preserve">472RN638089794CO SOLICITUD DE INFORMACION  </t>
  </si>
  <si>
    <t xml:space="preserve">JUAN SEBASTIAN CORREA </t>
  </si>
  <si>
    <t xml:space="preserve">LANDRADE </t>
  </si>
  <si>
    <t xml:space="preserve">2-3B-412-237 SOLICITUD CAMBIO DE BENEFICIARIO RESPUESTA COMUNICACION GCONS-532-16 </t>
  </si>
  <si>
    <t xml:space="preserve">LESTER DANIEL GUARIN NARINO 3 </t>
  </si>
  <si>
    <t>120164090831042_00001.docx</t>
  </si>
  <si>
    <t xml:space="preserve">SOLICITUD DESCUENTO EN EL PEAJE DE INGRESO LA CALERA </t>
  </si>
  <si>
    <t xml:space="preserve">FERROCARRIL DEL PACIFICO  </t>
  </si>
  <si>
    <t xml:space="preserve">SOLICITUD DE INFORMACION DE LA VIA VILLETA BOGOTA, AUTOPISTA MEDELLIN </t>
  </si>
  <si>
    <t>120164090833022_00001.jpg</t>
  </si>
  <si>
    <t xml:space="preserve">INGRID GIOVANA MEJIA SOTELO </t>
  </si>
  <si>
    <t>120164090833192_00001.docx</t>
  </si>
  <si>
    <t xml:space="preserve">266011301(S) SOLICITUD DE INFORMACION  </t>
  </si>
  <si>
    <t>120164090833372_00001.docx</t>
  </si>
  <si>
    <t xml:space="preserve">ESTADO A ACTUAL DE LA SOCILICITUD EXPEDIENTE 20163040280200075E - HENRY ALVAREZ TINOCO-EDS ATH  </t>
  </si>
  <si>
    <t xml:space="preserve">UTC4G-0536-TC SOLICITUD DE NO OBJECION PLAZO DE CURA </t>
  </si>
  <si>
    <t xml:space="preserve">SOLICITUD ASIGNACION TARIFA PREFERENCIAL PEAJE HONDA </t>
  </si>
  <si>
    <t xml:space="preserve">TARJETA PEAJES AMBULANCIA HOSPITAL SOP?  </t>
  </si>
  <si>
    <t xml:space="preserve">GJA-005566 SOLICITUD ACCESI AL PREDIO DE CARMEN AMANDA HUERFANO HURTADO ADQUISICION DEL MISMO </t>
  </si>
  <si>
    <t xml:space="preserve">Informaci?n  </t>
  </si>
  <si>
    <t xml:space="preserve">DVNB-2511-16 DERECHO DE PETICION PARA SOLICITUD DE CERTIFICACION DE USO DE SUELO DE CINCUENTA Y TRES PREDIOS </t>
  </si>
  <si>
    <t xml:space="preserve">ARGEMIRO PALACIOS ROBERTO </t>
  </si>
  <si>
    <t xml:space="preserve">DVNB-2509-16 DERECHO DE PETICION PARA RESTRINGIR PROCESOS DE CONSTRUCCION EN EL CORREDOR DE LA VIA CONOCIDA COMO VIA AL MATADERO </t>
  </si>
  <si>
    <t xml:space="preserve">HECTOR LEONEL REYES RINCON </t>
  </si>
  <si>
    <t xml:space="preserve">SRN 44434 TRASLADO DE PETICION PQR 10644 DEALLE 10338 - SLICITUD DE CONSTRUCCION DE UN RESALTO EN MENDIHUACA - MAGDALENA </t>
  </si>
  <si>
    <t xml:space="preserve">SMA 43437 SOLICITUD DE INFORMACION - VIAS SUSTITUIDAS POR VIADUCTOS DEL TOLIMA </t>
  </si>
  <si>
    <t xml:space="preserve">JAIRO FERNANDO ARGUELLO URREGO 3 (GERENTE) </t>
  </si>
  <si>
    <t xml:space="preserve">SRT-43590 DERECHO DE PETICION TRASLADO COMUNICACION - SENOR LUIS GUILLERMO ANGARITA-  </t>
  </si>
  <si>
    <t>120164090835432_00001.docx</t>
  </si>
  <si>
    <t xml:space="preserve">SRN 44312 TRASLADO SOLICITUD CARRETERA BOGOTA- GIRARDOT </t>
  </si>
  <si>
    <t xml:space="preserve">MARKYURY TATIANA RAMIREZ RICO </t>
  </si>
  <si>
    <t xml:space="preserve">LRODRIGUEZ3 </t>
  </si>
  <si>
    <t xml:space="preserve">SRN 43484 SOLICITUD INFORMACINO PARA SOLUCIONAR PROBLEMATICA DEL TRANSPORTE POR COLAPSO DEL PUENTE CHARTE EN LA VIA AGUAZUL- YOPAL </t>
  </si>
  <si>
    <t xml:space="preserve">DERECHO DE PETICION - PROYECTO VIAL GIRARDOT - IBAGUE - CAJAMARCA, RADICADO 2016-604-018665-1 </t>
  </si>
  <si>
    <t xml:space="preserve">DEECHO DE PETICION - SOLICITUD ENTRADA PREDIO </t>
  </si>
  <si>
    <t xml:space="preserve">II Audiencia Rendici?n de cuentas 4G  </t>
  </si>
  <si>
    <t xml:space="preserve">SERGIO ANDRES RODRIGUEZ BONILLA </t>
  </si>
  <si>
    <t xml:space="preserve">JFA-A&amp;C-0207-16 DERECHO DE PETICION - SOLICITUD DE DOCUMENTOS </t>
  </si>
  <si>
    <t xml:space="preserve">JAIME ARTURO MENDOZA MORENO </t>
  </si>
  <si>
    <t xml:space="preserve">GUIA(E)036001466803 DERECHO DE PETICION CONSTITUCIONAL  </t>
  </si>
  <si>
    <t xml:space="preserve">C303700200-R02214 SOLICITUD RESUMEN DETODAS LAS TRANASDACIONES REALIZADAS </t>
  </si>
  <si>
    <t xml:space="preserve">ERWIN JAMID RAMIREZ RIOS 1 </t>
  </si>
  <si>
    <t xml:space="preserve">0363.16 GTC SOLICITUD DE DESAFECTACINO DE LA CONCESION SAN SIMON DEL TRAMO INCLUIDO EN LA ESTRUCTURACION DEL CORREDOR VIA SADINATA - CUCUTA OFICIO ANI 20163060281231 </t>
  </si>
  <si>
    <t xml:space="preserve">GUIA(472)RN638169311CO 20162300057051 SOLICITUD DE INFORMACION VARIANTE PARA MOCOA </t>
  </si>
  <si>
    <t xml:space="preserve">DIANA MARCELA PERDOMO SIERRA 1 </t>
  </si>
  <si>
    <t xml:space="preserve">GUIA(472)RB723847941CO S.P.M.0840/16 SOLICITUD DE INSTALACIONSE?ALES DE REFLACTIVIDAD </t>
  </si>
  <si>
    <t xml:space="preserve">GUI(D)999030105012 SOLICITUD DE BENEFICIO DE TARIFA DIFERENCIAL LA CAIMANERA  </t>
  </si>
  <si>
    <t>120164090838862_00001.docx</t>
  </si>
  <si>
    <t xml:space="preserve">GUIA(INTERAP)700009986966 OFICIO 100.2016.586  </t>
  </si>
  <si>
    <t xml:space="preserve">GUIA(S)948738025 DERECHO DE PETICION  </t>
  </si>
  <si>
    <t xml:space="preserve">ANGELICA MARIA CASTANO RIOS 2 </t>
  </si>
  <si>
    <t xml:space="preserve">GUIA(S)940131504 DERECHO DE PETICION  </t>
  </si>
  <si>
    <t xml:space="preserve">DIANA MORA FORERO 3 </t>
  </si>
  <si>
    <t xml:space="preserve">Traslado de reclamaci?n usuario JUAN DAVID RESTREPO </t>
  </si>
  <si>
    <t xml:space="preserve">RAD SALIDA 148244 SOLICITUD DE INFORMACION ANILLO VIAL DE CRESPO </t>
  </si>
  <si>
    <t xml:space="preserve">MT 20161410407541 DERECHO DE PETICION - JOSE ARMANDO ORTIZ ROZO, CAPTACION DE DINEROS POR PARTE DE LA CONCESIONARIA SAN SIMON </t>
  </si>
  <si>
    <t xml:space="preserve">MT 20161410408861 QUEJA - ARTURO LOPEZ VELANDIA, PEAJE LOS PATIOS </t>
  </si>
  <si>
    <t xml:space="preserve">MT 20161410407671 SOLICITUD INFORMACION, SRA DANIELA RODRIGUEZ SARRIA, PROYECTOS DE CONCESION A CARGO DE LA ANI </t>
  </si>
  <si>
    <t xml:space="preserve">ANDRES FIGUEREDO SERPA 2 (VICE) </t>
  </si>
  <si>
    <t xml:space="preserve">SMF 44571 DERECHO DE PETICION SPRBUN - INFORMA D EUNA INTERFERENCIA ENTRE LA ZONA DE MANIOBRAS DE SU TERMINAL Y LOS CANALES DE ARRIBO </t>
  </si>
  <si>
    <t xml:space="preserve">JESUS ALBERTO FLOREZ ORTIZ </t>
  </si>
  <si>
    <t xml:space="preserve">2782-GG-931/16 SOLICITUD DE GESTION PARA TRASLADO GRUPOS ELECTROGENOS </t>
  </si>
  <si>
    <t xml:space="preserve">HARBEY JOSE CARRASCAL QUINTERO 1 </t>
  </si>
  <si>
    <t xml:space="preserve">C147-1275-2016 REMISION SOLICITUDES TARIFA DIFERENCIAL ESTACION DE PEAJE LOS MANGUITOS </t>
  </si>
  <si>
    <t xml:space="preserve">C147-1276-2016 REMISION SOLICITUDES TARIFA DIFERENCIAL ESTACION DE PEAJE LA CAIMANERA </t>
  </si>
  <si>
    <t xml:space="preserve">AMQ-745-16 SOLICITUD REDUCTORES TECNICOS </t>
  </si>
  <si>
    <t xml:space="preserve">INCONFORMIDAD RESPECTO AL COMERCIO EN LA INSPECCION DE PUENTE QUETAME, DOBLE CALZADA BOGOTA - VILLAVICENCIO </t>
  </si>
  <si>
    <t xml:space="preserve">DERECHO DE PETICI?N ANI  </t>
  </si>
  <si>
    <t xml:space="preserve">MARIA EUGENIA ARCILA ZULUAGA 1(GERENTE) </t>
  </si>
  <si>
    <t xml:space="preserve">SOLICITUD DE INFORMACION - CONCESION SIBERIA LA PUNTA EL VINO VILLETA </t>
  </si>
  <si>
    <t>120164090842772_00001.pdf</t>
  </si>
  <si>
    <t xml:space="preserve">SOLICITUD CERTIFICACIONES Contratos de Infraestructura Legal S.A.S.  </t>
  </si>
  <si>
    <t xml:space="preserve">Solicitud informacion estado de tramite.  </t>
  </si>
  <si>
    <t xml:space="preserve">Solicitud informaci?n  </t>
  </si>
  <si>
    <t xml:space="preserve">Proyecto Ruta del Sol Sector 1  </t>
  </si>
  <si>
    <t xml:space="preserve">SOLICITUD DE APOYO PROBLEMATICA SOCIOECONOMICA CON AFECTACION CINCUENTA FAMILIAS DEL CORREGIMIENTO DE CARACOLICITO MUNICIPIO DE EL COPEY-CESAR </t>
  </si>
  <si>
    <t xml:space="preserve">GUIA(472)RN639877183CO 154557 SOLICITUD RESPUESTA A PROPOSICION AL CONCEJO MUNICIPAL DE GARZON </t>
  </si>
  <si>
    <t xml:space="preserve">GUIA(472)RN639822159CO 20166200888491 SOLICITUD DE INFORMACION PROCESO DE REVERSION COMERCIALIZADORA  </t>
  </si>
  <si>
    <t xml:space="preserve">ENID SOFIA ACERO VARGAS </t>
  </si>
  <si>
    <t xml:space="preserve">134152(RHM) S.M.D.O.T.T DERECHO DE PETICION DE INFORMACION LEY 1755 DE 2015 </t>
  </si>
  <si>
    <t xml:space="preserve">GUIA(472)YG141465545CO DT-VAL-43301 SOLICITUD DE INFORMACION PREDIO </t>
  </si>
  <si>
    <t xml:space="preserve">ANI POR -011-2016 SOLICITUD DE INFORMACION AUDITORIA PORTUARIA CONTECAR CONTRATO 003 DE 2008 - LISTADO DE OBRAS SOCIALES, CONTRATO DE INTERVENTORIA DE OBRAS SOCIALES </t>
  </si>
  <si>
    <t xml:space="preserve">YAPEREZ </t>
  </si>
  <si>
    <t xml:space="preserve">Reenv?o de la solicitud :Afectacion a la comunidad de Ubaque  </t>
  </si>
  <si>
    <t>120164090844872_00001.pdf</t>
  </si>
  <si>
    <t xml:space="preserve">Certificado Laboral CAMILO ANDRES SALAMANCA MELGUIZO  </t>
  </si>
  <si>
    <t xml:space="preserve">ani derecho de peticion TARIFA DIFERENCIAL  </t>
  </si>
  <si>
    <t xml:space="preserve">LINA PATRICIA CALVO OROZCO </t>
  </si>
  <si>
    <t>120164090845712_00001.pdf</t>
  </si>
  <si>
    <t>120164090845872_00001.docx</t>
  </si>
  <si>
    <t xml:space="preserve">(360) 0009414 DERECHO DE PETICION- AUDITORIAS DEL PLAN DE INVERSIONES- CONTRATO DE ENCARGO FIDUCIARIO FIDUCIARIA BOGOTA S.A. DEL CONTRATO DE CONCESION PORTUARIA NO 003 DE 2008 </t>
  </si>
  <si>
    <t xml:space="preserve">EDWIN MAURICIO ACEVEDO GARZON </t>
  </si>
  <si>
    <t xml:space="preserve">DCORREDOR2 </t>
  </si>
  <si>
    <t xml:space="preserve">YC-CRT-44036 SOLICITUD ANEXOS COMUNICACION CON RADICADO ANI 2016-500-028569-1  </t>
  </si>
  <si>
    <t xml:space="preserve">IVAN RICARDO ESPINOSA RAMIREZ </t>
  </si>
  <si>
    <t xml:space="preserve">IBTS-430-16 SOLICITUD INFORMACION PARA REPORTE Y DILIGENCIAMIENTO DEL FORMATO SIAC FINANCIERO RAD ANI 2016-310-024056-1 </t>
  </si>
  <si>
    <t xml:space="preserve">RV: DERECHO DE PETICI?N  </t>
  </si>
  <si>
    <t xml:space="preserve">JUAN DAVID BERMUDEZ CETINA </t>
  </si>
  <si>
    <t xml:space="preserve">SOLICITUD DE PERMISO DE UBICACION Y DE ACCESOS DE UNA ESTACION DE SERVICIO UBICADO EN LA VIA NACIONAL BOGOTA- TUNJA  </t>
  </si>
  <si>
    <t xml:space="preserve">GUIA(472)AA000762400CO SOLICITUD RADICADA CON EL NRO 2016203036 DEL MUNICIPIO DE CABRERA  </t>
  </si>
  <si>
    <t xml:space="preserve">700010021720(INTER) DERECHO DE PETICION ART 23 CONSTITUCION NACIONAL Y ART 3-5 Y SUBSIGUIENTES DEL CODIGO CONTENCIOSOADMINISTRATIVO </t>
  </si>
  <si>
    <t xml:space="preserve">EPARRADO </t>
  </si>
  <si>
    <t xml:space="preserve">RV: SOLICITUD DE INFORMACION  </t>
  </si>
  <si>
    <t xml:space="preserve">MAYRA ALEJANDRA GALINDO MARTINEZ 4 </t>
  </si>
  <si>
    <t>120164090849522_00001.pdf</t>
  </si>
  <si>
    <t xml:space="preserve">RV: SOLICITUD CERTIFICACI?N  </t>
  </si>
  <si>
    <t xml:space="preserve">ANI-AEROP-009-2016 SOLICITUD DE INFORMACION CONCESION AEROPORTUARIA CODAD CTO 0110 O-P DE 1995 </t>
  </si>
  <si>
    <t xml:space="preserve">OFI16-00086941/JMSC 100100 PETICION DE INFORMACION PROYECTOS PINE DE INFRAESTRUCTURA </t>
  </si>
  <si>
    <t xml:space="preserve">JGARCIAM </t>
  </si>
  <si>
    <t xml:space="preserve">GUIA(INTERAP)700009999341 DERECHO DE PETICION </t>
  </si>
  <si>
    <t xml:space="preserve">GUIA(472)PE001076495CO SOLICITUD FORMAL  </t>
  </si>
  <si>
    <t xml:space="preserve">NATALIA HOYOS RAMIREZ 1 </t>
  </si>
  <si>
    <t xml:space="preserve">GUIA(472)RN640752733CO 410.06.03.643/20164000021891 SOLICITUD DE INFORMACION DERECHO DE PETICION FORMULADO POR LA JUNTA DE ACCION COMUNAL DEL CORREGIMIENTO DE MULALO </t>
  </si>
  <si>
    <t xml:space="preserve">DERECHO DE PETICION- SOLICITUD VISITA DE CAMPO- CORREDOR VIAL HONDA - LA DORADA  </t>
  </si>
  <si>
    <t xml:space="preserve">NELSON EDUARDO SUANCA BALLEN </t>
  </si>
  <si>
    <t xml:space="preserve">AMRODRIGUEZ </t>
  </si>
  <si>
    <t xml:space="preserve">GUIA(S)948280203 SOLICITUD  </t>
  </si>
  <si>
    <t xml:space="preserve">CVLL-3637 SOLICITUD DEL BENEFICIO DE LA TARIFA ESPECIAL DIFERENCIAL DEL PEAJE OCOA, POR PERDIDA DE LA CALIDAD DE USUARIO- BENEFICIARIO </t>
  </si>
  <si>
    <t xml:space="preserve">CRHISTIAN EDUARDO RODRIGUEZ RINCON </t>
  </si>
  <si>
    <t xml:space="preserve">GUIA(472)AA000763705CO 20160590057-2-000 TRASLADO DE COMPETENCIA DEL DERECHO DE PETICION INTERPUESTO POR EL SE?OR JORGE ALBERTO GALINDO </t>
  </si>
  <si>
    <t xml:space="preserve">SOLICITUD CERTIFICADO DE RETENCIONES A?O 2016  </t>
  </si>
  <si>
    <t xml:space="preserve">LIGIA MILENA ROJAS MALAMBO 1 </t>
  </si>
  <si>
    <t xml:space="preserve">JUAN SEBASTIAN RODRIGUEZ GUERRERO </t>
  </si>
  <si>
    <t xml:space="preserve">AVERA2 </t>
  </si>
  <si>
    <t xml:space="preserve">PERMISO DE PASO UFK044  </t>
  </si>
  <si>
    <t xml:space="preserve">EDGAR MAURICIO BELTRAN CARDENAS </t>
  </si>
  <si>
    <t xml:space="preserve">ani derecho de peticion  </t>
  </si>
  <si>
    <t xml:space="preserve">Traslado solicitud Bogot? Zipaquir?  </t>
  </si>
  <si>
    <t xml:space="preserve">MT 20165000387971 TRASLADO DE DERECHO DE PETICION, RADICADO MT 20163210536782, PETICIONES DEL PRESIDENTE DE LA JUNTA DE ACCION COMUNAL DE LA VEREDA DE CONCUBITA DEL MUNICIPIO DE SUTATAUSA, CUNDINAMARCA. </t>
  </si>
  <si>
    <t xml:space="preserve">Derecho de Petici?n  </t>
  </si>
  <si>
    <t>120164090858282_00001.docx</t>
  </si>
  <si>
    <t xml:space="preserve">SOLICITUD TARIFA DIFERENCIAL </t>
  </si>
  <si>
    <t xml:space="preserve">GUIA(472)RN640895105CO ENVIO DE SOLICITUDES TARIFA DIFERENCIAL </t>
  </si>
  <si>
    <t xml:space="preserve">EDWIN ALFONSO SEGURA </t>
  </si>
  <si>
    <t xml:space="preserve">DRECHO DE PETICI?N  </t>
  </si>
  <si>
    <t xml:space="preserve">DERECHO DE PETICION MANUEL NAVARRO  </t>
  </si>
  <si>
    <t xml:space="preserve">DO 44826 DETALLE 10340 QRS 10646 PETICION - SOLICITUD DE QUE SE REDICCIONE LA ETAPA DE CONSTRUCCION DEL PROYECTO TRANSVERSAL DEL SISGA </t>
  </si>
  <si>
    <t xml:space="preserve">CINDY ANDREA VARGAS TORRES </t>
  </si>
  <si>
    <t xml:space="preserve">Solicitaci?n de informaci?n  </t>
  </si>
  <si>
    <t xml:space="preserve">PROCESO DE ENAJENACION VOLUNTARIA DE PREDIO - PROYECTO CABG-02-3R-205 CEDULA CATRASTRAL 00-01-0001-0213-000 </t>
  </si>
  <si>
    <t xml:space="preserve">S.I 1296 DERECHO DE PETICION POR ARQUIMEDES MOLINA MANCERA Y MARIA EUGENIA SNCHEZ, CONSTRUCCION PUENTE PEATONAL, PROYECTO BTS </t>
  </si>
  <si>
    <t xml:space="preserve">248-1-981 SOLICITUD DE INTERMEDIACION PARA LA SOLUCION DE COBRO DEL SERICIO DE ALUMBRADO PUBLICO EN LA INTERSECCION CINCUENTENARIO UBICADA EN EL KILOMETRO 14+800MTS DEL TRAMO PALMIRA- BUGA EN EL MUNICIPIO DE EL CERRITO VALLE  </t>
  </si>
  <si>
    <t xml:space="preserve">ALFREDO CAMACHO SALAS 1 </t>
  </si>
  <si>
    <t xml:space="preserve">GUIA(472)RB708276663CO OFICIO 430-16 ACCEDER BENEFICIO DE TARIFA DIFERENCIAL TUTA ALCALDIA DE TUTA </t>
  </si>
  <si>
    <t xml:space="preserve">GG-042-2016 SOLICITUD DE CERTIFICACION DE CONTRATO DE OBRA </t>
  </si>
  <si>
    <t xml:space="preserve">GUIA(472)RN642166342CO DERECHO DE PETICION </t>
  </si>
  <si>
    <t xml:space="preserve">Traslado de reclamaci?n Rosmary Gil L?pez  </t>
  </si>
  <si>
    <t xml:space="preserve">GLORIA INES CARDONA BOTERO (GERENTE) </t>
  </si>
  <si>
    <t xml:space="preserve">REITERACI?N DERECHO DE PETICI?N: SOLICITUD DE PAGO DE LA OBLIGACI?N CONTRA?DA COMPENSACI?N ECON?MICA ZMB-GP-AFS-105-11  </t>
  </si>
  <si>
    <t xml:space="preserve">CAMILO ENRIQUE CUELLAR TOVAR </t>
  </si>
  <si>
    <t xml:space="preserve">responsabilidad accidentalidad rio chiquito  </t>
  </si>
  <si>
    <t xml:space="preserve">EGNNA DORAYNE FRANCO MENDEZ 2 </t>
  </si>
  <si>
    <t xml:space="preserve">MT-20161400418151 DERECHO DE PETICION- PEAJE LOCALIZADO TRAYECTO NEIVA- AIPE - TARIFA DIFERENCIAL  </t>
  </si>
  <si>
    <t xml:space="preserve">OLGA NATHALIA VARGAS RAMIREZ 3 </t>
  </si>
  <si>
    <t>120164090864722_00001.pdf</t>
  </si>
  <si>
    <t xml:space="preserve">GERMAN CAMILO SOSA MONTANEZ </t>
  </si>
  <si>
    <t xml:space="preserve">CLAUDIA CECILIA VARGAS LOPEZ 1 </t>
  </si>
  <si>
    <t xml:space="preserve">DERECHO DE PETICION - CONCESION BOGOTA - GIRARDOT  </t>
  </si>
  <si>
    <t xml:space="preserve">GUIA(472)YG142222669CO 82113-2016EE0115449 SOLICITUD DOCUMENTACION E INFORMACION </t>
  </si>
  <si>
    <t xml:space="preserve">JIMMY ALEXANDER GARCIA URDANETA 1 (E) </t>
  </si>
  <si>
    <t xml:space="preserve">FIREGUI1 </t>
  </si>
  <si>
    <t xml:space="preserve">SDG348-228-012-01-2016 DERECHO DE PETICION- CONFIRMACION DE ACCESO AL ESTUDIO DE MERCADO PARA EL MEA PROYECTO PORTUARIO DE TRIBUGA  </t>
  </si>
  <si>
    <t xml:space="preserve">ALEJANDRO TENORIO GARCIA </t>
  </si>
  <si>
    <t xml:space="preserve">SRUEDA </t>
  </si>
  <si>
    <t xml:space="preserve">948343130(S) DERECHO DE PETICION SOLICITUD INFORMACION CONCESION PORTUARIA  </t>
  </si>
  <si>
    <t>120164090868652_00001.docx</t>
  </si>
  <si>
    <t xml:space="preserve">GUIA(472)RN641814289CO 09944 SOLICITUD CONCEPTO </t>
  </si>
  <si>
    <t xml:space="preserve">GUIA(472)RN64359609CO 20166100943551 TRASLADO DERECHO DE PETICION  </t>
  </si>
  <si>
    <t xml:space="preserve">GUIA(472)AA000767013CO 20165220736691 TRASLADO DE SOLICITUD DE RADICADO N. 20166630488192 </t>
  </si>
  <si>
    <t xml:space="preserve">DERECHO DE PETICION - INMUEBLE MATRICULA INMOBILIARA No 156-108433 ADJUNTA PODER MARIA BETTY PINZON  </t>
  </si>
  <si>
    <t xml:space="preserve">JUAN CAMILO RAMIREZ BARON </t>
  </si>
  <si>
    <t xml:space="preserve">SURBINA4 </t>
  </si>
  <si>
    <t xml:space="preserve">Derecho de petici?n - 26.09.2016  </t>
  </si>
  <si>
    <t xml:space="preserve">DERECHO DE PETICION - SOLICITUD DEFENSA VIAL BARRERA LATERAL  </t>
  </si>
  <si>
    <t>120164090869502_00001.pdf</t>
  </si>
  <si>
    <t xml:space="preserve">Traslado petici?n flujo vehicular peajes Linertad y Puente Amarillo - a?o 2015  </t>
  </si>
  <si>
    <t xml:space="preserve">FRANK OSNIK LOPEZ JIMENEZ 1 </t>
  </si>
  <si>
    <t xml:space="preserve">DERECHO DE PETICION SOBRE CONCESIONES VIALES </t>
  </si>
  <si>
    <t xml:space="preserve">LUIS EDUARDO GUTIERREZ DIAZ (GERENTE) </t>
  </si>
  <si>
    <t xml:space="preserve">RV: DERECHO DE PETICION  </t>
  </si>
  <si>
    <t xml:space="preserve">RV: SOLICITUD CERTIFICADO  </t>
  </si>
  <si>
    <t xml:space="preserve">NAZLY JANNE DELGADO VILLAMIL 1 (COOR) </t>
  </si>
  <si>
    <t xml:space="preserve">RV: DERECHO DE PETICI?N - 26.09.2016  </t>
  </si>
  <si>
    <t xml:space="preserve">GABRIEL EDUARDO DEL TORO BENAVIDES 1(GERENTE) </t>
  </si>
  <si>
    <t xml:space="preserve">SOLICITUD INFORMACION RADICACION EN LA PAGINA WEB WWW.ANI.GOV.CO PERMISO PARA EL USO, OCUPACION Y LA INTERVENCION TEMPORAL VIAL </t>
  </si>
  <si>
    <t xml:space="preserve">949038902(S) DERECHO DE PETICION - SOLICITUD EXPEDICION COPIAS AUTENTICAS  </t>
  </si>
  <si>
    <t xml:space="preserve">ANGELA YOHANNA CUADROS VELOZA </t>
  </si>
  <si>
    <t>120164090875082_00001.pdf</t>
  </si>
  <si>
    <t xml:space="preserve">RV: 20163060293621  </t>
  </si>
  <si>
    <t xml:space="preserve">RV: RECORDATORIO  </t>
  </si>
  <si>
    <t xml:space="preserve">RV: REENV?O DE LA SOLICITUD :CARRETERA TRANSVERSAL DEL CARARE  </t>
  </si>
  <si>
    <t>120164090875512_00001.pdf</t>
  </si>
  <si>
    <t xml:space="preserve">SRN 46381 TRASLADO DE DERECHO DE PETICION-* POR EL SENOR ALBERONI DEL VECHICHIO  </t>
  </si>
  <si>
    <t>120164090876072_00001.docx</t>
  </si>
  <si>
    <t xml:space="preserve">SRN 46380 TRASLADO DE PETICION QRS 10665- SUSCRITA POR EL SENOR CESAR RICARDO ARDILA MORENO  </t>
  </si>
  <si>
    <t xml:space="preserve">LILI ESTEFANY CORDOBA DEVIA </t>
  </si>
  <si>
    <t xml:space="preserve">KALONSO1 </t>
  </si>
  <si>
    <t xml:space="preserve">SRN 46536 SOLICITUD MEDIANTE MENSAJERIA -EQUAL- DETALLE 10346  </t>
  </si>
  <si>
    <t xml:space="preserve">RV: SOLICITUD DE INFORMACI?N T?NEL DE BOQUER?N  </t>
  </si>
  <si>
    <t xml:space="preserve">RV: DERECHO DE PETICI?N ( URGENTE)  </t>
  </si>
  <si>
    <t xml:space="preserve">RV: SOLICITUD ACLARACI?N COSTO DE REPOSICI?N  </t>
  </si>
  <si>
    <t xml:space="preserve">036001483787(ENV) SOLCITUD TARIFA DIFERENCIAL  </t>
  </si>
  <si>
    <t xml:space="preserve">NEIRO ENRIQUE JAIME PEREZ (JEFE) </t>
  </si>
  <si>
    <t xml:space="preserve">472RN644587731CO DERECHO DE PETICION  </t>
  </si>
  <si>
    <t xml:space="preserve">DERECHO DE PETICION - INFORMACION SOCIEDAD AMERICAN POTR COMPANY INC PUERTO DRUMMOND </t>
  </si>
  <si>
    <t xml:space="preserve">RV: SOLICITUD DE CARTOGRAFIA ANTIGUA VIA FERREA IBAGUE  </t>
  </si>
  <si>
    <t xml:space="preserve">FLABIO ANDRES AGUIRRE OTALORA 2 </t>
  </si>
  <si>
    <t xml:space="preserve">DSIERRA </t>
  </si>
  <si>
    <t xml:space="preserve">RV: ACLARACION TRONCAL DE LOS ANDES  </t>
  </si>
  <si>
    <t xml:space="preserve">RV: CERTIFICADO LABORAL  </t>
  </si>
  <si>
    <t xml:space="preserve">RV: INQUIETUD DE VUELTA.  </t>
  </si>
  <si>
    <t xml:space="preserve">ALLAN FERNANDO MONROY DUQUE </t>
  </si>
  <si>
    <t xml:space="preserve">EGARCIAH </t>
  </si>
  <si>
    <t xml:space="preserve">700010138554(INTER) SOLICITUD DE COPIAS AUTENTICAS DE LOS SIGUIENTES DOCUMENTOS COPIA DE ACTA DE CONCERTACION INICIAL Y OTRO  </t>
  </si>
  <si>
    <t xml:space="preserve">268444779(S) SOLICITUD DE INFORMACION EN VIRTUD DE LA SU 377 DE 2014 DERECHO DE PETICION  </t>
  </si>
  <si>
    <t xml:space="preserve">RV: DERECHO DE PETICI?N - 26.09.2016 - M?NICA LILIANA IBAGON IBAGON  </t>
  </si>
  <si>
    <t xml:space="preserve">SANDRA CAROLINA CASTANO VELEZ </t>
  </si>
  <si>
    <t xml:space="preserve">RV: SOLICITUD INFORMACI?N DISE?O FINALES AUTOVIA NEIVA-GIRARDOT  </t>
  </si>
  <si>
    <t>120164090880572_00001.pdf</t>
  </si>
  <si>
    <t xml:space="preserve">RE: ACLARACION TRONCAL DE LOS ANDES  </t>
  </si>
  <si>
    <t xml:space="preserve">ANDRES FERNANDO BAHAMON CHAVARRO </t>
  </si>
  <si>
    <t xml:space="preserve">DIANA MARIA CONTRERAS MUNOZ 1 </t>
  </si>
  <si>
    <t xml:space="preserve">SANDRA JANETH MUNOZ CASTANO 2 </t>
  </si>
  <si>
    <t xml:space="preserve">MT 20165000408961 SOLICITUD DE AUDIENCIA PUBLICA DE CARACTER URGENTE, YOPLA DEPARTAMENO DEL CASANARE, RADICADO MT 20163210544142 </t>
  </si>
  <si>
    <t xml:space="preserve">MT 20165000418981 INMUEBLES FERREOS  </t>
  </si>
  <si>
    <t xml:space="preserve">ROGER RODRIGUEZ MORENO 1 </t>
  </si>
  <si>
    <t xml:space="preserve">OFICIO No 050 ACCION DE TUTELA No 2016-0115 GONZALO RINCON TORRES </t>
  </si>
  <si>
    <t xml:space="preserve">JUAN CARLOS PENA SUAREZ </t>
  </si>
  <si>
    <t xml:space="preserve">JGARCIA1 </t>
  </si>
  <si>
    <t xml:space="preserve">CS2016-021472 SOLICITUD INFORMACION PROCESO OFERTA DE COMPRA SOBRE EL PREDIO No 176-24890 </t>
  </si>
  <si>
    <t>TOTAL RADICADOS ASIGNADOS : 1179</t>
  </si>
  <si>
    <t>TOTAL RADICADOS RESPONDIDOS: 698</t>
  </si>
  <si>
    <t>Total Dias para respuesta</t>
  </si>
  <si>
    <t>TOTAL GENERAL</t>
  </si>
  <si>
    <t>GENERAL</t>
  </si>
  <si>
    <t>CUMPLE/FUERA DE PLAZO</t>
  </si>
  <si>
    <t>INCUMPLE/SIN RESPUESTA</t>
  </si>
  <si>
    <t>TOTAL</t>
  </si>
  <si>
    <t>%</t>
  </si>
  <si>
    <t>-</t>
  </si>
  <si>
    <t>ACCIÓN TUTELA</t>
  </si>
  <si>
    <t>CONSULTA</t>
  </si>
  <si>
    <t>CUMPLE/FUERA PLAZO</t>
  </si>
  <si>
    <t>DENUNCIA</t>
  </si>
  <si>
    <t>DERECHO PETICIÓN</t>
  </si>
  <si>
    <t>PETICIÓN</t>
  </si>
  <si>
    <t>PRIORITARIO</t>
  </si>
  <si>
    <t>QUEJA</t>
  </si>
  <si>
    <t>RECLAMO</t>
  </si>
  <si>
    <t>SOLICITUD ACCESO A INFORMACIÓN PÚBLICA</t>
  </si>
  <si>
    <t>ACCESO A INFORMACIÓN PÚBLICA</t>
  </si>
  <si>
    <t>SOLICITUD CERTIFICACIÓN CONTRACTUAL</t>
  </si>
  <si>
    <t>CERTIFICACIÓN CONTRACTUAL</t>
  </si>
  <si>
    <t>SOLICITUD COPIAS</t>
  </si>
  <si>
    <t>SOLICITUD ENTIDAD PÚBLICA</t>
  </si>
  <si>
    <t>SOLICITUD ENTE CONTROL</t>
  </si>
  <si>
    <t>ENTE DE CONTROL</t>
  </si>
  <si>
    <t>SOLICITUD DE INFORMACIÓN</t>
  </si>
  <si>
    <t>SOLICITUD INFORMACIÓN</t>
  </si>
  <si>
    <t>SOLICITUD EN MATERIA DE EJECUCIÓN CONTRACTUAL</t>
  </si>
  <si>
    <t>SOLICITUD MATERIA EJECUCIÓN CONTRACTUAL</t>
  </si>
  <si>
    <t>SOLICITUDES CONGRESO</t>
  </si>
  <si>
    <t>CONGRESO</t>
  </si>
  <si>
    <t>SUGERENCIA</t>
  </si>
  <si>
    <t>DEPENDENCIA</t>
  </si>
  <si>
    <t>OBSERVACIONES</t>
  </si>
  <si>
    <t>VICEPRESIDENCIA DE ESTRUCTURACIÓN</t>
  </si>
  <si>
    <t>Incumple sin respuesta</t>
  </si>
  <si>
    <t>VICEPRESIDENCIA DE GESTIÓN CONTRACTUAL</t>
  </si>
  <si>
    <t>Cumple sin anexo</t>
  </si>
  <si>
    <t>Cumple fuera de término</t>
  </si>
  <si>
    <t>PERMISOS</t>
  </si>
  <si>
    <t>CARRETERO 1</t>
  </si>
  <si>
    <t>CARRETERO 2</t>
  </si>
  <si>
    <t>GIT ADMINISTRATIVA Y FINANCIERA</t>
  </si>
  <si>
    <t>GIT DE PLANEACIÓN</t>
  </si>
  <si>
    <t>GIT PREDIAL</t>
  </si>
  <si>
    <t>DEFENSA JUDICIAL</t>
  </si>
  <si>
    <t>GIT CONTRATACIÓN</t>
  </si>
  <si>
    <t>DEPENDENCIA DE SALIDA</t>
  </si>
  <si>
    <t>PETICIONES VIA WEB</t>
  </si>
  <si>
    <t xml:space="preserve"> VIA WEB</t>
  </si>
  <si>
    <t>INCUMPLE SIN RESPUESTA</t>
  </si>
  <si>
    <t>CUMPLE SIN ANEXO</t>
  </si>
  <si>
    <t>CUMPLE FUERA DE TÉRMINO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</si>
</sst>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wrapText="1"/>
    </xf>
    <xf numFmtId="1" fontId="3" fillId="0" borderId="0" xfId="0" applyNumberFormat="1" applyFont="1"/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/>
    <xf numFmtId="0" fontId="2" fillId="0" borderId="1" xfId="0" applyFont="1" applyBorder="1"/>
    <xf numFmtId="9" fontId="2" fillId="0" borderId="1" xfId="0" applyNumberFormat="1" applyFont="1" applyBorder="1"/>
    <xf numFmtId="1" fontId="4" fillId="0" borderId="1" xfId="0" applyNumberFormat="1" applyFont="1" applyBorder="1"/>
    <xf numFmtId="0" fontId="4" fillId="0" borderId="1" xfId="0" applyFont="1" applyBorder="1"/>
    <xf numFmtId="9" fontId="4" fillId="0" borderId="1" xfId="1" applyFont="1" applyBorder="1"/>
    <xf numFmtId="1" fontId="5" fillId="0" borderId="1" xfId="0" applyNumberFormat="1" applyFont="1" applyBorder="1" applyAlignment="1">
      <alignment wrapText="1"/>
    </xf>
    <xf numFmtId="0" fontId="5" fillId="0" borderId="1" xfId="0" applyFont="1" applyBorder="1"/>
    <xf numFmtId="9" fontId="5" fillId="0" borderId="1" xfId="1" applyFont="1" applyBorder="1"/>
    <xf numFmtId="1" fontId="6" fillId="0" borderId="1" xfId="0" applyNumberFormat="1" applyFont="1" applyBorder="1"/>
    <xf numFmtId="0" fontId="6" fillId="0" borderId="1" xfId="0" applyFont="1" applyBorder="1"/>
    <xf numFmtId="9" fontId="6" fillId="0" borderId="1" xfId="1" applyFont="1" applyBorder="1"/>
    <xf numFmtId="1" fontId="7" fillId="0" borderId="1" xfId="0" applyNumberFormat="1" applyFont="1" applyBorder="1" applyAlignment="1">
      <alignment wrapText="1"/>
    </xf>
    <xf numFmtId="0" fontId="7" fillId="0" borderId="1" xfId="0" applyFont="1" applyBorder="1"/>
    <xf numFmtId="9" fontId="7" fillId="0" borderId="1" xfId="1" applyFont="1" applyBorder="1"/>
    <xf numFmtId="0" fontId="3" fillId="0" borderId="0" xfId="0" applyFont="1"/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9" fontId="2" fillId="0" borderId="1" xfId="1" applyFont="1" applyBorder="1"/>
    <xf numFmtId="0" fontId="2" fillId="0" borderId="1" xfId="0" applyFont="1" applyBorder="1" applyAlignment="1">
      <alignment horizontal="center" wrapText="1"/>
    </xf>
    <xf numFmtId="1" fontId="2" fillId="0" borderId="1" xfId="0" applyNumberFormat="1" applyFont="1" applyFill="1" applyBorder="1" applyAlignment="1">
      <alignment wrapText="1"/>
    </xf>
    <xf numFmtId="1" fontId="2" fillId="0" borderId="1" xfId="0" applyNumberFormat="1" applyFont="1" applyFill="1" applyBorder="1"/>
    <xf numFmtId="1" fontId="4" fillId="0" borderId="1" xfId="0" applyNumberFormat="1" applyFont="1" applyFill="1" applyBorder="1"/>
    <xf numFmtId="1" fontId="5" fillId="0" borderId="1" xfId="0" applyNumberFormat="1" applyFont="1" applyFill="1" applyBorder="1" applyAlignment="1">
      <alignment wrapText="1"/>
    </xf>
    <xf numFmtId="1" fontId="6" fillId="0" borderId="1" xfId="0" applyNumberFormat="1" applyFont="1" applyFill="1" applyBorder="1"/>
    <xf numFmtId="1" fontId="7" fillId="0" borderId="1" xfId="0" applyNumberFormat="1" applyFont="1" applyFill="1" applyBorder="1" applyAlignment="1">
      <alignment wrapText="1"/>
    </xf>
    <xf numFmtId="9" fontId="8" fillId="0" borderId="1" xfId="1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 wrapText="1"/>
    </xf>
    <xf numFmtId="9" fontId="0" fillId="0" borderId="1" xfId="1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2" borderId="1" xfId="0" applyFont="1" applyFill="1" applyBorder="1"/>
    <xf numFmtId="0" fontId="10" fillId="0" borderId="1" xfId="0" applyFont="1" applyBorder="1"/>
    <xf numFmtId="0" fontId="11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TOTAL GENERAL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GENERAL!$D$1188:$D$1191</c:f>
              <c:strCache>
                <c:ptCount val="4"/>
                <c:pt idx="0">
                  <c:v>CUMPLE</c:v>
                </c:pt>
                <c:pt idx="1">
                  <c:v>CUMPLE/FUERA DE PLAZO</c:v>
                </c:pt>
                <c:pt idx="2">
                  <c:v>EN TERMINO</c:v>
                </c:pt>
                <c:pt idx="3">
                  <c:v>INCUMPLE/SIN RESPUESTA</c:v>
                </c:pt>
              </c:strCache>
            </c:strRef>
          </c:cat>
          <c:val>
            <c:numRef>
              <c:f>GENERAL!$E$1188:$E$1191</c:f>
              <c:numCache>
                <c:formatCode>General</c:formatCode>
                <c:ptCount val="4"/>
                <c:pt idx="0">
                  <c:v>726</c:v>
                </c:pt>
                <c:pt idx="1">
                  <c:v>134</c:v>
                </c:pt>
                <c:pt idx="2">
                  <c:v>168</c:v>
                </c:pt>
                <c:pt idx="3">
                  <c:v>151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GENERAL!$D$1188:$D$1191</c:f>
              <c:strCache>
                <c:ptCount val="4"/>
                <c:pt idx="0">
                  <c:v>CUMPLE</c:v>
                </c:pt>
                <c:pt idx="1">
                  <c:v>CUMPLE/FUERA DE PLAZO</c:v>
                </c:pt>
                <c:pt idx="2">
                  <c:v>EN TERMINO</c:v>
                </c:pt>
                <c:pt idx="3">
                  <c:v>INCUMPLE/SIN RESPUESTA</c:v>
                </c:pt>
              </c:strCache>
            </c:strRef>
          </c:cat>
          <c:val>
            <c:numRef>
              <c:f>GENERAL!$F$1188:$F$1191</c:f>
              <c:numCache>
                <c:formatCode>0%</c:formatCode>
                <c:ptCount val="4"/>
                <c:pt idx="0">
                  <c:v>0.61577608142493634</c:v>
                </c:pt>
                <c:pt idx="1">
                  <c:v>0.11365564037319763</c:v>
                </c:pt>
                <c:pt idx="2">
                  <c:v>0.14249363867684478</c:v>
                </c:pt>
                <c:pt idx="3">
                  <c:v>0.12807463952502121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CERTIFICACIÓN CONTRACTUAL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'CERTIFICACIÓN CONTRACTUAL'!$D$73:$D$76</c:f>
              <c:strCache>
                <c:ptCount val="4"/>
                <c:pt idx="0">
                  <c:v>CUMPLE</c:v>
                </c:pt>
                <c:pt idx="1">
                  <c:v>CUMPLE/FUERA PLAZO</c:v>
                </c:pt>
                <c:pt idx="2">
                  <c:v>EN TERMINO</c:v>
                </c:pt>
                <c:pt idx="3">
                  <c:v>INCUMPLE/SIN RESPUESTA</c:v>
                </c:pt>
              </c:strCache>
            </c:strRef>
          </c:cat>
          <c:val>
            <c:numRef>
              <c:f>'CERTIFICACIÓN CONTRACTUAL'!$E$73:$E$76</c:f>
              <c:numCache>
                <c:formatCode>General</c:formatCode>
                <c:ptCount val="4"/>
                <c:pt idx="0">
                  <c:v>53</c:v>
                </c:pt>
                <c:pt idx="1">
                  <c:v>7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'CERTIFICACIÓN CONTRACTUAL'!$D$73:$D$76</c:f>
              <c:strCache>
                <c:ptCount val="4"/>
                <c:pt idx="0">
                  <c:v>CUMPLE</c:v>
                </c:pt>
                <c:pt idx="1">
                  <c:v>CUMPLE/FUERA PLAZO</c:v>
                </c:pt>
                <c:pt idx="2">
                  <c:v>EN TERMINO</c:v>
                </c:pt>
                <c:pt idx="3">
                  <c:v>INCUMPLE/SIN RESPUESTA</c:v>
                </c:pt>
              </c:strCache>
            </c:strRef>
          </c:cat>
          <c:val>
            <c:numRef>
              <c:f>'CERTIFICACIÓN CONTRACTUAL'!$F$73:$F$76</c:f>
              <c:numCache>
                <c:formatCode>0%</c:formatCode>
                <c:ptCount val="4"/>
                <c:pt idx="0">
                  <c:v>0.79104477611940294</c:v>
                </c:pt>
                <c:pt idx="1">
                  <c:v>0.1044776119402985</c:v>
                </c:pt>
                <c:pt idx="2">
                  <c:v>7.4626865671641784E-2</c:v>
                </c:pt>
                <c:pt idx="3">
                  <c:v>2.9850746268656716E-2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ACCESO A INFORMACIÓN PÚBLICA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'ACCESO A INFORMACION PUBLICA'!$D$43:$D$46</c:f>
              <c:strCache>
                <c:ptCount val="4"/>
                <c:pt idx="0">
                  <c:v>CUMPLE</c:v>
                </c:pt>
                <c:pt idx="1">
                  <c:v>CUMPLE/FUERA PLAZO</c:v>
                </c:pt>
                <c:pt idx="2">
                  <c:v>EN TERMINO</c:v>
                </c:pt>
                <c:pt idx="3">
                  <c:v>INCUMPLE/SIN RESPUESTA</c:v>
                </c:pt>
              </c:strCache>
            </c:strRef>
          </c:cat>
          <c:val>
            <c:numRef>
              <c:f>'ACCESO A INFORMACION PUBLICA'!$E$43:$E$46</c:f>
              <c:numCache>
                <c:formatCode>General</c:formatCode>
                <c:ptCount val="4"/>
                <c:pt idx="0">
                  <c:v>25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'ACCESO A INFORMACION PUBLICA'!$D$43:$D$46</c:f>
              <c:strCache>
                <c:ptCount val="4"/>
                <c:pt idx="0">
                  <c:v>CUMPLE</c:v>
                </c:pt>
                <c:pt idx="1">
                  <c:v>CUMPLE/FUERA PLAZO</c:v>
                </c:pt>
                <c:pt idx="2">
                  <c:v>EN TERMINO</c:v>
                </c:pt>
                <c:pt idx="3">
                  <c:v>INCUMPLE/SIN RESPUESTA</c:v>
                </c:pt>
              </c:strCache>
            </c:strRef>
          </c:cat>
          <c:val>
            <c:numRef>
              <c:f>'ACCESO A INFORMACION PUBLICA'!$F$43:$F$46</c:f>
              <c:numCache>
                <c:formatCode>0%</c:formatCode>
                <c:ptCount val="4"/>
                <c:pt idx="0">
                  <c:v>0.69444444444444442</c:v>
                </c:pt>
                <c:pt idx="1">
                  <c:v>8.3333333333333329E-2</c:v>
                </c:pt>
                <c:pt idx="2">
                  <c:v>0.1388888888888889</c:v>
                </c:pt>
                <c:pt idx="3">
                  <c:v>8.3333333333333329E-2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RECLAMO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dLbl>
              <c:idx val="1"/>
              <c:layout>
                <c:manualLayout>
                  <c:x val="9.4960280740960593E-2"/>
                  <c:y val="-1.35536278315286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6711303548253805E-4"/>
                  <c:y val="-0.120923432443003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1101186631050276"/>
                  <c:y val="-7.04307928202235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RECLAMO!$C$108:$C$111</c:f>
              <c:strCache>
                <c:ptCount val="4"/>
                <c:pt idx="0">
                  <c:v>CUMPLE</c:v>
                </c:pt>
                <c:pt idx="1">
                  <c:v>CUMPLE/FUERA DE PLAZO</c:v>
                </c:pt>
                <c:pt idx="2">
                  <c:v>EN TERMINO</c:v>
                </c:pt>
                <c:pt idx="3">
                  <c:v>INCUMPLE/SIN RESPUESTA</c:v>
                </c:pt>
              </c:strCache>
            </c:strRef>
          </c:cat>
          <c:val>
            <c:numRef>
              <c:f>RECLAMO!$D$108:$D$111</c:f>
              <c:numCache>
                <c:formatCode>General</c:formatCode>
                <c:ptCount val="4"/>
                <c:pt idx="0">
                  <c:v>61</c:v>
                </c:pt>
                <c:pt idx="1">
                  <c:v>6</c:v>
                </c:pt>
                <c:pt idx="2">
                  <c:v>8</c:v>
                </c:pt>
                <c:pt idx="3">
                  <c:v>27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RECLAMO!$C$108:$C$111</c:f>
              <c:strCache>
                <c:ptCount val="4"/>
                <c:pt idx="0">
                  <c:v>CUMPLE</c:v>
                </c:pt>
                <c:pt idx="1">
                  <c:v>CUMPLE/FUERA DE PLAZO</c:v>
                </c:pt>
                <c:pt idx="2">
                  <c:v>EN TERMINO</c:v>
                </c:pt>
                <c:pt idx="3">
                  <c:v>INCUMPLE/SIN RESPUESTA</c:v>
                </c:pt>
              </c:strCache>
            </c:strRef>
          </c:cat>
          <c:val>
            <c:numRef>
              <c:f>RECLAMO!$E$108:$E$111</c:f>
              <c:numCache>
                <c:formatCode>0%</c:formatCode>
                <c:ptCount val="4"/>
                <c:pt idx="0">
                  <c:v>0.59803921568627449</c:v>
                </c:pt>
                <c:pt idx="1">
                  <c:v>5.8823529411764705E-2</c:v>
                </c:pt>
                <c:pt idx="2">
                  <c:v>7.8431372549019607E-2</c:v>
                </c:pt>
                <c:pt idx="3">
                  <c:v>0.26470588235294118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QUEJA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5.8464348206474191E-2"/>
                  <c:y val="-0.239674832312627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2834536307961503E-2"/>
                  <c:y val="-0.11230314960629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QUEJA!$E$12:$E$13</c:f>
              <c:strCache>
                <c:ptCount val="2"/>
                <c:pt idx="0">
                  <c:v>CUMPLE</c:v>
                </c:pt>
                <c:pt idx="1">
                  <c:v>CUMPLE/FUERA PLAZO</c:v>
                </c:pt>
              </c:strCache>
            </c:strRef>
          </c:cat>
          <c:val>
            <c:numRef>
              <c:f>QUEJA!$F$12:$F$13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QUEJA!$E$12:$E$13</c:f>
              <c:strCache>
                <c:ptCount val="2"/>
                <c:pt idx="0">
                  <c:v>CUMPLE</c:v>
                </c:pt>
                <c:pt idx="1">
                  <c:v>CUMPLE/FUERA PLAZO</c:v>
                </c:pt>
              </c:strCache>
            </c:strRef>
          </c:cat>
          <c:val>
            <c:numRef>
              <c:f>QUEJA!$G$12:$G$13</c:f>
              <c:numCache>
                <c:formatCode>0%</c:formatCode>
                <c:ptCount val="2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PRIORITARIO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PRIORITARIO!$D$7</c:f>
              <c:strCache>
                <c:ptCount val="1"/>
                <c:pt idx="0">
                  <c:v>CUMPLE</c:v>
                </c:pt>
              </c:strCache>
            </c:strRef>
          </c:cat>
          <c:val>
            <c:numRef>
              <c:f>PRIORITARIO!$E$7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DERECHO PETICIÓN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dLbl>
              <c:idx val="2"/>
              <c:layout/>
              <c:tx>
                <c:rich>
                  <a:bodyPr/>
                  <a:lstStyle/>
                  <a:p>
                    <a:fld id="{6395B1EE-AEA1-4120-9993-36700B6F5FE5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16%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PETICIÓN!$D$447:$D$450</c:f>
              <c:strCache>
                <c:ptCount val="4"/>
                <c:pt idx="0">
                  <c:v>CUMPLE</c:v>
                </c:pt>
                <c:pt idx="1">
                  <c:v>CUMPLE/FUERA PLAZO</c:v>
                </c:pt>
                <c:pt idx="2">
                  <c:v>EN TERMINO</c:v>
                </c:pt>
                <c:pt idx="3">
                  <c:v>INCUMPLE/SIN RESPUESTA</c:v>
                </c:pt>
              </c:strCache>
            </c:strRef>
          </c:cat>
          <c:val>
            <c:numRef>
              <c:f>PETICIÓN!$E$447:$E$450</c:f>
              <c:numCache>
                <c:formatCode>General</c:formatCode>
                <c:ptCount val="4"/>
                <c:pt idx="0">
                  <c:v>270</c:v>
                </c:pt>
                <c:pt idx="1">
                  <c:v>47</c:v>
                </c:pt>
                <c:pt idx="2">
                  <c:v>69</c:v>
                </c:pt>
                <c:pt idx="3">
                  <c:v>54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PETICIÓN!$D$447:$D$450</c:f>
              <c:strCache>
                <c:ptCount val="4"/>
                <c:pt idx="0">
                  <c:v>CUMPLE</c:v>
                </c:pt>
                <c:pt idx="1">
                  <c:v>CUMPLE/FUERA PLAZO</c:v>
                </c:pt>
                <c:pt idx="2">
                  <c:v>EN TERMINO</c:v>
                </c:pt>
                <c:pt idx="3">
                  <c:v>INCUMPLE/SIN RESPUESTA</c:v>
                </c:pt>
              </c:strCache>
            </c:strRef>
          </c:cat>
          <c:val>
            <c:numRef>
              <c:f>PETICIÓN!$F$447:$F$450</c:f>
              <c:numCache>
                <c:formatCode>0%</c:formatCode>
                <c:ptCount val="4"/>
                <c:pt idx="0">
                  <c:v>0.61363636363636365</c:v>
                </c:pt>
                <c:pt idx="1">
                  <c:v>0.10681818181818181</c:v>
                </c:pt>
                <c:pt idx="2">
                  <c:v>0.15681818181818183</c:v>
                </c:pt>
                <c:pt idx="3">
                  <c:v>0.12272727272727273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accent4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chemeClr val="accent4">
                    <a:lumMod val="60000"/>
                    <a:lumOff val="40000"/>
                  </a:schemeClr>
                </a:solidFill>
              </a:rPr>
              <a:t>INCUMPLE - SIN RESPUESTA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accent4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dPt>
          <c:cat>
            <c:strRef>
              <c:f>'[1]INCUMPLE-SIN RESPUESTA'!$J$153:$J$155</c:f>
              <c:strCache>
                <c:ptCount val="3"/>
                <c:pt idx="0">
                  <c:v>INCUMPLE SIN RESPUESTA</c:v>
                </c:pt>
                <c:pt idx="1">
                  <c:v>CUMPLE SIN ANEXO</c:v>
                </c:pt>
                <c:pt idx="2">
                  <c:v>CUMPLE FUERA DE TÉRMINO</c:v>
                </c:pt>
              </c:strCache>
            </c:strRef>
          </c:cat>
          <c:val>
            <c:numRef>
              <c:f>'[1]INCUMPLE-SIN RESPUESTA'!$K$153:$K$155</c:f>
              <c:numCache>
                <c:formatCode>General</c:formatCode>
                <c:ptCount val="3"/>
                <c:pt idx="0">
                  <c:v>28</c:v>
                </c:pt>
                <c:pt idx="1">
                  <c:v>113</c:v>
                </c:pt>
                <c:pt idx="2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311430040"/>
        <c:axId val="311432000"/>
      </c:barChart>
      <c:catAx>
        <c:axId val="31143004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1432000"/>
        <c:crosses val="autoZero"/>
        <c:auto val="1"/>
        <c:lblAlgn val="ctr"/>
        <c:lblOffset val="100"/>
        <c:noMultiLvlLbl val="0"/>
      </c:catAx>
      <c:valAx>
        <c:axId val="31143200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1430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DENUNCIA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DENUNCIA!$D$12:$D$14</c:f>
              <c:strCache>
                <c:ptCount val="3"/>
                <c:pt idx="0">
                  <c:v>CUMPLE</c:v>
                </c:pt>
                <c:pt idx="1">
                  <c:v>CUMPLE/FUERA PLAZO</c:v>
                </c:pt>
                <c:pt idx="2">
                  <c:v>INCUMPLE/SIN RESPUESTA</c:v>
                </c:pt>
              </c:strCache>
            </c:strRef>
          </c:cat>
          <c:val>
            <c:numRef>
              <c:f>DENUNCIA!$E$12:$E$14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DENUNCIA!$D$12:$D$14</c:f>
              <c:strCache>
                <c:ptCount val="3"/>
                <c:pt idx="0">
                  <c:v>CUMPLE</c:v>
                </c:pt>
                <c:pt idx="1">
                  <c:v>CUMPLE/FUERA PLAZO</c:v>
                </c:pt>
                <c:pt idx="2">
                  <c:v>INCUMPLE/SIN RESPUESTA</c:v>
                </c:pt>
              </c:strCache>
            </c:strRef>
          </c:cat>
          <c:val>
            <c:numRef>
              <c:f>DENUNCIA!$F$12:$F$14</c:f>
              <c:numCache>
                <c:formatCode>0%</c:formatCode>
                <c:ptCount val="3"/>
                <c:pt idx="0">
                  <c:v>0.66666666666666663</c:v>
                </c:pt>
                <c:pt idx="1">
                  <c:v>0.16666666666666666</c:v>
                </c:pt>
                <c:pt idx="2">
                  <c:v>0.16666666666666666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CONSULTA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CONSULTA!$D$43:$D$46</c:f>
              <c:strCache>
                <c:ptCount val="4"/>
                <c:pt idx="0">
                  <c:v>CUMPLE</c:v>
                </c:pt>
                <c:pt idx="1">
                  <c:v>EN TERMINO</c:v>
                </c:pt>
                <c:pt idx="2">
                  <c:v>CUMPLE/FUERA PLAZO</c:v>
                </c:pt>
                <c:pt idx="3">
                  <c:v>INCUMPLE/SIN RESPUESTA</c:v>
                </c:pt>
              </c:strCache>
            </c:strRef>
          </c:cat>
          <c:val>
            <c:numRef>
              <c:f>CONSULTA!$E$43:$E$46</c:f>
              <c:numCache>
                <c:formatCode>General</c:formatCode>
                <c:ptCount val="4"/>
                <c:pt idx="0">
                  <c:v>24</c:v>
                </c:pt>
                <c:pt idx="1">
                  <c:v>10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CONSULTA!$D$43:$D$46</c:f>
              <c:strCache>
                <c:ptCount val="4"/>
                <c:pt idx="0">
                  <c:v>CUMPLE</c:v>
                </c:pt>
                <c:pt idx="1">
                  <c:v>EN TERMINO</c:v>
                </c:pt>
                <c:pt idx="2">
                  <c:v>CUMPLE/FUERA PLAZO</c:v>
                </c:pt>
                <c:pt idx="3">
                  <c:v>INCUMPLE/SIN RESPUESTA</c:v>
                </c:pt>
              </c:strCache>
            </c:strRef>
          </c:cat>
          <c:val>
            <c:numRef>
              <c:f>CONSULTA!$F$43:$F$46</c:f>
              <c:numCache>
                <c:formatCode>0%</c:formatCode>
                <c:ptCount val="4"/>
                <c:pt idx="0">
                  <c:v>0.66666666666666663</c:v>
                </c:pt>
                <c:pt idx="1">
                  <c:v>0.27777777777777779</c:v>
                </c:pt>
                <c:pt idx="2">
                  <c:v>2.7777777777777776E-2</c:v>
                </c:pt>
                <c:pt idx="3">
                  <c:v>2.7777777777777776E-2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ACCIÓN TUTELA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TUTELA!$D$25:$D$27</c:f>
              <c:strCache>
                <c:ptCount val="3"/>
                <c:pt idx="0">
                  <c:v>CUMPLE</c:v>
                </c:pt>
                <c:pt idx="1">
                  <c:v>EN TERMINO</c:v>
                </c:pt>
                <c:pt idx="2">
                  <c:v>INCUMPLE/SIN RESPUESTA</c:v>
                </c:pt>
              </c:strCache>
            </c:strRef>
          </c:cat>
          <c:val>
            <c:numRef>
              <c:f>TUTELA!$E$25:$E$27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15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TUTELA!$D$25:$D$27</c:f>
              <c:strCache>
                <c:ptCount val="3"/>
                <c:pt idx="0">
                  <c:v>CUMPLE</c:v>
                </c:pt>
                <c:pt idx="1">
                  <c:v>EN TERMINO</c:v>
                </c:pt>
                <c:pt idx="2">
                  <c:v>INCUMPLE/SIN RESPUESTA</c:v>
                </c:pt>
              </c:strCache>
            </c:strRef>
          </c:cat>
          <c:val>
            <c:numRef>
              <c:f>TUTELA!$F$25:$F$27</c:f>
              <c:numCache>
                <c:formatCode>0%</c:formatCode>
                <c:ptCount val="3"/>
                <c:pt idx="0">
                  <c:v>0.1111111111111111</c:v>
                </c:pt>
                <c:pt idx="1">
                  <c:v>5.5555555555555552E-2</c:v>
                </c:pt>
                <c:pt idx="2">
                  <c:v>0.83333333333333337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VIA WEB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dLbl>
              <c:idx val="0"/>
              <c:tx>
                <c:rich>
                  <a:bodyPr/>
                  <a:lstStyle/>
                  <a:p>
                    <a:fld id="{C373BD17-383C-4A03-BEA3-E8ECEA2228A7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69%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'VIA WEB'!$D$185:$D$188</c:f>
              <c:strCache>
                <c:ptCount val="4"/>
                <c:pt idx="0">
                  <c:v>CUMPLE</c:v>
                </c:pt>
                <c:pt idx="1">
                  <c:v>CUMPLE/FUERA PLAZO</c:v>
                </c:pt>
                <c:pt idx="2">
                  <c:v>EN TERMINO</c:v>
                </c:pt>
                <c:pt idx="3">
                  <c:v>INCUMPLE/SIN RESPUESTA</c:v>
                </c:pt>
              </c:strCache>
            </c:strRef>
          </c:cat>
          <c:val>
            <c:numRef>
              <c:f>'VIA WEB'!$E$185:$E$188</c:f>
              <c:numCache>
                <c:formatCode>General</c:formatCode>
                <c:ptCount val="4"/>
                <c:pt idx="0">
                  <c:v>122</c:v>
                </c:pt>
                <c:pt idx="1">
                  <c:v>14</c:v>
                </c:pt>
                <c:pt idx="2">
                  <c:v>25</c:v>
                </c:pt>
                <c:pt idx="3">
                  <c:v>17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'VIA WEB'!$D$185:$D$188</c:f>
              <c:strCache>
                <c:ptCount val="4"/>
                <c:pt idx="0">
                  <c:v>CUMPLE</c:v>
                </c:pt>
                <c:pt idx="1">
                  <c:v>CUMPLE/FUERA PLAZO</c:v>
                </c:pt>
                <c:pt idx="2">
                  <c:v>EN TERMINO</c:v>
                </c:pt>
                <c:pt idx="3">
                  <c:v>INCUMPLE/SIN RESPUESTA</c:v>
                </c:pt>
              </c:strCache>
            </c:strRef>
          </c:cat>
          <c:val>
            <c:numRef>
              <c:f>'VIA WEB'!$F$185:$F$188</c:f>
              <c:numCache>
                <c:formatCode>0%</c:formatCode>
                <c:ptCount val="4"/>
                <c:pt idx="0">
                  <c:v>0.6853932584269663</c:v>
                </c:pt>
                <c:pt idx="1">
                  <c:v>7.8651685393258425E-2</c:v>
                </c:pt>
                <c:pt idx="2">
                  <c:v>0.1404494382022472</c:v>
                </c:pt>
                <c:pt idx="3">
                  <c:v>9.5505617977528087E-2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SUGERENCIA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5.7406167979002602E-2"/>
                  <c:y val="-3.97765383493729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SUGERENCIA!$D$28:$D$30</c:f>
              <c:strCache>
                <c:ptCount val="3"/>
                <c:pt idx="0">
                  <c:v>CUMPLE</c:v>
                </c:pt>
                <c:pt idx="1">
                  <c:v>EN TERMINO</c:v>
                </c:pt>
                <c:pt idx="2">
                  <c:v>INCUMPLE/SIN RESPUESTA</c:v>
                </c:pt>
              </c:strCache>
            </c:strRef>
          </c:cat>
          <c:val>
            <c:numRef>
              <c:f>SUGERENCIA!$E$28:$E$30</c:f>
              <c:numCache>
                <c:formatCode>General</c:formatCode>
                <c:ptCount val="3"/>
                <c:pt idx="0">
                  <c:v>13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SUGERENCIA!$D$28:$D$30</c:f>
              <c:strCache>
                <c:ptCount val="3"/>
                <c:pt idx="0">
                  <c:v>CUMPLE</c:v>
                </c:pt>
                <c:pt idx="1">
                  <c:v>EN TERMINO</c:v>
                </c:pt>
                <c:pt idx="2">
                  <c:v>INCUMPLE/SIN RESPUESTA</c:v>
                </c:pt>
              </c:strCache>
            </c:strRef>
          </c:cat>
          <c:val>
            <c:numRef>
              <c:f>SUGERENCIA!$F$28:$F$30</c:f>
              <c:numCache>
                <c:formatCode>0%</c:formatCode>
                <c:ptCount val="3"/>
                <c:pt idx="0">
                  <c:v>0.61904761904761907</c:v>
                </c:pt>
                <c:pt idx="1">
                  <c:v>0.14285714285714285</c:v>
                </c:pt>
                <c:pt idx="2">
                  <c:v>0.23809523809523808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CONGRESO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CONGRESO!$D$15:$D$16</c:f>
              <c:strCache>
                <c:ptCount val="2"/>
                <c:pt idx="0">
                  <c:v>CUMPLE</c:v>
                </c:pt>
                <c:pt idx="1">
                  <c:v>CUMPLE/FUERA PLAZO</c:v>
                </c:pt>
              </c:strCache>
            </c:strRef>
          </c:cat>
          <c:val>
            <c:numRef>
              <c:f>CONGRESO!$E$15:$E$16</c:f>
              <c:numCache>
                <c:formatCode>General</c:formatCode>
                <c:ptCount val="2"/>
                <c:pt idx="0">
                  <c:v>1</c:v>
                </c:pt>
                <c:pt idx="1">
                  <c:v>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SOLICITUD EN MATERIA DE EJECUCIÓN CONTRACTUAL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'SOLICITUD EJECUCION CONTRACTUAL'!$D$45:$D$46</c:f>
              <c:strCache>
                <c:ptCount val="2"/>
                <c:pt idx="0">
                  <c:v>CUMPLE</c:v>
                </c:pt>
                <c:pt idx="1">
                  <c:v>EN TERMINO</c:v>
                </c:pt>
              </c:strCache>
            </c:strRef>
          </c:cat>
          <c:val>
            <c:numRef>
              <c:f>'SOLICITUD EJECUCION CONTRACTUAL'!$E$45:$E$46</c:f>
              <c:numCache>
                <c:formatCode>General</c:formatCode>
                <c:ptCount val="2"/>
                <c:pt idx="0">
                  <c:v>21</c:v>
                </c:pt>
                <c:pt idx="1">
                  <c:v>17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SOLICITUD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'SOLICITUD INFORMACIÓN'!$D$265:$D$268</c:f>
              <c:strCache>
                <c:ptCount val="4"/>
                <c:pt idx="0">
                  <c:v>CUMPLE</c:v>
                </c:pt>
                <c:pt idx="1">
                  <c:v>CUMPLE/FUERA PLAZO</c:v>
                </c:pt>
                <c:pt idx="2">
                  <c:v>EN TERMINO</c:v>
                </c:pt>
                <c:pt idx="3">
                  <c:v>INCUMPLE/SIN RESPUESTA</c:v>
                </c:pt>
              </c:strCache>
            </c:strRef>
          </c:cat>
          <c:val>
            <c:numRef>
              <c:f>'SOLICITUD INFORMACIÓN'!$E$265:$E$268</c:f>
              <c:numCache>
                <c:formatCode>General</c:formatCode>
                <c:ptCount val="4"/>
                <c:pt idx="0">
                  <c:v>152</c:v>
                </c:pt>
                <c:pt idx="1">
                  <c:v>40</c:v>
                </c:pt>
                <c:pt idx="2">
                  <c:v>39</c:v>
                </c:pt>
                <c:pt idx="3">
                  <c:v>26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'SOLICITUD INFORMACIÓN'!$D$265:$D$268</c:f>
              <c:strCache>
                <c:ptCount val="4"/>
                <c:pt idx="0">
                  <c:v>CUMPLE</c:v>
                </c:pt>
                <c:pt idx="1">
                  <c:v>CUMPLE/FUERA PLAZO</c:v>
                </c:pt>
                <c:pt idx="2">
                  <c:v>EN TERMINO</c:v>
                </c:pt>
                <c:pt idx="3">
                  <c:v>INCUMPLE/SIN RESPUESTA</c:v>
                </c:pt>
              </c:strCache>
            </c:strRef>
          </c:cat>
          <c:val>
            <c:numRef>
              <c:f>'SOLICITUD INFORMACIÓN'!$F$265:$F$268</c:f>
              <c:numCache>
                <c:formatCode>0%</c:formatCode>
                <c:ptCount val="4"/>
                <c:pt idx="0">
                  <c:v>0.59143968871595332</c:v>
                </c:pt>
                <c:pt idx="1">
                  <c:v>0.1556420233463035</c:v>
                </c:pt>
                <c:pt idx="2">
                  <c:v>0.1517509727626459</c:v>
                </c:pt>
                <c:pt idx="3">
                  <c:v>0.10116731517509728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ENTES DE CONTROL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'ENTE CONTROL'!$D$29</c:f>
              <c:strCache>
                <c:ptCount val="1"/>
                <c:pt idx="0">
                  <c:v>CUMPLE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91% CUMPLE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
9% EN TERMINO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'ENTE CONTROL'!$E$29:$F$29</c:f>
              <c:numCache>
                <c:formatCode>0%</c:formatCode>
                <c:ptCount val="2"/>
                <c:pt idx="0" formatCode="General">
                  <c:v>21</c:v>
                </c:pt>
                <c:pt idx="1">
                  <c:v>0.91304347826086951</c:v>
                </c:pt>
              </c:numCache>
            </c:numRef>
          </c:val>
        </c:ser>
        <c:ser>
          <c:idx val="1"/>
          <c:order val="1"/>
          <c:tx>
            <c:strRef>
              <c:f>'ENTE CONTROL'!$D$30</c:f>
              <c:strCache>
                <c:ptCount val="1"/>
                <c:pt idx="0">
                  <c:v>EN TERMINO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'ENTE CONTROL'!$E$30:$F$30</c:f>
              <c:numCache>
                <c:formatCode>0%</c:formatCode>
                <c:ptCount val="2"/>
                <c:pt idx="0" formatCode="General">
                  <c:v>2</c:v>
                </c:pt>
                <c:pt idx="1">
                  <c:v>8.6956521739130432E-2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SOLICITUD ENTIDAD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'SOLICITUD ENTIDAD PÚBLICA'!$D$89:$D$92</c:f>
              <c:strCache>
                <c:ptCount val="4"/>
                <c:pt idx="0">
                  <c:v>CUMPLE</c:v>
                </c:pt>
                <c:pt idx="1">
                  <c:v>CUMPLE/FUERA PLAZO</c:v>
                </c:pt>
                <c:pt idx="2">
                  <c:v>EN TERMINO</c:v>
                </c:pt>
                <c:pt idx="3">
                  <c:v>INCUMPLE/SIN RESPUESTA</c:v>
                </c:pt>
              </c:strCache>
            </c:strRef>
          </c:cat>
          <c:val>
            <c:numRef>
              <c:f>'SOLICITUD ENTIDAD PÚBLICA'!$E$89:$E$92</c:f>
              <c:numCache>
                <c:formatCode>General</c:formatCode>
                <c:ptCount val="4"/>
                <c:pt idx="0">
                  <c:v>52</c:v>
                </c:pt>
                <c:pt idx="1">
                  <c:v>10</c:v>
                </c:pt>
                <c:pt idx="2">
                  <c:v>7</c:v>
                </c:pt>
                <c:pt idx="3">
                  <c:v>13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'SOLICITUD ENTIDAD PÚBLICA'!$D$89:$D$92</c:f>
              <c:strCache>
                <c:ptCount val="4"/>
                <c:pt idx="0">
                  <c:v>CUMPLE</c:v>
                </c:pt>
                <c:pt idx="1">
                  <c:v>CUMPLE/FUERA PLAZO</c:v>
                </c:pt>
                <c:pt idx="2">
                  <c:v>EN TERMINO</c:v>
                </c:pt>
                <c:pt idx="3">
                  <c:v>INCUMPLE/SIN RESPUESTA</c:v>
                </c:pt>
              </c:strCache>
            </c:strRef>
          </c:cat>
          <c:val>
            <c:numRef>
              <c:f>'SOLICITUD ENTIDAD PÚBLICA'!$F$89:$F$92</c:f>
              <c:numCache>
                <c:formatCode>0%</c:formatCode>
                <c:ptCount val="4"/>
                <c:pt idx="0">
                  <c:v>0.63414634146341464</c:v>
                </c:pt>
                <c:pt idx="1">
                  <c:v>0.12195121951219512</c:v>
                </c:pt>
                <c:pt idx="2">
                  <c:v>8.5365853658536592E-2</c:v>
                </c:pt>
                <c:pt idx="3">
                  <c:v>0.15853658536585366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SOLICITUD COPIAS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CAC197EB-F2C5-45C3-A271-DECACE575B3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85%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'SOLICITUD COPIAS'!$D$32:$D$34</c:f>
              <c:strCache>
                <c:ptCount val="3"/>
                <c:pt idx="0">
                  <c:v>CUMPLE</c:v>
                </c:pt>
                <c:pt idx="1">
                  <c:v>EN TERMINO</c:v>
                </c:pt>
                <c:pt idx="2">
                  <c:v>INCUMPLE/SIN RESPUESTA</c:v>
                </c:pt>
              </c:strCache>
            </c:strRef>
          </c:cat>
          <c:val>
            <c:numRef>
              <c:f>'SOLICITUD COPIAS'!$E$32:$E$34</c:f>
              <c:numCache>
                <c:formatCode>General</c:formatCode>
                <c:ptCount val="3"/>
                <c:pt idx="0">
                  <c:v>22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'SOLICITUD COPIAS'!$D$32:$D$34</c:f>
              <c:strCache>
                <c:ptCount val="3"/>
                <c:pt idx="0">
                  <c:v>CUMPLE</c:v>
                </c:pt>
                <c:pt idx="1">
                  <c:v>EN TERMINO</c:v>
                </c:pt>
                <c:pt idx="2">
                  <c:v>INCUMPLE/SIN RESPUESTA</c:v>
                </c:pt>
              </c:strCache>
            </c:strRef>
          </c:cat>
          <c:val>
            <c:numRef>
              <c:f>'SOLICITUD COPIAS'!$F$32:$F$34</c:f>
              <c:numCache>
                <c:formatCode>0%</c:formatCode>
                <c:ptCount val="3"/>
                <c:pt idx="0">
                  <c:v>0.84615384615384615</c:v>
                </c:pt>
                <c:pt idx="1">
                  <c:v>7.6923076923076927E-2</c:v>
                </c:pt>
                <c:pt idx="2">
                  <c:v>7.6923076923076927E-2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1185</xdr:row>
      <xdr:rowOff>166687</xdr:rowOff>
    </xdr:from>
    <xdr:to>
      <xdr:col>12</xdr:col>
      <xdr:colOff>581026</xdr:colOff>
      <xdr:row>1197</xdr:row>
      <xdr:rowOff>85725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71</xdr:row>
      <xdr:rowOff>4762</xdr:rowOff>
    </xdr:from>
    <xdr:to>
      <xdr:col>13</xdr:col>
      <xdr:colOff>19050</xdr:colOff>
      <xdr:row>82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40</xdr:row>
      <xdr:rowOff>147637</xdr:rowOff>
    </xdr:from>
    <xdr:to>
      <xdr:col>13</xdr:col>
      <xdr:colOff>0</xdr:colOff>
      <xdr:row>51</xdr:row>
      <xdr:rowOff>33337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105</xdr:row>
      <xdr:rowOff>166687</xdr:rowOff>
    </xdr:from>
    <xdr:to>
      <xdr:col>11</xdr:col>
      <xdr:colOff>485775</xdr:colOff>
      <xdr:row>117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10</xdr:row>
      <xdr:rowOff>23812</xdr:rowOff>
    </xdr:from>
    <xdr:to>
      <xdr:col>13</xdr:col>
      <xdr:colOff>276225</xdr:colOff>
      <xdr:row>20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695325</xdr:colOff>
      <xdr:row>5</xdr:row>
      <xdr:rowOff>14287</xdr:rowOff>
    </xdr:from>
    <xdr:to>
      <xdr:col>12</xdr:col>
      <xdr:colOff>695325</xdr:colOff>
      <xdr:row>19</xdr:row>
      <xdr:rowOff>90487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752475</xdr:colOff>
      <xdr:row>444</xdr:row>
      <xdr:rowOff>166687</xdr:rowOff>
    </xdr:from>
    <xdr:to>
      <xdr:col>12</xdr:col>
      <xdr:colOff>133350</xdr:colOff>
      <xdr:row>454</xdr:row>
      <xdr:rowOff>133350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157</xdr:row>
      <xdr:rowOff>0</xdr:rowOff>
    </xdr:from>
    <xdr:to>
      <xdr:col>11</xdr:col>
      <xdr:colOff>657225</xdr:colOff>
      <xdr:row>171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10</xdr:row>
      <xdr:rowOff>23812</xdr:rowOff>
    </xdr:from>
    <xdr:to>
      <xdr:col>12</xdr:col>
      <xdr:colOff>276225</xdr:colOff>
      <xdr:row>21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41</xdr:row>
      <xdr:rowOff>23812</xdr:rowOff>
    </xdr:from>
    <xdr:to>
      <xdr:col>12</xdr:col>
      <xdr:colOff>533400</xdr:colOff>
      <xdr:row>52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447674</xdr:colOff>
      <xdr:row>22</xdr:row>
      <xdr:rowOff>185737</xdr:rowOff>
    </xdr:from>
    <xdr:to>
      <xdr:col>12</xdr:col>
      <xdr:colOff>742949</xdr:colOff>
      <xdr:row>35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183</xdr:row>
      <xdr:rowOff>28575</xdr:rowOff>
    </xdr:from>
    <xdr:to>
      <xdr:col>12</xdr:col>
      <xdr:colOff>428625</xdr:colOff>
      <xdr:row>195</xdr:row>
      <xdr:rowOff>104775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26</xdr:row>
      <xdr:rowOff>23812</xdr:rowOff>
    </xdr:from>
    <xdr:to>
      <xdr:col>12</xdr:col>
      <xdr:colOff>66675</xdr:colOff>
      <xdr:row>38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11</xdr:row>
      <xdr:rowOff>185737</xdr:rowOff>
    </xdr:from>
    <xdr:to>
      <xdr:col>13</xdr:col>
      <xdr:colOff>19050</xdr:colOff>
      <xdr:row>25</xdr:row>
      <xdr:rowOff>71437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757237</xdr:colOff>
      <xdr:row>42</xdr:row>
      <xdr:rowOff>166687</xdr:rowOff>
    </xdr:from>
    <xdr:to>
      <xdr:col>12</xdr:col>
      <xdr:colOff>757237</xdr:colOff>
      <xdr:row>54</xdr:row>
      <xdr:rowOff>52387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752475</xdr:colOff>
      <xdr:row>263</xdr:row>
      <xdr:rowOff>4762</xdr:rowOff>
    </xdr:from>
    <xdr:to>
      <xdr:col>12</xdr:col>
      <xdr:colOff>752475</xdr:colOff>
      <xdr:row>274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27</xdr:row>
      <xdr:rowOff>4762</xdr:rowOff>
    </xdr:from>
    <xdr:to>
      <xdr:col>11</xdr:col>
      <xdr:colOff>647700</xdr:colOff>
      <xdr:row>37</xdr:row>
      <xdr:rowOff>104775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86</xdr:row>
      <xdr:rowOff>176212</xdr:rowOff>
    </xdr:from>
    <xdr:to>
      <xdr:col>13</xdr:col>
      <xdr:colOff>0</xdr:colOff>
      <xdr:row>98</xdr:row>
      <xdr:rowOff>61912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29</xdr:row>
      <xdr:rowOff>185737</xdr:rowOff>
    </xdr:from>
    <xdr:to>
      <xdr:col>13</xdr:col>
      <xdr:colOff>9525</xdr:colOff>
      <xdr:row>42</xdr:row>
      <xdr:rowOff>71437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quinche.ANI.000\AppData\Local\Microsoft\Windows\Temporary%20Internet%20Files\Content.Outlook\XF766BDU\Copia%20de%20INSUMO%20INFORME%20TERCER%20TRIMESTRE%20%202016%20ATENCI&#211;N%20AL%20CIUDADANO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VIA WEB"/>
      <sheetName val="SUGERENCIA"/>
      <sheetName val="CONGRESO"/>
      <sheetName val="SOLICITUD EJECUCION CONTRACTUAL"/>
      <sheetName val="SOLICITUD INFORMACIÓN"/>
      <sheetName val="ENTE CONTROL"/>
      <sheetName val="SOLICITUD ENTIDAD PÚBLICA"/>
      <sheetName val="SOLICITUD COPIAS"/>
      <sheetName val="CERTIFICACIÓN CONTRACTUAL"/>
      <sheetName val="ACCESO A INFORMACION PUBLICA"/>
      <sheetName val="RECLAMO"/>
      <sheetName val="QUEJA"/>
      <sheetName val="PRIORITARIO"/>
      <sheetName val="PETICIÓN"/>
      <sheetName val="INCUMPLE-SIN RESPUESTA"/>
      <sheetName val="DENUNCIA"/>
      <sheetName val="CONSULTA"/>
      <sheetName val="TUTE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53">
          <cell r="J153" t="str">
            <v>INCUMPLE SIN RESPUESTA</v>
          </cell>
          <cell r="K153">
            <v>28</v>
          </cell>
        </row>
        <row r="154">
          <cell r="J154" t="str">
            <v>CUMPLE SIN ANEXO</v>
          </cell>
          <cell r="K154">
            <v>113</v>
          </cell>
        </row>
        <row r="155">
          <cell r="J155" t="str">
            <v>CUMPLE FUERA DE TÉRMINO</v>
          </cell>
          <cell r="K155">
            <v>7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92"/>
  <sheetViews>
    <sheetView topLeftCell="A16" workbookViewId="0">
      <selection activeCell="P14" sqref="P14"/>
    </sheetView>
  </sheetViews>
  <sheetFormatPr baseColWidth="10" defaultRowHeight="15" x14ac:dyDescent="0.25"/>
  <cols>
    <col min="1" max="1" width="18.42578125" style="1" customWidth="1"/>
    <col min="4" max="4" width="15" style="1" bestFit="1" customWidth="1"/>
  </cols>
  <sheetData>
    <row r="2" spans="1:15" ht="21" x14ac:dyDescent="0.35">
      <c r="A2" s="7" t="s">
        <v>1447</v>
      </c>
    </row>
    <row r="3" spans="1:15" ht="45" x14ac:dyDescent="0.25">
      <c r="A3" s="2" t="s">
        <v>0</v>
      </c>
      <c r="B3" s="5" t="s">
        <v>1</v>
      </c>
      <c r="C3" s="3" t="s">
        <v>2</v>
      </c>
      <c r="D3" s="6" t="s">
        <v>3</v>
      </c>
      <c r="E3" s="5" t="s">
        <v>4</v>
      </c>
      <c r="F3" s="3" t="s">
        <v>5</v>
      </c>
      <c r="G3" s="3" t="s">
        <v>6</v>
      </c>
      <c r="H3" s="3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1446</v>
      </c>
    </row>
    <row r="4" spans="1:15" x14ac:dyDescent="0.25">
      <c r="A4" s="2">
        <v>20164090554042</v>
      </c>
      <c r="B4" s="4">
        <v>42552</v>
      </c>
      <c r="C4" s="4">
        <v>42569</v>
      </c>
      <c r="D4" s="2">
        <v>20167020211351</v>
      </c>
      <c r="E4" s="4">
        <v>42566</v>
      </c>
      <c r="F4" s="3" t="s">
        <v>12</v>
      </c>
      <c r="G4" s="3" t="s">
        <v>13</v>
      </c>
      <c r="H4" s="3" t="s">
        <v>15</v>
      </c>
      <c r="I4" s="3">
        <v>999</v>
      </c>
      <c r="J4" s="3" t="s">
        <v>16</v>
      </c>
      <c r="K4" s="3" t="s">
        <v>17</v>
      </c>
      <c r="L4" s="3">
        <v>702</v>
      </c>
      <c r="M4" s="3">
        <f>IFERROR(E4-B4,"-")</f>
        <v>14</v>
      </c>
    </row>
    <row r="5" spans="1:15" x14ac:dyDescent="0.25">
      <c r="A5" s="2">
        <v>20164090555072</v>
      </c>
      <c r="B5" s="4">
        <v>42552</v>
      </c>
      <c r="C5" s="4">
        <v>42577</v>
      </c>
      <c r="D5" s="2">
        <v>20166030216311</v>
      </c>
      <c r="E5" s="4">
        <v>42572</v>
      </c>
      <c r="F5" s="3" t="s">
        <v>18</v>
      </c>
      <c r="G5" s="3" t="s">
        <v>19</v>
      </c>
      <c r="H5" s="3" t="s">
        <v>15</v>
      </c>
      <c r="I5" s="3">
        <v>999</v>
      </c>
      <c r="J5" s="3" t="s">
        <v>16</v>
      </c>
      <c r="K5" s="3" t="s">
        <v>20</v>
      </c>
      <c r="L5" s="3">
        <v>603</v>
      </c>
      <c r="M5" s="3">
        <f t="shared" ref="M5:M68" si="0">IFERROR(E5-B5,"-")</f>
        <v>20</v>
      </c>
    </row>
    <row r="6" spans="1:15" x14ac:dyDescent="0.25">
      <c r="A6" s="2">
        <v>20164090555172</v>
      </c>
      <c r="B6" s="4">
        <v>42552</v>
      </c>
      <c r="C6" s="4">
        <v>42599</v>
      </c>
      <c r="D6" s="2">
        <v>20163090084763</v>
      </c>
      <c r="E6" s="4">
        <v>42559</v>
      </c>
      <c r="F6" s="3" t="s">
        <v>21</v>
      </c>
      <c r="G6" s="3" t="s">
        <v>22</v>
      </c>
      <c r="H6" s="3" t="s">
        <v>15</v>
      </c>
      <c r="I6" s="3">
        <v>999</v>
      </c>
      <c r="J6" s="3" t="s">
        <v>16</v>
      </c>
      <c r="K6" s="3" t="s">
        <v>23</v>
      </c>
      <c r="L6" s="3">
        <v>309</v>
      </c>
      <c r="M6" s="3">
        <f t="shared" si="0"/>
        <v>7</v>
      </c>
    </row>
    <row r="7" spans="1:15" x14ac:dyDescent="0.25">
      <c r="A7" s="2">
        <v>20164090555942</v>
      </c>
      <c r="B7" s="4">
        <v>42552</v>
      </c>
      <c r="C7" s="4">
        <v>42569</v>
      </c>
      <c r="D7" s="2">
        <v>20163060206101</v>
      </c>
      <c r="E7" s="4">
        <v>42563</v>
      </c>
      <c r="F7" s="3" t="s">
        <v>24</v>
      </c>
      <c r="G7" s="3" t="s">
        <v>25</v>
      </c>
      <c r="H7" s="3" t="s">
        <v>15</v>
      </c>
      <c r="I7" s="3">
        <v>999</v>
      </c>
      <c r="J7" s="3" t="s">
        <v>16</v>
      </c>
      <c r="K7" s="3" t="s">
        <v>26</v>
      </c>
      <c r="L7" s="3">
        <v>306</v>
      </c>
      <c r="M7" s="3">
        <f t="shared" si="0"/>
        <v>11</v>
      </c>
    </row>
    <row r="8" spans="1:15" x14ac:dyDescent="0.25">
      <c r="A8" s="2">
        <v>20164090555962</v>
      </c>
      <c r="B8" s="4">
        <v>42552</v>
      </c>
      <c r="C8" s="4">
        <v>42577</v>
      </c>
      <c r="D8" s="2">
        <v>20163060209461</v>
      </c>
      <c r="E8" s="4">
        <v>42565</v>
      </c>
      <c r="F8" s="3" t="s">
        <v>27</v>
      </c>
      <c r="G8" s="3" t="s">
        <v>28</v>
      </c>
      <c r="H8" s="3" t="s">
        <v>15</v>
      </c>
      <c r="I8" s="3">
        <v>999</v>
      </c>
      <c r="J8" s="3" t="s">
        <v>16</v>
      </c>
      <c r="K8" s="3" t="s">
        <v>26</v>
      </c>
      <c r="L8" s="3">
        <v>306</v>
      </c>
      <c r="M8" s="3">
        <f t="shared" si="0"/>
        <v>13</v>
      </c>
    </row>
    <row r="9" spans="1:15" x14ac:dyDescent="0.25">
      <c r="A9" s="2">
        <v>20164090555982</v>
      </c>
      <c r="B9" s="4">
        <v>42552</v>
      </c>
      <c r="C9" s="4">
        <v>42577</v>
      </c>
      <c r="D9" s="2">
        <v>20163060205261</v>
      </c>
      <c r="E9" s="4">
        <v>42563</v>
      </c>
      <c r="F9" s="3" t="s">
        <v>27</v>
      </c>
      <c r="G9" s="3" t="s">
        <v>29</v>
      </c>
      <c r="H9" s="3" t="s">
        <v>15</v>
      </c>
      <c r="I9" s="3">
        <v>999</v>
      </c>
      <c r="J9" s="3" t="s">
        <v>16</v>
      </c>
      <c r="K9" s="3" t="s">
        <v>26</v>
      </c>
      <c r="L9" s="3">
        <v>306</v>
      </c>
      <c r="M9" s="3">
        <f t="shared" si="0"/>
        <v>11</v>
      </c>
    </row>
    <row r="10" spans="1:15" x14ac:dyDescent="0.25">
      <c r="A10" s="2">
        <v>20164090555992</v>
      </c>
      <c r="B10" s="4">
        <v>42552</v>
      </c>
      <c r="C10" s="4">
        <v>42599</v>
      </c>
      <c r="D10" s="2">
        <v>20162000244321</v>
      </c>
      <c r="E10" s="4">
        <v>42593</v>
      </c>
      <c r="F10" s="3" t="s">
        <v>21</v>
      </c>
      <c r="G10" s="3" t="s">
        <v>30</v>
      </c>
      <c r="H10" s="3" t="s">
        <v>15</v>
      </c>
      <c r="I10" s="3">
        <v>999</v>
      </c>
      <c r="J10" s="3" t="s">
        <v>16</v>
      </c>
      <c r="K10" s="3" t="s">
        <v>31</v>
      </c>
      <c r="L10" s="3">
        <v>200</v>
      </c>
      <c r="M10" s="3">
        <f t="shared" si="0"/>
        <v>41</v>
      </c>
    </row>
    <row r="11" spans="1:15" x14ac:dyDescent="0.25">
      <c r="A11" s="2">
        <v>20164090556012</v>
      </c>
      <c r="B11" s="4">
        <v>42552</v>
      </c>
      <c r="C11" s="4">
        <v>42577</v>
      </c>
      <c r="D11" s="2">
        <v>20165000203271</v>
      </c>
      <c r="E11" s="4">
        <v>42562</v>
      </c>
      <c r="F11" s="3" t="s">
        <v>27</v>
      </c>
      <c r="G11" s="3" t="s">
        <v>32</v>
      </c>
      <c r="H11" s="3" t="s">
        <v>15</v>
      </c>
      <c r="I11" s="3">
        <v>999</v>
      </c>
      <c r="J11" s="3" t="s">
        <v>16</v>
      </c>
      <c r="K11" s="3" t="s">
        <v>33</v>
      </c>
      <c r="L11" s="3">
        <v>500</v>
      </c>
      <c r="M11" s="3">
        <f t="shared" si="0"/>
        <v>10</v>
      </c>
    </row>
    <row r="12" spans="1:15" x14ac:dyDescent="0.25">
      <c r="A12" s="2">
        <v>20164090556652</v>
      </c>
      <c r="B12" s="4">
        <v>42552</v>
      </c>
      <c r="C12" s="4">
        <v>42577</v>
      </c>
      <c r="D12" s="2">
        <v>20165000208061</v>
      </c>
      <c r="E12" s="4">
        <v>42564</v>
      </c>
      <c r="F12" s="3" t="s">
        <v>34</v>
      </c>
      <c r="G12" s="3" t="s">
        <v>35</v>
      </c>
      <c r="H12" s="3" t="s">
        <v>15</v>
      </c>
      <c r="I12" s="3">
        <v>999</v>
      </c>
      <c r="J12" s="3" t="s">
        <v>16</v>
      </c>
      <c r="K12" s="3" t="s">
        <v>33</v>
      </c>
      <c r="L12" s="3">
        <v>500</v>
      </c>
      <c r="M12" s="3">
        <f t="shared" si="0"/>
        <v>12</v>
      </c>
    </row>
    <row r="13" spans="1:15" x14ac:dyDescent="0.25">
      <c r="A13" s="2">
        <v>20164090556942</v>
      </c>
      <c r="B13" s="4">
        <v>42552</v>
      </c>
      <c r="C13" s="4">
        <v>42577</v>
      </c>
      <c r="D13" s="2">
        <v>20166040247291</v>
      </c>
      <c r="E13" s="4">
        <v>42598</v>
      </c>
      <c r="F13" s="3" t="s">
        <v>27</v>
      </c>
      <c r="G13" s="3" t="s">
        <v>36</v>
      </c>
      <c r="H13" s="3" t="s">
        <v>37</v>
      </c>
      <c r="I13" s="3">
        <v>999</v>
      </c>
      <c r="J13" s="3" t="s">
        <v>16</v>
      </c>
      <c r="K13" s="3" t="s">
        <v>38</v>
      </c>
      <c r="L13" s="3">
        <v>604</v>
      </c>
      <c r="M13" s="3">
        <f t="shared" si="0"/>
        <v>46</v>
      </c>
      <c r="O13" t="s">
        <v>14</v>
      </c>
    </row>
    <row r="14" spans="1:15" x14ac:dyDescent="0.25">
      <c r="A14" s="2">
        <v>20164090557062</v>
      </c>
      <c r="B14" s="4">
        <v>42552</v>
      </c>
      <c r="C14" s="4">
        <v>42577</v>
      </c>
      <c r="D14" s="2">
        <v>20163000220701</v>
      </c>
      <c r="E14" s="4">
        <v>42577</v>
      </c>
      <c r="F14" s="3" t="s">
        <v>18</v>
      </c>
      <c r="G14" s="3" t="s">
        <v>39</v>
      </c>
      <c r="H14" s="3" t="s">
        <v>15</v>
      </c>
      <c r="I14" s="3">
        <v>999</v>
      </c>
      <c r="J14" s="3" t="s">
        <v>16</v>
      </c>
      <c r="K14" s="3" t="s">
        <v>40</v>
      </c>
      <c r="L14" s="3">
        <v>300</v>
      </c>
      <c r="M14" s="3">
        <f t="shared" si="0"/>
        <v>25</v>
      </c>
    </row>
    <row r="15" spans="1:15" x14ac:dyDescent="0.25">
      <c r="A15" s="2">
        <v>20164090557092</v>
      </c>
      <c r="B15" s="4">
        <v>42552</v>
      </c>
      <c r="C15" s="4">
        <v>42569</v>
      </c>
      <c r="D15" s="2" t="s">
        <v>41</v>
      </c>
      <c r="E15" s="4">
        <v>42573</v>
      </c>
      <c r="F15" s="3" t="s">
        <v>24</v>
      </c>
      <c r="G15" s="3" t="s">
        <v>42</v>
      </c>
      <c r="H15" s="3" t="s">
        <v>37</v>
      </c>
      <c r="I15" s="3">
        <v>999</v>
      </c>
      <c r="J15" s="3" t="s">
        <v>16</v>
      </c>
      <c r="K15" s="3" t="s">
        <v>43</v>
      </c>
      <c r="L15" s="3">
        <v>304</v>
      </c>
      <c r="M15" s="3">
        <f t="shared" si="0"/>
        <v>21</v>
      </c>
    </row>
    <row r="16" spans="1:15" x14ac:dyDescent="0.25">
      <c r="A16" s="2">
        <v>20164090557132</v>
      </c>
      <c r="B16" s="4">
        <v>42552</v>
      </c>
      <c r="C16" s="4">
        <v>42569</v>
      </c>
      <c r="D16" s="2"/>
      <c r="E16" s="3" t="s">
        <v>14</v>
      </c>
      <c r="F16" s="3" t="s">
        <v>24</v>
      </c>
      <c r="G16" s="3" t="s">
        <v>44</v>
      </c>
      <c r="H16" s="3" t="s">
        <v>37</v>
      </c>
      <c r="I16" s="3">
        <v>999</v>
      </c>
      <c r="J16" s="3" t="s">
        <v>16</v>
      </c>
      <c r="K16" s="3" t="s">
        <v>45</v>
      </c>
      <c r="L16" s="3">
        <v>304</v>
      </c>
      <c r="M16" s="3" t="str">
        <f t="shared" si="0"/>
        <v>-</v>
      </c>
    </row>
    <row r="17" spans="1:13" x14ac:dyDescent="0.25">
      <c r="A17" s="2">
        <v>20164090557612</v>
      </c>
      <c r="B17" s="4">
        <v>42552</v>
      </c>
      <c r="C17" s="4">
        <v>42577</v>
      </c>
      <c r="D17" s="2"/>
      <c r="E17" s="3" t="s">
        <v>14</v>
      </c>
      <c r="F17" s="3" t="s">
        <v>27</v>
      </c>
      <c r="G17" s="3" t="s">
        <v>46</v>
      </c>
      <c r="H17" s="3" t="s">
        <v>37</v>
      </c>
      <c r="I17" s="3">
        <v>999</v>
      </c>
      <c r="J17" s="3" t="s">
        <v>16</v>
      </c>
      <c r="K17" s="3" t="s">
        <v>47</v>
      </c>
      <c r="L17" s="3">
        <v>306</v>
      </c>
      <c r="M17" s="3" t="str">
        <f t="shared" si="0"/>
        <v>-</v>
      </c>
    </row>
    <row r="18" spans="1:13" x14ac:dyDescent="0.25">
      <c r="A18" s="2">
        <v>20164090557982</v>
      </c>
      <c r="B18" s="4">
        <v>42552</v>
      </c>
      <c r="C18" s="4">
        <v>42577</v>
      </c>
      <c r="D18" s="2">
        <v>20162000215111</v>
      </c>
      <c r="E18" s="4">
        <v>42572</v>
      </c>
      <c r="F18" s="3" t="s">
        <v>27</v>
      </c>
      <c r="G18" s="3" t="s">
        <v>48</v>
      </c>
      <c r="H18" s="3" t="s">
        <v>15</v>
      </c>
      <c r="I18" s="3">
        <v>999</v>
      </c>
      <c r="J18" s="3" t="s">
        <v>16</v>
      </c>
      <c r="K18" s="3" t="s">
        <v>31</v>
      </c>
      <c r="L18" s="3">
        <v>200</v>
      </c>
      <c r="M18" s="3">
        <f t="shared" si="0"/>
        <v>20</v>
      </c>
    </row>
    <row r="19" spans="1:13" x14ac:dyDescent="0.25">
      <c r="A19" s="2">
        <v>20164090558042</v>
      </c>
      <c r="B19" s="4">
        <v>42552</v>
      </c>
      <c r="C19" s="4">
        <v>42577</v>
      </c>
      <c r="D19" s="2"/>
      <c r="E19" s="3" t="s">
        <v>14</v>
      </c>
      <c r="F19" s="3" t="s">
        <v>27</v>
      </c>
      <c r="G19" s="3" t="s">
        <v>49</v>
      </c>
      <c r="H19" s="3" t="s">
        <v>37</v>
      </c>
      <c r="I19" s="3">
        <v>999</v>
      </c>
      <c r="J19" s="3" t="s">
        <v>16</v>
      </c>
      <c r="K19" s="3" t="s">
        <v>47</v>
      </c>
      <c r="L19" s="3">
        <v>306</v>
      </c>
      <c r="M19" s="3" t="str">
        <f t="shared" si="0"/>
        <v>-</v>
      </c>
    </row>
    <row r="20" spans="1:13" x14ac:dyDescent="0.25">
      <c r="A20" s="2">
        <v>20164090558432</v>
      </c>
      <c r="B20" s="4">
        <v>42552</v>
      </c>
      <c r="C20" s="4">
        <v>42577</v>
      </c>
      <c r="D20" s="2">
        <v>20163000209431</v>
      </c>
      <c r="E20" s="4">
        <v>42565</v>
      </c>
      <c r="F20" s="3" t="s">
        <v>27</v>
      </c>
      <c r="G20" s="3" t="s">
        <v>50</v>
      </c>
      <c r="H20" s="3" t="s">
        <v>15</v>
      </c>
      <c r="I20" s="3">
        <v>999</v>
      </c>
      <c r="J20" s="3" t="s">
        <v>16</v>
      </c>
      <c r="K20" s="3" t="s">
        <v>51</v>
      </c>
      <c r="L20" s="3">
        <v>300</v>
      </c>
      <c r="M20" s="3">
        <f t="shared" si="0"/>
        <v>13</v>
      </c>
    </row>
    <row r="21" spans="1:13" x14ac:dyDescent="0.25">
      <c r="A21" s="2">
        <v>20164090558442</v>
      </c>
      <c r="B21" s="4">
        <v>42552</v>
      </c>
      <c r="C21" s="4">
        <v>42577</v>
      </c>
      <c r="D21" s="2">
        <v>20163060208161</v>
      </c>
      <c r="E21" s="4">
        <v>42564</v>
      </c>
      <c r="F21" s="3" t="s">
        <v>18</v>
      </c>
      <c r="G21" s="3" t="s">
        <v>50</v>
      </c>
      <c r="H21" s="3" t="s">
        <v>15</v>
      </c>
      <c r="I21" s="3">
        <v>999</v>
      </c>
      <c r="J21" s="3" t="s">
        <v>16</v>
      </c>
      <c r="K21" s="3" t="s">
        <v>52</v>
      </c>
      <c r="L21" s="3">
        <v>306</v>
      </c>
      <c r="M21" s="3">
        <f t="shared" si="0"/>
        <v>12</v>
      </c>
    </row>
    <row r="22" spans="1:13" x14ac:dyDescent="0.25">
      <c r="A22" s="2">
        <v>20164090558702</v>
      </c>
      <c r="B22" s="4">
        <v>42556</v>
      </c>
      <c r="C22" s="4">
        <v>42578</v>
      </c>
      <c r="D22" s="2">
        <v>20167050217531</v>
      </c>
      <c r="E22" s="4">
        <v>42573</v>
      </c>
      <c r="F22" s="3" t="s">
        <v>27</v>
      </c>
      <c r="G22" s="3" t="s">
        <v>53</v>
      </c>
      <c r="H22" s="3" t="s">
        <v>15</v>
      </c>
      <c r="I22" s="3">
        <v>999</v>
      </c>
      <c r="J22" s="3" t="s">
        <v>16</v>
      </c>
      <c r="K22" s="3" t="s">
        <v>54</v>
      </c>
      <c r="L22" s="3">
        <v>705</v>
      </c>
      <c r="M22" s="3">
        <f t="shared" si="0"/>
        <v>17</v>
      </c>
    </row>
    <row r="23" spans="1:13" x14ac:dyDescent="0.25">
      <c r="A23" s="2">
        <v>20164090558872</v>
      </c>
      <c r="B23" s="4">
        <v>42556</v>
      </c>
      <c r="C23" s="4">
        <v>42570</v>
      </c>
      <c r="D23" s="2">
        <v>20163040201511</v>
      </c>
      <c r="E23" s="4">
        <v>42559</v>
      </c>
      <c r="F23" s="3" t="s">
        <v>24</v>
      </c>
      <c r="G23" s="3" t="s">
        <v>55</v>
      </c>
      <c r="H23" s="3" t="s">
        <v>15</v>
      </c>
      <c r="I23" s="3">
        <v>999</v>
      </c>
      <c r="J23" s="3" t="s">
        <v>16</v>
      </c>
      <c r="K23" s="3" t="s">
        <v>56</v>
      </c>
      <c r="L23" s="3">
        <v>304</v>
      </c>
      <c r="M23" s="3">
        <f t="shared" si="0"/>
        <v>3</v>
      </c>
    </row>
    <row r="24" spans="1:13" x14ac:dyDescent="0.25">
      <c r="A24" s="2">
        <v>20164090559072</v>
      </c>
      <c r="B24" s="4">
        <v>42556</v>
      </c>
      <c r="C24" s="4">
        <v>42570</v>
      </c>
      <c r="D24" s="2">
        <v>20167010213471</v>
      </c>
      <c r="E24" s="4">
        <v>42570</v>
      </c>
      <c r="F24" s="3" t="s">
        <v>24</v>
      </c>
      <c r="G24" s="3" t="s">
        <v>50</v>
      </c>
      <c r="H24" s="3" t="s">
        <v>15</v>
      </c>
      <c r="I24" s="3">
        <v>999</v>
      </c>
      <c r="J24" s="3" t="s">
        <v>16</v>
      </c>
      <c r="K24" s="3" t="s">
        <v>57</v>
      </c>
      <c r="L24" s="3">
        <v>701</v>
      </c>
      <c r="M24" s="3">
        <f t="shared" si="0"/>
        <v>14</v>
      </c>
    </row>
    <row r="25" spans="1:13" x14ac:dyDescent="0.25">
      <c r="A25" s="2">
        <v>20164090559142</v>
      </c>
      <c r="B25" s="4">
        <v>42556</v>
      </c>
      <c r="C25" s="4">
        <v>42570</v>
      </c>
      <c r="D25" s="2">
        <v>20162000212701</v>
      </c>
      <c r="E25" s="4">
        <v>42569</v>
      </c>
      <c r="F25" s="3" t="s">
        <v>24</v>
      </c>
      <c r="G25" s="3" t="s">
        <v>50</v>
      </c>
      <c r="H25" s="3" t="s">
        <v>15</v>
      </c>
      <c r="I25" s="3">
        <v>999</v>
      </c>
      <c r="J25" s="3" t="s">
        <v>16</v>
      </c>
      <c r="K25" s="3" t="s">
        <v>31</v>
      </c>
      <c r="L25" s="3">
        <v>200</v>
      </c>
      <c r="M25" s="3">
        <f t="shared" si="0"/>
        <v>13</v>
      </c>
    </row>
    <row r="26" spans="1:13" x14ac:dyDescent="0.25">
      <c r="A26" s="2">
        <v>20164090559192</v>
      </c>
      <c r="B26" s="4">
        <v>42556</v>
      </c>
      <c r="C26" s="4">
        <v>42578</v>
      </c>
      <c r="D26" s="2">
        <v>20163040201181</v>
      </c>
      <c r="E26" s="4">
        <v>42559</v>
      </c>
      <c r="F26" s="3" t="s">
        <v>27</v>
      </c>
      <c r="G26" s="3" t="s">
        <v>58</v>
      </c>
      <c r="H26" s="3" t="s">
        <v>15</v>
      </c>
      <c r="I26" s="3">
        <v>999</v>
      </c>
      <c r="J26" s="3" t="s">
        <v>16</v>
      </c>
      <c r="K26" s="3" t="s">
        <v>59</v>
      </c>
      <c r="L26" s="3">
        <v>304</v>
      </c>
      <c r="M26" s="3">
        <f t="shared" si="0"/>
        <v>3</v>
      </c>
    </row>
    <row r="27" spans="1:13" x14ac:dyDescent="0.25">
      <c r="A27" s="2">
        <v>20164090559802</v>
      </c>
      <c r="B27" s="4">
        <v>42556</v>
      </c>
      <c r="C27" s="4">
        <v>42578</v>
      </c>
      <c r="D27" s="2">
        <v>20163040211341</v>
      </c>
      <c r="E27" s="4">
        <v>42566</v>
      </c>
      <c r="F27" s="3" t="s">
        <v>27</v>
      </c>
      <c r="G27" s="3" t="s">
        <v>60</v>
      </c>
      <c r="H27" s="3" t="s">
        <v>15</v>
      </c>
      <c r="I27" s="3">
        <v>999</v>
      </c>
      <c r="J27" s="3" t="s">
        <v>16</v>
      </c>
      <c r="K27" s="3" t="s">
        <v>61</v>
      </c>
      <c r="L27" s="3">
        <v>304</v>
      </c>
      <c r="M27" s="3">
        <f t="shared" si="0"/>
        <v>10</v>
      </c>
    </row>
    <row r="28" spans="1:13" x14ac:dyDescent="0.25">
      <c r="A28" s="2">
        <v>20164090560042</v>
      </c>
      <c r="B28" s="4">
        <v>42556</v>
      </c>
      <c r="C28" s="4">
        <v>42578</v>
      </c>
      <c r="D28" s="2">
        <v>20163060207971</v>
      </c>
      <c r="E28" s="4">
        <v>42564</v>
      </c>
      <c r="F28" s="3" t="s">
        <v>27</v>
      </c>
      <c r="G28" s="3" t="s">
        <v>50</v>
      </c>
      <c r="H28" s="3" t="s">
        <v>15</v>
      </c>
      <c r="I28" s="3">
        <v>999</v>
      </c>
      <c r="J28" s="3" t="s">
        <v>16</v>
      </c>
      <c r="K28" s="3" t="s">
        <v>52</v>
      </c>
      <c r="L28" s="3">
        <v>306</v>
      </c>
      <c r="M28" s="3">
        <f t="shared" si="0"/>
        <v>8</v>
      </c>
    </row>
    <row r="29" spans="1:13" x14ac:dyDescent="0.25">
      <c r="A29" s="2">
        <v>20164090560172</v>
      </c>
      <c r="B29" s="4">
        <v>42556</v>
      </c>
      <c r="C29" s="4">
        <v>42578</v>
      </c>
      <c r="D29" s="2">
        <v>20166040275711</v>
      </c>
      <c r="E29" s="4">
        <v>42621</v>
      </c>
      <c r="F29" s="3" t="s">
        <v>27</v>
      </c>
      <c r="G29" s="3" t="s">
        <v>62</v>
      </c>
      <c r="H29" s="3" t="s">
        <v>37</v>
      </c>
      <c r="I29" s="3">
        <v>999</v>
      </c>
      <c r="J29" s="3" t="s">
        <v>16</v>
      </c>
      <c r="K29" s="3" t="s">
        <v>63</v>
      </c>
      <c r="L29" s="3">
        <v>604</v>
      </c>
      <c r="M29" s="3">
        <f t="shared" si="0"/>
        <v>65</v>
      </c>
    </row>
    <row r="30" spans="1:13" x14ac:dyDescent="0.25">
      <c r="A30" s="2">
        <v>20164090560272</v>
      </c>
      <c r="B30" s="4">
        <v>42556</v>
      </c>
      <c r="C30" s="4">
        <v>42570</v>
      </c>
      <c r="D30" s="2">
        <v>20165000203411</v>
      </c>
      <c r="E30" s="4">
        <v>42562</v>
      </c>
      <c r="F30" s="3" t="s">
        <v>64</v>
      </c>
      <c r="G30" s="3" t="s">
        <v>65</v>
      </c>
      <c r="H30" s="3" t="s">
        <v>15</v>
      </c>
      <c r="I30" s="3">
        <v>999</v>
      </c>
      <c r="J30" s="3" t="s">
        <v>16</v>
      </c>
      <c r="K30" s="3" t="s">
        <v>33</v>
      </c>
      <c r="L30" s="3">
        <v>500</v>
      </c>
      <c r="M30" s="3">
        <f t="shared" si="0"/>
        <v>6</v>
      </c>
    </row>
    <row r="31" spans="1:13" x14ac:dyDescent="0.25">
      <c r="A31" s="2">
        <v>20164090560822</v>
      </c>
      <c r="B31" s="4">
        <v>42556</v>
      </c>
      <c r="C31" s="4">
        <v>42570</v>
      </c>
      <c r="D31" s="2"/>
      <c r="E31" s="3" t="s">
        <v>14</v>
      </c>
      <c r="F31" s="3" t="s">
        <v>24</v>
      </c>
      <c r="G31" s="3" t="s">
        <v>66</v>
      </c>
      <c r="H31" s="3" t="s">
        <v>37</v>
      </c>
      <c r="I31" s="3">
        <v>999</v>
      </c>
      <c r="J31" s="3" t="s">
        <v>16</v>
      </c>
      <c r="K31" s="3" t="s">
        <v>23</v>
      </c>
      <c r="L31" s="3">
        <v>309</v>
      </c>
      <c r="M31" s="3" t="str">
        <f t="shared" si="0"/>
        <v>-</v>
      </c>
    </row>
    <row r="32" spans="1:13" x14ac:dyDescent="0.25">
      <c r="A32" s="2">
        <v>20164090561082</v>
      </c>
      <c r="B32" s="4">
        <v>42556</v>
      </c>
      <c r="C32" s="4">
        <v>42578</v>
      </c>
      <c r="D32" s="2">
        <v>20165000209791</v>
      </c>
      <c r="E32" s="4">
        <v>42565</v>
      </c>
      <c r="F32" s="3" t="s">
        <v>27</v>
      </c>
      <c r="G32" s="3" t="s">
        <v>67</v>
      </c>
      <c r="H32" s="3" t="s">
        <v>15</v>
      </c>
      <c r="I32" s="3">
        <v>999</v>
      </c>
      <c r="J32" s="3" t="s">
        <v>16</v>
      </c>
      <c r="K32" s="3" t="s">
        <v>68</v>
      </c>
      <c r="L32" s="3">
        <v>500</v>
      </c>
      <c r="M32" s="3">
        <f t="shared" si="0"/>
        <v>9</v>
      </c>
    </row>
    <row r="33" spans="1:13" x14ac:dyDescent="0.25">
      <c r="A33" s="2">
        <v>20164090561122</v>
      </c>
      <c r="B33" s="4">
        <v>42556</v>
      </c>
      <c r="C33" s="4">
        <v>42570</v>
      </c>
      <c r="D33" s="2">
        <v>20167030212241</v>
      </c>
      <c r="E33" s="4">
        <v>42569</v>
      </c>
      <c r="F33" s="3" t="s">
        <v>12</v>
      </c>
      <c r="G33" s="3" t="s">
        <v>69</v>
      </c>
      <c r="H33" s="3" t="s">
        <v>15</v>
      </c>
      <c r="I33" s="3">
        <v>703</v>
      </c>
      <c r="J33" s="3" t="s">
        <v>70</v>
      </c>
      <c r="K33" s="3" t="s">
        <v>71</v>
      </c>
      <c r="L33" s="3">
        <v>703</v>
      </c>
      <c r="M33" s="3">
        <f t="shared" si="0"/>
        <v>13</v>
      </c>
    </row>
    <row r="34" spans="1:13" x14ac:dyDescent="0.25">
      <c r="A34" s="2">
        <v>20164090561262</v>
      </c>
      <c r="B34" s="4">
        <v>42556</v>
      </c>
      <c r="C34" s="4">
        <v>42570</v>
      </c>
      <c r="D34" s="2" t="s">
        <v>72</v>
      </c>
      <c r="E34" s="4">
        <v>42557</v>
      </c>
      <c r="F34" s="3" t="s">
        <v>64</v>
      </c>
      <c r="G34" s="3" t="s">
        <v>73</v>
      </c>
      <c r="H34" s="3" t="s">
        <v>15</v>
      </c>
      <c r="I34" s="3">
        <v>999</v>
      </c>
      <c r="J34" s="3" t="s">
        <v>16</v>
      </c>
      <c r="K34" s="3" t="s">
        <v>74</v>
      </c>
      <c r="L34" s="3">
        <v>402</v>
      </c>
      <c r="M34" s="3">
        <f t="shared" si="0"/>
        <v>1</v>
      </c>
    </row>
    <row r="35" spans="1:13" x14ac:dyDescent="0.25">
      <c r="A35" s="2">
        <v>20164090561292</v>
      </c>
      <c r="B35" s="4">
        <v>42556</v>
      </c>
      <c r="C35" s="4">
        <v>42578</v>
      </c>
      <c r="D35" s="2" t="s">
        <v>75</v>
      </c>
      <c r="E35" s="4">
        <v>42577</v>
      </c>
      <c r="F35" s="3" t="s">
        <v>27</v>
      </c>
      <c r="G35" s="3" t="s">
        <v>76</v>
      </c>
      <c r="H35" s="3" t="s">
        <v>15</v>
      </c>
      <c r="I35" s="3">
        <v>999</v>
      </c>
      <c r="J35" s="3" t="s">
        <v>16</v>
      </c>
      <c r="K35" s="3" t="s">
        <v>31</v>
      </c>
      <c r="L35" s="3">
        <v>200</v>
      </c>
      <c r="M35" s="3">
        <f t="shared" si="0"/>
        <v>21</v>
      </c>
    </row>
    <row r="36" spans="1:13" x14ac:dyDescent="0.25">
      <c r="A36" s="2">
        <v>20164090561352</v>
      </c>
      <c r="B36" s="4">
        <v>42556</v>
      </c>
      <c r="C36" s="4">
        <v>42570</v>
      </c>
      <c r="D36" s="2">
        <v>20165000221111</v>
      </c>
      <c r="E36" s="4">
        <v>42577</v>
      </c>
      <c r="F36" s="3" t="s">
        <v>24</v>
      </c>
      <c r="G36" s="3" t="s">
        <v>77</v>
      </c>
      <c r="H36" s="3" t="s">
        <v>37</v>
      </c>
      <c r="I36" s="3">
        <v>999</v>
      </c>
      <c r="J36" s="3" t="s">
        <v>16</v>
      </c>
      <c r="K36" s="3" t="s">
        <v>78</v>
      </c>
      <c r="L36" s="3">
        <v>500</v>
      </c>
      <c r="M36" s="3">
        <f t="shared" si="0"/>
        <v>21</v>
      </c>
    </row>
    <row r="37" spans="1:13" x14ac:dyDescent="0.25">
      <c r="A37" s="2">
        <v>20164090561532</v>
      </c>
      <c r="B37" s="4">
        <v>42556</v>
      </c>
      <c r="C37" s="4">
        <v>42559</v>
      </c>
      <c r="D37" s="2"/>
      <c r="E37" s="3" t="s">
        <v>14</v>
      </c>
      <c r="F37" s="3" t="s">
        <v>79</v>
      </c>
      <c r="G37" s="3" t="s">
        <v>80</v>
      </c>
      <c r="H37" s="3" t="s">
        <v>37</v>
      </c>
      <c r="I37" s="3">
        <v>999</v>
      </c>
      <c r="J37" s="3" t="s">
        <v>16</v>
      </c>
      <c r="K37" s="3" t="s">
        <v>81</v>
      </c>
      <c r="L37" s="3">
        <v>701</v>
      </c>
      <c r="M37" s="3" t="str">
        <f t="shared" si="0"/>
        <v>-</v>
      </c>
    </row>
    <row r="38" spans="1:13" x14ac:dyDescent="0.25">
      <c r="A38" s="2">
        <v>20164090561712</v>
      </c>
      <c r="B38" s="4">
        <v>42556</v>
      </c>
      <c r="C38" s="4">
        <v>42578</v>
      </c>
      <c r="D38" s="2"/>
      <c r="E38" s="3" t="s">
        <v>14</v>
      </c>
      <c r="F38" s="3" t="s">
        <v>27</v>
      </c>
      <c r="G38" s="3" t="s">
        <v>82</v>
      </c>
      <c r="H38" s="3" t="s">
        <v>37</v>
      </c>
      <c r="I38" s="3">
        <v>999</v>
      </c>
      <c r="J38" s="3" t="s">
        <v>16</v>
      </c>
      <c r="K38" s="3" t="s">
        <v>83</v>
      </c>
      <c r="L38" s="3">
        <v>603</v>
      </c>
      <c r="M38" s="3" t="str">
        <f t="shared" si="0"/>
        <v>-</v>
      </c>
    </row>
    <row r="39" spans="1:13" x14ac:dyDescent="0.25">
      <c r="A39" s="2">
        <v>20164090562022</v>
      </c>
      <c r="B39" s="4">
        <v>42556</v>
      </c>
      <c r="C39" s="4">
        <v>42559</v>
      </c>
      <c r="D39" s="2"/>
      <c r="E39" s="3" t="s">
        <v>14</v>
      </c>
      <c r="F39" s="3" t="s">
        <v>79</v>
      </c>
      <c r="G39" s="3" t="s">
        <v>84</v>
      </c>
      <c r="H39" s="3" t="s">
        <v>37</v>
      </c>
      <c r="I39" s="3">
        <v>999</v>
      </c>
      <c r="J39" s="3" t="s">
        <v>16</v>
      </c>
      <c r="K39" s="3" t="s">
        <v>85</v>
      </c>
      <c r="L39" s="3">
        <v>701</v>
      </c>
      <c r="M39" s="3" t="str">
        <f t="shared" si="0"/>
        <v>-</v>
      </c>
    </row>
    <row r="40" spans="1:13" x14ac:dyDescent="0.25">
      <c r="A40" s="2">
        <v>20164090562152</v>
      </c>
      <c r="B40" s="4">
        <v>42556</v>
      </c>
      <c r="C40" s="4">
        <v>42578</v>
      </c>
      <c r="D40" s="2" t="s">
        <v>86</v>
      </c>
      <c r="E40" s="4">
        <v>42585</v>
      </c>
      <c r="F40" s="3" t="s">
        <v>18</v>
      </c>
      <c r="G40" s="3" t="s">
        <v>87</v>
      </c>
      <c r="H40" s="3" t="s">
        <v>37</v>
      </c>
      <c r="I40" s="3">
        <v>999</v>
      </c>
      <c r="J40" s="3" t="s">
        <v>16</v>
      </c>
      <c r="K40" s="3" t="s">
        <v>88</v>
      </c>
      <c r="L40" s="3">
        <v>705</v>
      </c>
      <c r="M40" s="3">
        <f t="shared" si="0"/>
        <v>29</v>
      </c>
    </row>
    <row r="41" spans="1:13" x14ac:dyDescent="0.25">
      <c r="A41" s="2">
        <v>20164090562172</v>
      </c>
      <c r="B41" s="4">
        <v>42556</v>
      </c>
      <c r="C41" s="4">
        <v>42578</v>
      </c>
      <c r="D41" s="2">
        <v>20163060201351</v>
      </c>
      <c r="E41" s="4">
        <v>42559</v>
      </c>
      <c r="F41" s="3" t="s">
        <v>27</v>
      </c>
      <c r="G41" s="3" t="s">
        <v>89</v>
      </c>
      <c r="H41" s="3" t="s">
        <v>15</v>
      </c>
      <c r="I41" s="3">
        <v>999</v>
      </c>
      <c r="J41" s="3" t="s">
        <v>16</v>
      </c>
      <c r="K41" s="3" t="s">
        <v>90</v>
      </c>
      <c r="L41" s="3">
        <v>306</v>
      </c>
      <c r="M41" s="3">
        <f t="shared" si="0"/>
        <v>3</v>
      </c>
    </row>
    <row r="42" spans="1:13" x14ac:dyDescent="0.25">
      <c r="A42" s="2">
        <v>20164090562512</v>
      </c>
      <c r="B42" s="4">
        <v>42556</v>
      </c>
      <c r="C42" s="4">
        <v>42570</v>
      </c>
      <c r="D42" s="2">
        <v>20161000200511</v>
      </c>
      <c r="E42" s="4">
        <v>42558</v>
      </c>
      <c r="F42" s="3" t="s">
        <v>91</v>
      </c>
      <c r="G42" s="3" t="s">
        <v>92</v>
      </c>
      <c r="H42" s="3" t="s">
        <v>15</v>
      </c>
      <c r="I42" s="3">
        <v>999</v>
      </c>
      <c r="J42" s="3" t="s">
        <v>16</v>
      </c>
      <c r="K42" s="3" t="s">
        <v>93</v>
      </c>
      <c r="L42" s="3">
        <v>305</v>
      </c>
      <c r="M42" s="3">
        <f t="shared" si="0"/>
        <v>2</v>
      </c>
    </row>
    <row r="43" spans="1:13" x14ac:dyDescent="0.25">
      <c r="A43" s="2">
        <v>20164090562652</v>
      </c>
      <c r="B43" s="4">
        <v>42556</v>
      </c>
      <c r="C43" s="4">
        <v>42570</v>
      </c>
      <c r="D43" s="2">
        <v>20163050214241</v>
      </c>
      <c r="E43" s="4">
        <v>42570</v>
      </c>
      <c r="F43" s="3" t="s">
        <v>94</v>
      </c>
      <c r="G43" s="3" t="s">
        <v>95</v>
      </c>
      <c r="H43" s="3" t="s">
        <v>15</v>
      </c>
      <c r="I43" s="3">
        <v>999</v>
      </c>
      <c r="J43" s="3" t="s">
        <v>16</v>
      </c>
      <c r="K43" s="3" t="s">
        <v>96</v>
      </c>
      <c r="L43" s="3">
        <v>305</v>
      </c>
      <c r="M43" s="3">
        <f t="shared" si="0"/>
        <v>14</v>
      </c>
    </row>
    <row r="44" spans="1:13" x14ac:dyDescent="0.25">
      <c r="A44" s="2">
        <v>20164090563062</v>
      </c>
      <c r="B44" s="4">
        <v>42556</v>
      </c>
      <c r="C44" s="4">
        <v>42570</v>
      </c>
      <c r="D44" s="2">
        <v>20166030234311</v>
      </c>
      <c r="E44" s="4">
        <v>42586</v>
      </c>
      <c r="F44" s="3" t="s">
        <v>94</v>
      </c>
      <c r="G44" s="3" t="s">
        <v>97</v>
      </c>
      <c r="H44" s="3" t="s">
        <v>37</v>
      </c>
      <c r="I44" s="3">
        <v>999</v>
      </c>
      <c r="J44" s="3" t="s">
        <v>16</v>
      </c>
      <c r="K44" s="3" t="s">
        <v>98</v>
      </c>
      <c r="L44" s="3">
        <v>603</v>
      </c>
      <c r="M44" s="3">
        <f t="shared" si="0"/>
        <v>30</v>
      </c>
    </row>
    <row r="45" spans="1:13" x14ac:dyDescent="0.25">
      <c r="A45" s="2">
        <v>20164090563112</v>
      </c>
      <c r="B45" s="4">
        <v>42556</v>
      </c>
      <c r="C45" s="4">
        <v>42578</v>
      </c>
      <c r="D45" s="2" t="s">
        <v>99</v>
      </c>
      <c r="E45" s="4">
        <v>42576</v>
      </c>
      <c r="F45" s="3" t="s">
        <v>27</v>
      </c>
      <c r="G45" s="3" t="s">
        <v>100</v>
      </c>
      <c r="H45" s="3" t="s">
        <v>15</v>
      </c>
      <c r="I45" s="3">
        <v>999</v>
      </c>
      <c r="J45" s="3" t="s">
        <v>16</v>
      </c>
      <c r="K45" s="3" t="s">
        <v>101</v>
      </c>
      <c r="L45" s="3">
        <v>306</v>
      </c>
      <c r="M45" s="3">
        <f t="shared" si="0"/>
        <v>20</v>
      </c>
    </row>
    <row r="46" spans="1:13" x14ac:dyDescent="0.25">
      <c r="A46" s="2">
        <v>20164090563272</v>
      </c>
      <c r="B46" s="4">
        <v>42556</v>
      </c>
      <c r="C46" s="4">
        <v>42578</v>
      </c>
      <c r="D46" s="2">
        <v>20163000219801</v>
      </c>
      <c r="E46" s="4">
        <v>42576</v>
      </c>
      <c r="F46" s="3" t="s">
        <v>27</v>
      </c>
      <c r="G46" s="3" t="s">
        <v>102</v>
      </c>
      <c r="H46" s="3" t="s">
        <v>15</v>
      </c>
      <c r="I46" s="3">
        <v>999</v>
      </c>
      <c r="J46" s="3" t="s">
        <v>16</v>
      </c>
      <c r="K46" s="3" t="s">
        <v>103</v>
      </c>
      <c r="L46" s="3">
        <v>300</v>
      </c>
      <c r="M46" s="3">
        <f t="shared" si="0"/>
        <v>20</v>
      </c>
    </row>
    <row r="47" spans="1:13" x14ac:dyDescent="0.25">
      <c r="A47" s="2">
        <v>20164090563832</v>
      </c>
      <c r="B47" s="4">
        <v>42557</v>
      </c>
      <c r="C47" s="4">
        <v>42572</v>
      </c>
      <c r="D47" s="2"/>
      <c r="E47" s="3" t="s">
        <v>14</v>
      </c>
      <c r="F47" s="3" t="s">
        <v>24</v>
      </c>
      <c r="G47" s="3" t="s">
        <v>104</v>
      </c>
      <c r="H47" s="3" t="s">
        <v>37</v>
      </c>
      <c r="I47" s="3">
        <v>999</v>
      </c>
      <c r="J47" s="3" t="s">
        <v>16</v>
      </c>
      <c r="K47" s="3" t="s">
        <v>105</v>
      </c>
      <c r="L47" s="3">
        <v>103</v>
      </c>
      <c r="M47" s="3" t="str">
        <f t="shared" si="0"/>
        <v>-</v>
      </c>
    </row>
    <row r="48" spans="1:13" x14ac:dyDescent="0.25">
      <c r="A48" s="2">
        <v>20164090563982</v>
      </c>
      <c r="B48" s="4">
        <v>42557</v>
      </c>
      <c r="C48" s="4">
        <v>42572</v>
      </c>
      <c r="D48" s="2">
        <v>20162000205851</v>
      </c>
      <c r="E48" s="4">
        <v>42563</v>
      </c>
      <c r="F48" s="3" t="s">
        <v>106</v>
      </c>
      <c r="G48" s="3" t="s">
        <v>107</v>
      </c>
      <c r="H48" s="3" t="s">
        <v>15</v>
      </c>
      <c r="I48" s="3">
        <v>999</v>
      </c>
      <c r="J48" s="3" t="s">
        <v>16</v>
      </c>
      <c r="K48" s="3" t="s">
        <v>31</v>
      </c>
      <c r="L48" s="3">
        <v>200</v>
      </c>
      <c r="M48" s="3">
        <f t="shared" si="0"/>
        <v>6</v>
      </c>
    </row>
    <row r="49" spans="1:13" x14ac:dyDescent="0.25">
      <c r="A49" s="2">
        <v>20164090564152</v>
      </c>
      <c r="B49" s="4">
        <v>42557</v>
      </c>
      <c r="C49" s="4">
        <v>42572</v>
      </c>
      <c r="D49" s="2">
        <v>20165000204551</v>
      </c>
      <c r="E49" s="4">
        <v>42562</v>
      </c>
      <c r="F49" s="3" t="s">
        <v>24</v>
      </c>
      <c r="G49" s="3" t="s">
        <v>50</v>
      </c>
      <c r="H49" s="3" t="s">
        <v>15</v>
      </c>
      <c r="I49" s="3">
        <v>999</v>
      </c>
      <c r="J49" s="3" t="s">
        <v>16</v>
      </c>
      <c r="K49" s="3" t="s">
        <v>33</v>
      </c>
      <c r="L49" s="3">
        <v>500</v>
      </c>
      <c r="M49" s="3">
        <f t="shared" si="0"/>
        <v>5</v>
      </c>
    </row>
    <row r="50" spans="1:13" x14ac:dyDescent="0.25">
      <c r="A50" s="2">
        <v>20164090564382</v>
      </c>
      <c r="B50" s="4">
        <v>42557</v>
      </c>
      <c r="C50" s="4">
        <v>42572</v>
      </c>
      <c r="D50" s="2">
        <v>20163030089483</v>
      </c>
      <c r="E50" s="4">
        <v>42570</v>
      </c>
      <c r="F50" s="3" t="s">
        <v>12</v>
      </c>
      <c r="G50" s="3" t="s">
        <v>108</v>
      </c>
      <c r="H50" s="3" t="s">
        <v>15</v>
      </c>
      <c r="I50" s="3">
        <v>999</v>
      </c>
      <c r="J50" s="3" t="s">
        <v>16</v>
      </c>
      <c r="K50" s="3" t="s">
        <v>109</v>
      </c>
      <c r="L50" s="3">
        <v>303</v>
      </c>
      <c r="M50" s="3">
        <f t="shared" si="0"/>
        <v>13</v>
      </c>
    </row>
    <row r="51" spans="1:13" x14ac:dyDescent="0.25">
      <c r="A51" s="2">
        <v>20164090564442</v>
      </c>
      <c r="B51" s="4">
        <v>42557</v>
      </c>
      <c r="C51" s="4">
        <v>42579</v>
      </c>
      <c r="D51" s="2">
        <v>20163060207981</v>
      </c>
      <c r="E51" s="4">
        <v>42564</v>
      </c>
      <c r="F51" s="3" t="s">
        <v>27</v>
      </c>
      <c r="G51" s="3" t="s">
        <v>50</v>
      </c>
      <c r="H51" s="3" t="s">
        <v>15</v>
      </c>
      <c r="I51" s="3">
        <v>999</v>
      </c>
      <c r="J51" s="3" t="s">
        <v>16</v>
      </c>
      <c r="K51" s="3" t="s">
        <v>52</v>
      </c>
      <c r="L51" s="3">
        <v>306</v>
      </c>
      <c r="M51" s="3">
        <f t="shared" si="0"/>
        <v>7</v>
      </c>
    </row>
    <row r="52" spans="1:13" x14ac:dyDescent="0.25">
      <c r="A52" s="2">
        <v>20164090564462</v>
      </c>
      <c r="B52" s="4">
        <v>42557</v>
      </c>
      <c r="C52" s="4">
        <v>42579</v>
      </c>
      <c r="D52" s="2">
        <v>20166040210751</v>
      </c>
      <c r="E52" s="4">
        <v>42566</v>
      </c>
      <c r="F52" s="3" t="s">
        <v>27</v>
      </c>
      <c r="G52" s="3" t="s">
        <v>110</v>
      </c>
      <c r="H52" s="3" t="s">
        <v>15</v>
      </c>
      <c r="I52" s="3">
        <v>999</v>
      </c>
      <c r="J52" s="3" t="s">
        <v>16</v>
      </c>
      <c r="K52" s="3" t="s">
        <v>63</v>
      </c>
      <c r="L52" s="3">
        <v>604</v>
      </c>
      <c r="M52" s="3">
        <f t="shared" si="0"/>
        <v>9</v>
      </c>
    </row>
    <row r="53" spans="1:13" x14ac:dyDescent="0.25">
      <c r="A53" s="2">
        <v>20164090564592</v>
      </c>
      <c r="B53" s="4">
        <v>42557</v>
      </c>
      <c r="C53" s="4">
        <v>42572</v>
      </c>
      <c r="D53" s="2">
        <v>20163000210581</v>
      </c>
      <c r="E53" s="4">
        <v>42566</v>
      </c>
      <c r="F53" s="3" t="s">
        <v>24</v>
      </c>
      <c r="G53" s="3" t="s">
        <v>111</v>
      </c>
      <c r="H53" s="3" t="s">
        <v>15</v>
      </c>
      <c r="I53" s="3">
        <v>999</v>
      </c>
      <c r="J53" s="3" t="s">
        <v>16</v>
      </c>
      <c r="K53" s="3" t="s">
        <v>112</v>
      </c>
      <c r="L53" s="3">
        <v>300</v>
      </c>
      <c r="M53" s="3">
        <f t="shared" si="0"/>
        <v>9</v>
      </c>
    </row>
    <row r="54" spans="1:13" x14ac:dyDescent="0.25">
      <c r="A54" s="2">
        <v>20164090564682</v>
      </c>
      <c r="B54" s="4">
        <v>42557</v>
      </c>
      <c r="C54" s="4">
        <v>42572</v>
      </c>
      <c r="D54" s="2" t="s">
        <v>113</v>
      </c>
      <c r="E54" s="4">
        <v>42559</v>
      </c>
      <c r="F54" s="3" t="s">
        <v>24</v>
      </c>
      <c r="G54" s="3" t="s">
        <v>114</v>
      </c>
      <c r="H54" s="3" t="s">
        <v>15</v>
      </c>
      <c r="I54" s="3">
        <v>999</v>
      </c>
      <c r="J54" s="3" t="s">
        <v>16</v>
      </c>
      <c r="K54" s="3" t="s">
        <v>115</v>
      </c>
      <c r="L54" s="3">
        <v>306</v>
      </c>
      <c r="M54" s="3">
        <f t="shared" si="0"/>
        <v>2</v>
      </c>
    </row>
    <row r="55" spans="1:13" x14ac:dyDescent="0.25">
      <c r="A55" s="2">
        <v>20164090564922</v>
      </c>
      <c r="B55" s="4">
        <v>42557</v>
      </c>
      <c r="C55" s="4">
        <v>42579</v>
      </c>
      <c r="D55" s="2">
        <v>20165000220451</v>
      </c>
      <c r="E55" s="4">
        <v>42577</v>
      </c>
      <c r="F55" s="3" t="s">
        <v>18</v>
      </c>
      <c r="G55" s="3" t="s">
        <v>116</v>
      </c>
      <c r="H55" s="3" t="s">
        <v>15</v>
      </c>
      <c r="I55" s="3">
        <v>999</v>
      </c>
      <c r="J55" s="3" t="s">
        <v>16</v>
      </c>
      <c r="K55" s="3" t="s">
        <v>117</v>
      </c>
      <c r="L55" s="3">
        <v>500</v>
      </c>
      <c r="M55" s="3">
        <f t="shared" si="0"/>
        <v>20</v>
      </c>
    </row>
    <row r="56" spans="1:13" x14ac:dyDescent="0.25">
      <c r="A56" s="2">
        <v>20164090564952</v>
      </c>
      <c r="B56" s="4">
        <v>42557</v>
      </c>
      <c r="C56" s="4">
        <v>42579</v>
      </c>
      <c r="D56" s="2">
        <v>20165000220651</v>
      </c>
      <c r="E56" s="4">
        <v>42577</v>
      </c>
      <c r="F56" s="3" t="s">
        <v>18</v>
      </c>
      <c r="G56" s="3" t="s">
        <v>116</v>
      </c>
      <c r="H56" s="3" t="s">
        <v>15</v>
      </c>
      <c r="I56" s="3">
        <v>999</v>
      </c>
      <c r="J56" s="3" t="s">
        <v>16</v>
      </c>
      <c r="K56" s="3" t="s">
        <v>117</v>
      </c>
      <c r="L56" s="3">
        <v>500</v>
      </c>
      <c r="M56" s="3">
        <f t="shared" si="0"/>
        <v>20</v>
      </c>
    </row>
    <row r="57" spans="1:13" x14ac:dyDescent="0.25">
      <c r="A57" s="2">
        <v>20164090564972</v>
      </c>
      <c r="B57" s="4">
        <v>42557</v>
      </c>
      <c r="C57" s="4">
        <v>42579</v>
      </c>
      <c r="D57" s="2">
        <v>20165000220661</v>
      </c>
      <c r="E57" s="4">
        <v>42577</v>
      </c>
      <c r="F57" s="3" t="s">
        <v>27</v>
      </c>
      <c r="G57" s="3" t="s">
        <v>116</v>
      </c>
      <c r="H57" s="3" t="s">
        <v>15</v>
      </c>
      <c r="I57" s="3">
        <v>999</v>
      </c>
      <c r="J57" s="3" t="s">
        <v>16</v>
      </c>
      <c r="K57" s="3" t="s">
        <v>117</v>
      </c>
      <c r="L57" s="3">
        <v>500</v>
      </c>
      <c r="M57" s="3">
        <f t="shared" si="0"/>
        <v>20</v>
      </c>
    </row>
    <row r="58" spans="1:13" x14ac:dyDescent="0.25">
      <c r="A58" s="2">
        <v>20164090564992</v>
      </c>
      <c r="B58" s="4">
        <v>42557</v>
      </c>
      <c r="C58" s="4">
        <v>42579</v>
      </c>
      <c r="D58" s="2">
        <v>20165000220671</v>
      </c>
      <c r="E58" s="4">
        <v>42577</v>
      </c>
      <c r="F58" s="3" t="s">
        <v>27</v>
      </c>
      <c r="G58" s="3" t="s">
        <v>116</v>
      </c>
      <c r="H58" s="3" t="s">
        <v>15</v>
      </c>
      <c r="I58" s="3">
        <v>999</v>
      </c>
      <c r="J58" s="3" t="s">
        <v>16</v>
      </c>
      <c r="K58" s="3" t="s">
        <v>117</v>
      </c>
      <c r="L58" s="3">
        <v>500</v>
      </c>
      <c r="M58" s="3">
        <f t="shared" si="0"/>
        <v>20</v>
      </c>
    </row>
    <row r="59" spans="1:13" x14ac:dyDescent="0.25">
      <c r="A59" s="2">
        <v>20164090565012</v>
      </c>
      <c r="B59" s="4">
        <v>42557</v>
      </c>
      <c r="C59" s="4">
        <v>42579</v>
      </c>
      <c r="D59" s="2">
        <v>20165000220681</v>
      </c>
      <c r="E59" s="4">
        <v>42577</v>
      </c>
      <c r="F59" s="3" t="s">
        <v>18</v>
      </c>
      <c r="G59" s="3" t="s">
        <v>116</v>
      </c>
      <c r="H59" s="3" t="s">
        <v>15</v>
      </c>
      <c r="I59" s="3">
        <v>999</v>
      </c>
      <c r="J59" s="3" t="s">
        <v>16</v>
      </c>
      <c r="K59" s="3" t="s">
        <v>117</v>
      </c>
      <c r="L59" s="3">
        <v>500</v>
      </c>
      <c r="M59" s="3">
        <f t="shared" si="0"/>
        <v>20</v>
      </c>
    </row>
    <row r="60" spans="1:13" x14ac:dyDescent="0.25">
      <c r="A60" s="2">
        <v>20164090565032</v>
      </c>
      <c r="B60" s="4">
        <v>42557</v>
      </c>
      <c r="C60" s="4">
        <v>42579</v>
      </c>
      <c r="D60" s="2">
        <v>20165000220551</v>
      </c>
      <c r="E60" s="4">
        <v>42577</v>
      </c>
      <c r="F60" s="3" t="s">
        <v>18</v>
      </c>
      <c r="G60" s="3" t="s">
        <v>116</v>
      </c>
      <c r="H60" s="3" t="s">
        <v>15</v>
      </c>
      <c r="I60" s="3">
        <v>999</v>
      </c>
      <c r="J60" s="3" t="s">
        <v>16</v>
      </c>
      <c r="K60" s="3" t="s">
        <v>117</v>
      </c>
      <c r="L60" s="3">
        <v>500</v>
      </c>
      <c r="M60" s="3">
        <f t="shared" si="0"/>
        <v>20</v>
      </c>
    </row>
    <row r="61" spans="1:13" x14ac:dyDescent="0.25">
      <c r="A61" s="2">
        <v>20164090565042</v>
      </c>
      <c r="B61" s="4">
        <v>42557</v>
      </c>
      <c r="C61" s="4">
        <v>42579</v>
      </c>
      <c r="D61" s="2">
        <v>20165000220501</v>
      </c>
      <c r="E61" s="4">
        <v>42577</v>
      </c>
      <c r="F61" s="3" t="s">
        <v>18</v>
      </c>
      <c r="G61" s="3" t="s">
        <v>116</v>
      </c>
      <c r="H61" s="3" t="s">
        <v>15</v>
      </c>
      <c r="I61" s="3">
        <v>999</v>
      </c>
      <c r="J61" s="3" t="s">
        <v>16</v>
      </c>
      <c r="K61" s="3" t="s">
        <v>117</v>
      </c>
      <c r="L61" s="3">
        <v>500</v>
      </c>
      <c r="M61" s="3">
        <f t="shared" si="0"/>
        <v>20</v>
      </c>
    </row>
    <row r="62" spans="1:13" x14ac:dyDescent="0.25">
      <c r="A62" s="2">
        <v>20164090565052</v>
      </c>
      <c r="B62" s="4">
        <v>42557</v>
      </c>
      <c r="C62" s="4">
        <v>42579</v>
      </c>
      <c r="D62" s="2">
        <v>20165000220561</v>
      </c>
      <c r="E62" s="4">
        <v>42577</v>
      </c>
      <c r="F62" s="3" t="s">
        <v>18</v>
      </c>
      <c r="G62" s="3" t="s">
        <v>116</v>
      </c>
      <c r="H62" s="3" t="s">
        <v>15</v>
      </c>
      <c r="I62" s="3">
        <v>999</v>
      </c>
      <c r="J62" s="3" t="s">
        <v>16</v>
      </c>
      <c r="K62" s="3" t="s">
        <v>117</v>
      </c>
      <c r="L62" s="3">
        <v>500</v>
      </c>
      <c r="M62" s="3">
        <f t="shared" si="0"/>
        <v>20</v>
      </c>
    </row>
    <row r="63" spans="1:13" x14ac:dyDescent="0.25">
      <c r="A63" s="2">
        <v>20164090565122</v>
      </c>
      <c r="B63" s="4">
        <v>42557</v>
      </c>
      <c r="C63" s="4">
        <v>42579</v>
      </c>
      <c r="D63" s="2">
        <v>20165000220491</v>
      </c>
      <c r="E63" s="4">
        <v>42577</v>
      </c>
      <c r="F63" s="3" t="s">
        <v>18</v>
      </c>
      <c r="G63" s="3" t="s">
        <v>116</v>
      </c>
      <c r="H63" s="3" t="s">
        <v>15</v>
      </c>
      <c r="I63" s="3">
        <v>999</v>
      </c>
      <c r="J63" s="3" t="s">
        <v>16</v>
      </c>
      <c r="K63" s="3" t="s">
        <v>117</v>
      </c>
      <c r="L63" s="3">
        <v>500</v>
      </c>
      <c r="M63" s="3">
        <f t="shared" si="0"/>
        <v>20</v>
      </c>
    </row>
    <row r="64" spans="1:13" x14ac:dyDescent="0.25">
      <c r="A64" s="2">
        <v>20164090565182</v>
      </c>
      <c r="B64" s="4">
        <v>42557</v>
      </c>
      <c r="C64" s="4">
        <v>42579</v>
      </c>
      <c r="D64" s="2">
        <v>20165000220481</v>
      </c>
      <c r="E64" s="4">
        <v>42577</v>
      </c>
      <c r="F64" s="3" t="s">
        <v>18</v>
      </c>
      <c r="G64" s="3" t="s">
        <v>118</v>
      </c>
      <c r="H64" s="3" t="s">
        <v>15</v>
      </c>
      <c r="I64" s="3">
        <v>999</v>
      </c>
      <c r="J64" s="3" t="s">
        <v>16</v>
      </c>
      <c r="K64" s="3" t="s">
        <v>117</v>
      </c>
      <c r="L64" s="3">
        <v>500</v>
      </c>
      <c r="M64" s="3">
        <f t="shared" si="0"/>
        <v>20</v>
      </c>
    </row>
    <row r="65" spans="1:13" x14ac:dyDescent="0.25">
      <c r="A65" s="2">
        <v>20164090565252</v>
      </c>
      <c r="B65" s="4">
        <v>42557</v>
      </c>
      <c r="C65" s="4">
        <v>42579</v>
      </c>
      <c r="D65" s="2">
        <v>20165000220571</v>
      </c>
      <c r="E65" s="4">
        <v>42577</v>
      </c>
      <c r="F65" s="3" t="s">
        <v>27</v>
      </c>
      <c r="G65" s="3" t="s">
        <v>118</v>
      </c>
      <c r="H65" s="3" t="s">
        <v>15</v>
      </c>
      <c r="I65" s="3">
        <v>999</v>
      </c>
      <c r="J65" s="3" t="s">
        <v>16</v>
      </c>
      <c r="K65" s="3" t="s">
        <v>117</v>
      </c>
      <c r="L65" s="3">
        <v>500</v>
      </c>
      <c r="M65" s="3">
        <f t="shared" si="0"/>
        <v>20</v>
      </c>
    </row>
    <row r="66" spans="1:13" x14ac:dyDescent="0.25">
      <c r="A66" s="2">
        <v>20164090565332</v>
      </c>
      <c r="B66" s="4">
        <v>42557</v>
      </c>
      <c r="C66" s="4">
        <v>42579</v>
      </c>
      <c r="D66" s="2">
        <v>20165000220591</v>
      </c>
      <c r="E66" s="4">
        <v>42577</v>
      </c>
      <c r="F66" s="3" t="s">
        <v>18</v>
      </c>
      <c r="G66" s="3" t="s">
        <v>119</v>
      </c>
      <c r="H66" s="3" t="s">
        <v>15</v>
      </c>
      <c r="I66" s="3">
        <v>999</v>
      </c>
      <c r="J66" s="3" t="s">
        <v>16</v>
      </c>
      <c r="K66" s="3" t="s">
        <v>117</v>
      </c>
      <c r="L66" s="3">
        <v>500</v>
      </c>
      <c r="M66" s="3">
        <f t="shared" si="0"/>
        <v>20</v>
      </c>
    </row>
    <row r="67" spans="1:13" x14ac:dyDescent="0.25">
      <c r="A67" s="2">
        <v>20164090565362</v>
      </c>
      <c r="B67" s="4">
        <v>42557</v>
      </c>
      <c r="C67" s="4">
        <v>42579</v>
      </c>
      <c r="D67" s="2">
        <v>20165000220601</v>
      </c>
      <c r="E67" s="4">
        <v>42577</v>
      </c>
      <c r="F67" s="3" t="s">
        <v>18</v>
      </c>
      <c r="G67" s="3" t="s">
        <v>119</v>
      </c>
      <c r="H67" s="3" t="s">
        <v>15</v>
      </c>
      <c r="I67" s="3">
        <v>999</v>
      </c>
      <c r="J67" s="3" t="s">
        <v>16</v>
      </c>
      <c r="K67" s="3" t="s">
        <v>117</v>
      </c>
      <c r="L67" s="3">
        <v>500</v>
      </c>
      <c r="M67" s="3">
        <f t="shared" si="0"/>
        <v>20</v>
      </c>
    </row>
    <row r="68" spans="1:13" x14ac:dyDescent="0.25">
      <c r="A68" s="2">
        <v>20164090565442</v>
      </c>
      <c r="B68" s="4">
        <v>42557</v>
      </c>
      <c r="C68" s="4">
        <v>42572</v>
      </c>
      <c r="D68" s="2">
        <v>20161000205881</v>
      </c>
      <c r="E68" s="4">
        <v>42562</v>
      </c>
      <c r="F68" s="3" t="s">
        <v>91</v>
      </c>
      <c r="G68" s="3" t="s">
        <v>120</v>
      </c>
      <c r="H68" s="3" t="s">
        <v>15</v>
      </c>
      <c r="I68" s="3">
        <v>999</v>
      </c>
      <c r="J68" s="3" t="s">
        <v>16</v>
      </c>
      <c r="K68" s="3" t="s">
        <v>121</v>
      </c>
      <c r="L68" s="3">
        <v>500</v>
      </c>
      <c r="M68" s="3">
        <f t="shared" si="0"/>
        <v>5</v>
      </c>
    </row>
    <row r="69" spans="1:13" x14ac:dyDescent="0.25">
      <c r="A69" s="2">
        <v>20164090566012</v>
      </c>
      <c r="B69" s="4">
        <v>42557</v>
      </c>
      <c r="C69" s="4">
        <v>42562</v>
      </c>
      <c r="D69" s="2"/>
      <c r="E69" s="3" t="s">
        <v>14</v>
      </c>
      <c r="F69" s="3" t="s">
        <v>79</v>
      </c>
      <c r="G69" s="3" t="s">
        <v>122</v>
      </c>
      <c r="H69" s="3" t="s">
        <v>37</v>
      </c>
      <c r="I69" s="3">
        <v>999</v>
      </c>
      <c r="J69" s="3" t="s">
        <v>16</v>
      </c>
      <c r="K69" s="3" t="s">
        <v>123</v>
      </c>
      <c r="L69" s="3">
        <v>701</v>
      </c>
      <c r="M69" s="3" t="str">
        <f t="shared" ref="M69:M132" si="1">IFERROR(E69-B69,"-")</f>
        <v>-</v>
      </c>
    </row>
    <row r="70" spans="1:13" x14ac:dyDescent="0.25">
      <c r="A70" s="2">
        <v>20164090566092</v>
      </c>
      <c r="B70" s="4">
        <v>42557</v>
      </c>
      <c r="C70" s="4">
        <v>42579</v>
      </c>
      <c r="D70" s="2">
        <v>20161000208631</v>
      </c>
      <c r="E70" s="4">
        <v>42564</v>
      </c>
      <c r="F70" s="3" t="s">
        <v>27</v>
      </c>
      <c r="G70" s="3" t="s">
        <v>124</v>
      </c>
      <c r="H70" s="3" t="s">
        <v>15</v>
      </c>
      <c r="I70" s="3">
        <v>999</v>
      </c>
      <c r="J70" s="3" t="s">
        <v>16</v>
      </c>
      <c r="K70" s="3" t="s">
        <v>125</v>
      </c>
      <c r="L70" s="3">
        <v>100</v>
      </c>
      <c r="M70" s="3">
        <f t="shared" si="1"/>
        <v>7</v>
      </c>
    </row>
    <row r="71" spans="1:13" x14ac:dyDescent="0.25">
      <c r="A71" s="2">
        <v>20164090566532</v>
      </c>
      <c r="B71" s="4">
        <v>42557</v>
      </c>
      <c r="C71" s="4">
        <v>42572</v>
      </c>
      <c r="D71" s="2">
        <v>20166030216701</v>
      </c>
      <c r="E71" s="4">
        <v>42573</v>
      </c>
      <c r="F71" s="3" t="s">
        <v>106</v>
      </c>
      <c r="G71" s="3" t="s">
        <v>50</v>
      </c>
      <c r="H71" s="3" t="s">
        <v>37</v>
      </c>
      <c r="I71" s="3">
        <v>999</v>
      </c>
      <c r="J71" s="3" t="s">
        <v>16</v>
      </c>
      <c r="K71" s="3" t="s">
        <v>126</v>
      </c>
      <c r="L71" s="3">
        <v>603</v>
      </c>
      <c r="M71" s="3">
        <f t="shared" si="1"/>
        <v>16</v>
      </c>
    </row>
    <row r="72" spans="1:13" x14ac:dyDescent="0.25">
      <c r="A72" s="2">
        <v>20164090566542</v>
      </c>
      <c r="B72" s="4">
        <v>42557</v>
      </c>
      <c r="C72" s="4">
        <v>42643</v>
      </c>
      <c r="D72" s="2" t="s">
        <v>127</v>
      </c>
      <c r="E72" s="4">
        <v>42566</v>
      </c>
      <c r="F72" s="3" t="s">
        <v>128</v>
      </c>
      <c r="G72" s="3" t="s">
        <v>129</v>
      </c>
      <c r="H72" s="3" t="s">
        <v>15</v>
      </c>
      <c r="I72" s="3">
        <v>306</v>
      </c>
      <c r="J72" s="3" t="s">
        <v>130</v>
      </c>
      <c r="K72" s="3" t="s">
        <v>131</v>
      </c>
      <c r="L72" s="3">
        <v>306</v>
      </c>
      <c r="M72" s="3">
        <f t="shared" si="1"/>
        <v>9</v>
      </c>
    </row>
    <row r="73" spans="1:13" x14ac:dyDescent="0.25">
      <c r="A73" s="2">
        <v>20164090566982</v>
      </c>
      <c r="B73" s="4">
        <v>42557</v>
      </c>
      <c r="C73" s="4">
        <v>42572</v>
      </c>
      <c r="D73" s="2" t="s">
        <v>132</v>
      </c>
      <c r="E73" s="4">
        <v>42558</v>
      </c>
      <c r="F73" s="3" t="s">
        <v>24</v>
      </c>
      <c r="G73" s="3" t="s">
        <v>50</v>
      </c>
      <c r="H73" s="3" t="s">
        <v>15</v>
      </c>
      <c r="I73" s="3">
        <v>999</v>
      </c>
      <c r="J73" s="3" t="s">
        <v>16</v>
      </c>
      <c r="K73" s="3" t="s">
        <v>74</v>
      </c>
      <c r="L73" s="3">
        <v>402</v>
      </c>
      <c r="M73" s="3">
        <f t="shared" si="1"/>
        <v>1</v>
      </c>
    </row>
    <row r="74" spans="1:13" x14ac:dyDescent="0.25">
      <c r="A74" s="2">
        <v>20164090568102</v>
      </c>
      <c r="B74" s="4">
        <v>42557</v>
      </c>
      <c r="C74" s="4">
        <v>42572</v>
      </c>
      <c r="D74" s="2">
        <v>20162000232001</v>
      </c>
      <c r="E74" s="4">
        <v>42585</v>
      </c>
      <c r="F74" s="3" t="s">
        <v>24</v>
      </c>
      <c r="G74" s="3" t="s">
        <v>50</v>
      </c>
      <c r="H74" s="3" t="s">
        <v>37</v>
      </c>
      <c r="I74" s="3">
        <v>999</v>
      </c>
      <c r="J74" s="3" t="s">
        <v>16</v>
      </c>
      <c r="K74" s="3" t="s">
        <v>31</v>
      </c>
      <c r="L74" s="3">
        <v>200</v>
      </c>
      <c r="M74" s="3">
        <f t="shared" si="1"/>
        <v>28</v>
      </c>
    </row>
    <row r="75" spans="1:13" x14ac:dyDescent="0.25">
      <c r="A75" s="2">
        <v>20164090568182</v>
      </c>
      <c r="B75" s="4">
        <v>42557</v>
      </c>
      <c r="C75" s="4">
        <v>42572</v>
      </c>
      <c r="D75" s="2">
        <v>20163060228151</v>
      </c>
      <c r="E75" s="4">
        <v>42583</v>
      </c>
      <c r="F75" s="3" t="s">
        <v>24</v>
      </c>
      <c r="G75" s="3" t="s">
        <v>133</v>
      </c>
      <c r="H75" s="3" t="s">
        <v>37</v>
      </c>
      <c r="I75" s="3">
        <v>999</v>
      </c>
      <c r="J75" s="3" t="s">
        <v>16</v>
      </c>
      <c r="K75" s="3" t="s">
        <v>47</v>
      </c>
      <c r="L75" s="3">
        <v>306</v>
      </c>
      <c r="M75" s="3">
        <f t="shared" si="1"/>
        <v>26</v>
      </c>
    </row>
    <row r="76" spans="1:13" x14ac:dyDescent="0.25">
      <c r="A76" s="2">
        <v>20164090568312</v>
      </c>
      <c r="B76" s="4">
        <v>42557</v>
      </c>
      <c r="C76" s="4">
        <v>42579</v>
      </c>
      <c r="D76" s="2">
        <v>20165000203341</v>
      </c>
      <c r="E76" s="4">
        <v>42562</v>
      </c>
      <c r="F76" s="3" t="s">
        <v>27</v>
      </c>
      <c r="G76" s="3" t="s">
        <v>134</v>
      </c>
      <c r="H76" s="3" t="s">
        <v>15</v>
      </c>
      <c r="I76" s="3">
        <v>999</v>
      </c>
      <c r="J76" s="3" t="s">
        <v>16</v>
      </c>
      <c r="K76" s="3" t="s">
        <v>33</v>
      </c>
      <c r="L76" s="3">
        <v>500</v>
      </c>
      <c r="M76" s="3">
        <f t="shared" si="1"/>
        <v>5</v>
      </c>
    </row>
    <row r="77" spans="1:13" x14ac:dyDescent="0.25">
      <c r="A77" s="2">
        <v>20164090568692</v>
      </c>
      <c r="B77" s="4">
        <v>42557</v>
      </c>
      <c r="C77" s="4">
        <v>42572</v>
      </c>
      <c r="D77" s="2" t="s">
        <v>135</v>
      </c>
      <c r="E77" s="4">
        <v>42559</v>
      </c>
      <c r="F77" s="3" t="s">
        <v>106</v>
      </c>
      <c r="G77" s="3" t="s">
        <v>136</v>
      </c>
      <c r="H77" s="3" t="s">
        <v>15</v>
      </c>
      <c r="I77" s="3">
        <v>999</v>
      </c>
      <c r="J77" s="3" t="s">
        <v>16</v>
      </c>
      <c r="K77" s="3" t="s">
        <v>109</v>
      </c>
      <c r="L77" s="3">
        <v>303</v>
      </c>
      <c r="M77" s="3">
        <f t="shared" si="1"/>
        <v>2</v>
      </c>
    </row>
    <row r="78" spans="1:13" x14ac:dyDescent="0.25">
      <c r="A78" s="2">
        <v>20164090568832</v>
      </c>
      <c r="B78" s="4">
        <v>42557</v>
      </c>
      <c r="C78" s="4">
        <v>42579</v>
      </c>
      <c r="D78" s="2"/>
      <c r="E78" s="3" t="s">
        <v>14</v>
      </c>
      <c r="F78" s="3" t="s">
        <v>27</v>
      </c>
      <c r="G78" s="3" t="s">
        <v>137</v>
      </c>
      <c r="H78" s="3" t="s">
        <v>37</v>
      </c>
      <c r="I78" s="3">
        <v>999</v>
      </c>
      <c r="J78" s="3" t="s">
        <v>16</v>
      </c>
      <c r="K78" s="3" t="s">
        <v>63</v>
      </c>
      <c r="L78" s="3">
        <v>604</v>
      </c>
      <c r="M78" s="3" t="str">
        <f t="shared" si="1"/>
        <v>-</v>
      </c>
    </row>
    <row r="79" spans="1:13" x14ac:dyDescent="0.25">
      <c r="A79" s="2">
        <v>20164090568872</v>
      </c>
      <c r="B79" s="4">
        <v>42557</v>
      </c>
      <c r="C79" s="4">
        <v>42572</v>
      </c>
      <c r="D79" s="2">
        <v>20163040212581</v>
      </c>
      <c r="E79" s="4">
        <v>42569</v>
      </c>
      <c r="F79" s="3" t="s">
        <v>24</v>
      </c>
      <c r="G79" s="3" t="s">
        <v>138</v>
      </c>
      <c r="H79" s="3" t="s">
        <v>15</v>
      </c>
      <c r="I79" s="3">
        <v>999</v>
      </c>
      <c r="J79" s="3" t="s">
        <v>16</v>
      </c>
      <c r="K79" s="3" t="s">
        <v>139</v>
      </c>
      <c r="L79" s="3">
        <v>304</v>
      </c>
      <c r="M79" s="3">
        <f t="shared" si="1"/>
        <v>12</v>
      </c>
    </row>
    <row r="80" spans="1:13" x14ac:dyDescent="0.25">
      <c r="A80" s="2">
        <v>20164090568902</v>
      </c>
      <c r="B80" s="4">
        <v>42557</v>
      </c>
      <c r="C80" s="4">
        <v>42579</v>
      </c>
      <c r="D80" s="2"/>
      <c r="E80" s="3" t="s">
        <v>14</v>
      </c>
      <c r="F80" s="3" t="s">
        <v>27</v>
      </c>
      <c r="G80" s="3" t="s">
        <v>140</v>
      </c>
      <c r="H80" s="3" t="s">
        <v>37</v>
      </c>
      <c r="I80" s="3">
        <v>999</v>
      </c>
      <c r="J80" s="3" t="s">
        <v>16</v>
      </c>
      <c r="K80" s="3" t="s">
        <v>33</v>
      </c>
      <c r="L80" s="3">
        <v>500</v>
      </c>
      <c r="M80" s="3" t="str">
        <f t="shared" si="1"/>
        <v>-</v>
      </c>
    </row>
    <row r="81" spans="1:13" x14ac:dyDescent="0.25">
      <c r="A81" s="2">
        <v>20164090568922</v>
      </c>
      <c r="B81" s="4">
        <v>42557</v>
      </c>
      <c r="C81" s="4">
        <v>42579</v>
      </c>
      <c r="D81" s="2">
        <v>20163040219131</v>
      </c>
      <c r="E81" s="4">
        <v>42576</v>
      </c>
      <c r="F81" s="3" t="s">
        <v>27</v>
      </c>
      <c r="G81" s="3" t="s">
        <v>58</v>
      </c>
      <c r="H81" s="3" t="s">
        <v>15</v>
      </c>
      <c r="I81" s="3">
        <v>999</v>
      </c>
      <c r="J81" s="3" t="s">
        <v>16</v>
      </c>
      <c r="K81" s="3" t="s">
        <v>59</v>
      </c>
      <c r="L81" s="3">
        <v>304</v>
      </c>
      <c r="M81" s="3">
        <f t="shared" si="1"/>
        <v>19</v>
      </c>
    </row>
    <row r="82" spans="1:13" x14ac:dyDescent="0.25">
      <c r="A82" s="2">
        <v>20164090569042</v>
      </c>
      <c r="B82" s="4">
        <v>42557</v>
      </c>
      <c r="C82" s="4">
        <v>42579</v>
      </c>
      <c r="D82" s="2">
        <v>20167020223881</v>
      </c>
      <c r="E82" s="4">
        <v>42578</v>
      </c>
      <c r="F82" s="3" t="s">
        <v>27</v>
      </c>
      <c r="G82" s="3" t="s">
        <v>141</v>
      </c>
      <c r="H82" s="3" t="s">
        <v>15</v>
      </c>
      <c r="I82" s="3">
        <v>999</v>
      </c>
      <c r="J82" s="3" t="s">
        <v>16</v>
      </c>
      <c r="K82" s="3" t="s">
        <v>17</v>
      </c>
      <c r="L82" s="3">
        <v>702</v>
      </c>
      <c r="M82" s="3">
        <f t="shared" si="1"/>
        <v>21</v>
      </c>
    </row>
    <row r="83" spans="1:13" x14ac:dyDescent="0.25">
      <c r="A83" s="2">
        <v>20164090569182</v>
      </c>
      <c r="B83" s="4">
        <v>42557</v>
      </c>
      <c r="C83" s="4">
        <v>42572</v>
      </c>
      <c r="D83" s="2" t="s">
        <v>142</v>
      </c>
      <c r="E83" s="4">
        <v>42570</v>
      </c>
      <c r="F83" s="3" t="s">
        <v>94</v>
      </c>
      <c r="G83" s="3" t="s">
        <v>143</v>
      </c>
      <c r="H83" s="3" t="s">
        <v>15</v>
      </c>
      <c r="I83" s="3">
        <v>601</v>
      </c>
      <c r="J83" s="3" t="s">
        <v>144</v>
      </c>
      <c r="K83" s="3" t="s">
        <v>145</v>
      </c>
      <c r="L83" s="3">
        <v>601</v>
      </c>
      <c r="M83" s="3">
        <f t="shared" si="1"/>
        <v>13</v>
      </c>
    </row>
    <row r="84" spans="1:13" x14ac:dyDescent="0.25">
      <c r="A84" s="2">
        <v>20164090569212</v>
      </c>
      <c r="B84" s="4">
        <v>42557</v>
      </c>
      <c r="C84" s="4">
        <v>42579</v>
      </c>
      <c r="D84" s="2">
        <v>20163070206891</v>
      </c>
      <c r="E84" s="4">
        <v>42563</v>
      </c>
      <c r="F84" s="3" t="s">
        <v>27</v>
      </c>
      <c r="G84" s="3" t="s">
        <v>146</v>
      </c>
      <c r="H84" s="3" t="s">
        <v>15</v>
      </c>
      <c r="I84" s="3">
        <v>999</v>
      </c>
      <c r="J84" s="3" t="s">
        <v>16</v>
      </c>
      <c r="K84" s="3" t="s">
        <v>147</v>
      </c>
      <c r="L84" s="3">
        <v>307</v>
      </c>
      <c r="M84" s="3">
        <f t="shared" si="1"/>
        <v>6</v>
      </c>
    </row>
    <row r="85" spans="1:13" x14ac:dyDescent="0.25">
      <c r="A85" s="2">
        <v>20164090569232</v>
      </c>
      <c r="B85" s="4">
        <v>42557</v>
      </c>
      <c r="C85" s="4">
        <v>42579</v>
      </c>
      <c r="D85" s="2">
        <v>20164030205981</v>
      </c>
      <c r="E85" s="4">
        <v>42563</v>
      </c>
      <c r="F85" s="3" t="s">
        <v>27</v>
      </c>
      <c r="G85" s="3" t="s">
        <v>146</v>
      </c>
      <c r="H85" s="3" t="s">
        <v>15</v>
      </c>
      <c r="I85" s="3">
        <v>999</v>
      </c>
      <c r="J85" s="3" t="s">
        <v>16</v>
      </c>
      <c r="K85" s="3" t="s">
        <v>148</v>
      </c>
      <c r="L85" s="3">
        <v>403</v>
      </c>
      <c r="M85" s="3">
        <f t="shared" si="1"/>
        <v>6</v>
      </c>
    </row>
    <row r="86" spans="1:13" x14ac:dyDescent="0.25">
      <c r="A86" s="2">
        <v>20164090569252</v>
      </c>
      <c r="B86" s="4">
        <v>42557</v>
      </c>
      <c r="C86" s="4">
        <v>42579</v>
      </c>
      <c r="D86" s="2">
        <v>20163040211321</v>
      </c>
      <c r="E86" s="4">
        <v>42566</v>
      </c>
      <c r="F86" s="3" t="s">
        <v>27</v>
      </c>
      <c r="G86" s="3" t="s">
        <v>149</v>
      </c>
      <c r="H86" s="3" t="s">
        <v>15</v>
      </c>
      <c r="I86" s="3">
        <v>999</v>
      </c>
      <c r="J86" s="3" t="s">
        <v>16</v>
      </c>
      <c r="K86" s="3" t="s">
        <v>61</v>
      </c>
      <c r="L86" s="3">
        <v>304</v>
      </c>
      <c r="M86" s="3">
        <f t="shared" si="1"/>
        <v>9</v>
      </c>
    </row>
    <row r="87" spans="1:13" x14ac:dyDescent="0.25">
      <c r="A87" s="2">
        <v>20164090569262</v>
      </c>
      <c r="B87" s="4">
        <v>42557</v>
      </c>
      <c r="C87" s="4">
        <v>42579</v>
      </c>
      <c r="D87" s="2">
        <v>20165000221611</v>
      </c>
      <c r="E87" s="4">
        <v>42577</v>
      </c>
      <c r="F87" s="3" t="s">
        <v>27</v>
      </c>
      <c r="G87" s="3" t="s">
        <v>50</v>
      </c>
      <c r="H87" s="3" t="s">
        <v>15</v>
      </c>
      <c r="I87" s="3">
        <v>999</v>
      </c>
      <c r="J87" s="3" t="s">
        <v>16</v>
      </c>
      <c r="K87" s="3" t="s">
        <v>150</v>
      </c>
      <c r="L87" s="3">
        <v>500</v>
      </c>
      <c r="M87" s="3">
        <f t="shared" si="1"/>
        <v>20</v>
      </c>
    </row>
    <row r="88" spans="1:13" x14ac:dyDescent="0.25">
      <c r="A88" s="2">
        <v>20164090569302</v>
      </c>
      <c r="B88" s="4">
        <v>42557</v>
      </c>
      <c r="C88" s="4">
        <v>42572</v>
      </c>
      <c r="D88" s="2">
        <v>20163050205021</v>
      </c>
      <c r="E88" s="4">
        <v>42562</v>
      </c>
      <c r="F88" s="3" t="s">
        <v>24</v>
      </c>
      <c r="G88" s="3" t="s">
        <v>50</v>
      </c>
      <c r="H88" s="3" t="s">
        <v>15</v>
      </c>
      <c r="I88" s="3">
        <v>999</v>
      </c>
      <c r="J88" s="3" t="s">
        <v>16</v>
      </c>
      <c r="K88" s="3" t="s">
        <v>151</v>
      </c>
      <c r="L88" s="3">
        <v>305</v>
      </c>
      <c r="M88" s="3">
        <f t="shared" si="1"/>
        <v>5</v>
      </c>
    </row>
    <row r="89" spans="1:13" x14ac:dyDescent="0.25">
      <c r="A89" s="2">
        <v>20164090569832</v>
      </c>
      <c r="B89" s="4">
        <v>42557</v>
      </c>
      <c r="C89" s="4">
        <v>42579</v>
      </c>
      <c r="D89" s="2">
        <v>20166040230301</v>
      </c>
      <c r="E89" s="4">
        <v>42584</v>
      </c>
      <c r="F89" s="3" t="s">
        <v>27</v>
      </c>
      <c r="G89" s="3" t="s">
        <v>50</v>
      </c>
      <c r="H89" s="3" t="s">
        <v>37</v>
      </c>
      <c r="I89" s="3">
        <v>604</v>
      </c>
      <c r="J89" s="3" t="s">
        <v>152</v>
      </c>
      <c r="K89" s="3" t="s">
        <v>153</v>
      </c>
      <c r="L89" s="3">
        <v>604</v>
      </c>
      <c r="M89" s="3">
        <f t="shared" si="1"/>
        <v>27</v>
      </c>
    </row>
    <row r="90" spans="1:13" x14ac:dyDescent="0.25">
      <c r="A90" s="2">
        <v>20164090569842</v>
      </c>
      <c r="B90" s="4">
        <v>42558</v>
      </c>
      <c r="C90" s="4">
        <v>42580</v>
      </c>
      <c r="D90" s="2">
        <v>20165000209071</v>
      </c>
      <c r="E90" s="4">
        <v>42565</v>
      </c>
      <c r="F90" s="3" t="s">
        <v>27</v>
      </c>
      <c r="G90" s="3" t="s">
        <v>50</v>
      </c>
      <c r="H90" s="3" t="s">
        <v>15</v>
      </c>
      <c r="I90" s="3">
        <v>999</v>
      </c>
      <c r="J90" s="3" t="s">
        <v>16</v>
      </c>
      <c r="K90" s="3" t="s">
        <v>33</v>
      </c>
      <c r="L90" s="3">
        <v>500</v>
      </c>
      <c r="M90" s="3">
        <f t="shared" si="1"/>
        <v>7</v>
      </c>
    </row>
    <row r="91" spans="1:13" x14ac:dyDescent="0.25">
      <c r="A91" s="2">
        <v>20164090570162</v>
      </c>
      <c r="B91" s="4">
        <v>42558</v>
      </c>
      <c r="C91" s="4">
        <v>42573</v>
      </c>
      <c r="D91" s="2">
        <v>20163050219341</v>
      </c>
      <c r="E91" s="4">
        <v>42576</v>
      </c>
      <c r="F91" s="3" t="s">
        <v>64</v>
      </c>
      <c r="G91" s="3" t="s">
        <v>154</v>
      </c>
      <c r="H91" s="3" t="s">
        <v>37</v>
      </c>
      <c r="I91" s="3">
        <v>999</v>
      </c>
      <c r="J91" s="3" t="s">
        <v>16</v>
      </c>
      <c r="K91" s="3" t="s">
        <v>155</v>
      </c>
      <c r="L91" s="3">
        <v>305</v>
      </c>
      <c r="M91" s="3">
        <f t="shared" si="1"/>
        <v>18</v>
      </c>
    </row>
    <row r="92" spans="1:13" x14ac:dyDescent="0.25">
      <c r="A92" s="2">
        <v>20164090570272</v>
      </c>
      <c r="B92" s="4">
        <v>42558</v>
      </c>
      <c r="C92" s="4">
        <v>42573</v>
      </c>
      <c r="D92" s="2" t="s">
        <v>156</v>
      </c>
      <c r="E92" s="4">
        <v>42558</v>
      </c>
      <c r="F92" s="3" t="s">
        <v>24</v>
      </c>
      <c r="G92" s="3" t="s">
        <v>50</v>
      </c>
      <c r="H92" s="3" t="s">
        <v>15</v>
      </c>
      <c r="I92" s="3">
        <v>999</v>
      </c>
      <c r="J92" s="3" t="s">
        <v>16</v>
      </c>
      <c r="K92" s="3" t="s">
        <v>157</v>
      </c>
      <c r="L92" s="3">
        <v>402</v>
      </c>
      <c r="M92" s="3">
        <f t="shared" si="1"/>
        <v>0</v>
      </c>
    </row>
    <row r="93" spans="1:13" x14ac:dyDescent="0.25">
      <c r="A93" s="2">
        <v>20164090570332</v>
      </c>
      <c r="B93" s="4">
        <v>42558</v>
      </c>
      <c r="C93" s="4">
        <v>42573</v>
      </c>
      <c r="D93" s="2">
        <v>20166040213661</v>
      </c>
      <c r="E93" s="4">
        <v>42570</v>
      </c>
      <c r="F93" s="3" t="s">
        <v>24</v>
      </c>
      <c r="G93" s="3" t="s">
        <v>50</v>
      </c>
      <c r="H93" s="3" t="s">
        <v>15</v>
      </c>
      <c r="I93" s="3">
        <v>999</v>
      </c>
      <c r="J93" s="3" t="s">
        <v>16</v>
      </c>
      <c r="K93" s="3" t="s">
        <v>158</v>
      </c>
      <c r="L93" s="3">
        <v>604</v>
      </c>
      <c r="M93" s="3">
        <f t="shared" si="1"/>
        <v>12</v>
      </c>
    </row>
    <row r="94" spans="1:13" x14ac:dyDescent="0.25">
      <c r="A94" s="2">
        <v>20164090570792</v>
      </c>
      <c r="B94" s="4">
        <v>42558</v>
      </c>
      <c r="C94" s="4">
        <v>42573</v>
      </c>
      <c r="D94" s="2">
        <v>20163000210551</v>
      </c>
      <c r="E94" s="4">
        <v>42566</v>
      </c>
      <c r="F94" s="3" t="s">
        <v>24</v>
      </c>
      <c r="G94" s="3" t="s">
        <v>50</v>
      </c>
      <c r="H94" s="3" t="s">
        <v>15</v>
      </c>
      <c r="I94" s="3">
        <v>999</v>
      </c>
      <c r="J94" s="3" t="s">
        <v>16</v>
      </c>
      <c r="K94" s="3" t="s">
        <v>112</v>
      </c>
      <c r="L94" s="3">
        <v>300</v>
      </c>
      <c r="M94" s="3">
        <f t="shared" si="1"/>
        <v>8</v>
      </c>
    </row>
    <row r="95" spans="1:13" x14ac:dyDescent="0.25">
      <c r="A95" s="2">
        <v>20164090570862</v>
      </c>
      <c r="B95" s="4">
        <v>42558</v>
      </c>
      <c r="C95" s="4">
        <v>42580</v>
      </c>
      <c r="D95" s="2" t="s">
        <v>159</v>
      </c>
      <c r="E95" s="3" t="s">
        <v>14</v>
      </c>
      <c r="F95" s="3" t="s">
        <v>27</v>
      </c>
      <c r="G95" s="3" t="s">
        <v>50</v>
      </c>
      <c r="H95" s="3" t="s">
        <v>37</v>
      </c>
      <c r="I95" s="3">
        <v>999</v>
      </c>
      <c r="J95" s="3" t="s">
        <v>16</v>
      </c>
      <c r="K95" s="3" t="s">
        <v>14</v>
      </c>
      <c r="L95" s="3" t="s">
        <v>14</v>
      </c>
      <c r="M95" s="3" t="str">
        <f t="shared" si="1"/>
        <v>-</v>
      </c>
    </row>
    <row r="96" spans="1:13" x14ac:dyDescent="0.25">
      <c r="A96" s="2">
        <v>20164090571632</v>
      </c>
      <c r="B96" s="4">
        <v>42558</v>
      </c>
      <c r="C96" s="4">
        <v>42580</v>
      </c>
      <c r="D96" s="2"/>
      <c r="E96" s="3" t="s">
        <v>14</v>
      </c>
      <c r="F96" s="3" t="s">
        <v>27</v>
      </c>
      <c r="G96" s="3" t="s">
        <v>160</v>
      </c>
      <c r="H96" s="3" t="s">
        <v>37</v>
      </c>
      <c r="I96" s="3">
        <v>999</v>
      </c>
      <c r="J96" s="3" t="s">
        <v>16</v>
      </c>
      <c r="K96" s="3" t="s">
        <v>26</v>
      </c>
      <c r="L96" s="3">
        <v>306</v>
      </c>
      <c r="M96" s="3" t="str">
        <f t="shared" si="1"/>
        <v>-</v>
      </c>
    </row>
    <row r="97" spans="1:13" x14ac:dyDescent="0.25">
      <c r="A97" s="2">
        <v>20164090571762</v>
      </c>
      <c r="B97" s="4">
        <v>42558</v>
      </c>
      <c r="C97" s="4">
        <v>42580</v>
      </c>
      <c r="D97" s="2">
        <v>20163000221491</v>
      </c>
      <c r="E97" s="4">
        <v>42577</v>
      </c>
      <c r="F97" s="3" t="s">
        <v>27</v>
      </c>
      <c r="G97" s="3" t="s">
        <v>161</v>
      </c>
      <c r="H97" s="3" t="s">
        <v>15</v>
      </c>
      <c r="I97" s="3">
        <v>999</v>
      </c>
      <c r="J97" s="3" t="s">
        <v>16</v>
      </c>
      <c r="K97" s="3" t="s">
        <v>162</v>
      </c>
      <c r="L97" s="3">
        <v>300</v>
      </c>
      <c r="M97" s="3">
        <f t="shared" si="1"/>
        <v>19</v>
      </c>
    </row>
    <row r="98" spans="1:13" x14ac:dyDescent="0.25">
      <c r="A98" s="2">
        <v>20164090572612</v>
      </c>
      <c r="B98" s="4">
        <v>42558</v>
      </c>
      <c r="C98" s="4">
        <v>42580</v>
      </c>
      <c r="D98" s="2">
        <v>20163030215171</v>
      </c>
      <c r="E98" s="4">
        <v>42572</v>
      </c>
      <c r="F98" s="3" t="s">
        <v>27</v>
      </c>
      <c r="G98" s="3" t="s">
        <v>163</v>
      </c>
      <c r="H98" s="3" t="s">
        <v>15</v>
      </c>
      <c r="I98" s="3">
        <v>999</v>
      </c>
      <c r="J98" s="3" t="s">
        <v>16</v>
      </c>
      <c r="K98" s="3" t="s">
        <v>109</v>
      </c>
      <c r="L98" s="3">
        <v>303</v>
      </c>
      <c r="M98" s="3">
        <f t="shared" si="1"/>
        <v>14</v>
      </c>
    </row>
    <row r="99" spans="1:13" x14ac:dyDescent="0.25">
      <c r="A99" s="2">
        <v>20164090573232</v>
      </c>
      <c r="B99" s="4">
        <v>42558</v>
      </c>
      <c r="C99" s="4">
        <v>42573</v>
      </c>
      <c r="D99" s="2">
        <v>20163030213801</v>
      </c>
      <c r="E99" s="4">
        <v>42570</v>
      </c>
      <c r="F99" s="3" t="s">
        <v>64</v>
      </c>
      <c r="G99" s="3" t="s">
        <v>164</v>
      </c>
      <c r="H99" s="3" t="s">
        <v>15</v>
      </c>
      <c r="I99" s="3">
        <v>999</v>
      </c>
      <c r="J99" s="3" t="s">
        <v>16</v>
      </c>
      <c r="K99" s="3" t="s">
        <v>109</v>
      </c>
      <c r="L99" s="3">
        <v>303</v>
      </c>
      <c r="M99" s="3">
        <f t="shared" si="1"/>
        <v>12</v>
      </c>
    </row>
    <row r="100" spans="1:13" x14ac:dyDescent="0.25">
      <c r="A100" s="2">
        <v>20164090573432</v>
      </c>
      <c r="B100" s="4">
        <v>42558</v>
      </c>
      <c r="C100" s="4">
        <v>42580</v>
      </c>
      <c r="D100" s="2"/>
      <c r="E100" s="3" t="s">
        <v>14</v>
      </c>
      <c r="F100" s="3" t="s">
        <v>27</v>
      </c>
      <c r="G100" s="3" t="s">
        <v>165</v>
      </c>
      <c r="H100" s="3" t="s">
        <v>37</v>
      </c>
      <c r="I100" s="3">
        <v>401</v>
      </c>
      <c r="J100" s="3" t="s">
        <v>166</v>
      </c>
      <c r="K100" s="3" t="s">
        <v>167</v>
      </c>
      <c r="L100" s="3">
        <v>401</v>
      </c>
      <c r="M100" s="3" t="str">
        <f t="shared" si="1"/>
        <v>-</v>
      </c>
    </row>
    <row r="101" spans="1:13" x14ac:dyDescent="0.25">
      <c r="A101" s="2">
        <v>20164090573732</v>
      </c>
      <c r="B101" s="4">
        <v>42558</v>
      </c>
      <c r="C101" s="4">
        <v>42580</v>
      </c>
      <c r="D101" s="2">
        <v>20166030219551</v>
      </c>
      <c r="E101" s="4">
        <v>42576</v>
      </c>
      <c r="F101" s="3" t="s">
        <v>18</v>
      </c>
      <c r="G101" s="3" t="s">
        <v>50</v>
      </c>
      <c r="H101" s="3" t="s">
        <v>15</v>
      </c>
      <c r="I101" s="3">
        <v>999</v>
      </c>
      <c r="J101" s="3" t="s">
        <v>16</v>
      </c>
      <c r="K101" s="3" t="s">
        <v>168</v>
      </c>
      <c r="L101" s="3">
        <v>603</v>
      </c>
      <c r="M101" s="3">
        <f t="shared" si="1"/>
        <v>18</v>
      </c>
    </row>
    <row r="102" spans="1:13" x14ac:dyDescent="0.25">
      <c r="A102" s="2">
        <v>20164090574132</v>
      </c>
      <c r="B102" s="4">
        <v>42558</v>
      </c>
      <c r="C102" s="4">
        <v>42580</v>
      </c>
      <c r="D102" s="2">
        <v>20165000208921</v>
      </c>
      <c r="E102" s="4">
        <v>42565</v>
      </c>
      <c r="F102" s="3" t="s">
        <v>27</v>
      </c>
      <c r="G102" s="3" t="s">
        <v>169</v>
      </c>
      <c r="H102" s="3" t="s">
        <v>15</v>
      </c>
      <c r="I102" s="3">
        <v>999</v>
      </c>
      <c r="J102" s="3" t="s">
        <v>16</v>
      </c>
      <c r="K102" s="3" t="s">
        <v>33</v>
      </c>
      <c r="L102" s="3">
        <v>500</v>
      </c>
      <c r="M102" s="3">
        <f t="shared" si="1"/>
        <v>7</v>
      </c>
    </row>
    <row r="103" spans="1:13" x14ac:dyDescent="0.25">
      <c r="A103" s="2">
        <v>20164090574752</v>
      </c>
      <c r="B103" s="4">
        <v>42558</v>
      </c>
      <c r="C103" s="4">
        <v>42580</v>
      </c>
      <c r="D103" s="2">
        <v>20163060213681</v>
      </c>
      <c r="E103" s="4">
        <v>42570</v>
      </c>
      <c r="F103" s="3" t="s">
        <v>27</v>
      </c>
      <c r="G103" s="3" t="s">
        <v>170</v>
      </c>
      <c r="H103" s="3" t="s">
        <v>15</v>
      </c>
      <c r="I103" s="3">
        <v>999</v>
      </c>
      <c r="J103" s="3" t="s">
        <v>16</v>
      </c>
      <c r="K103" s="3" t="s">
        <v>26</v>
      </c>
      <c r="L103" s="3">
        <v>306</v>
      </c>
      <c r="M103" s="3">
        <f t="shared" si="1"/>
        <v>12</v>
      </c>
    </row>
    <row r="104" spans="1:13" x14ac:dyDescent="0.25">
      <c r="A104" s="2">
        <v>20164090574762</v>
      </c>
      <c r="B104" s="4">
        <v>42558</v>
      </c>
      <c r="C104" s="4">
        <v>42580</v>
      </c>
      <c r="D104" s="2">
        <v>20163000219331</v>
      </c>
      <c r="E104" s="4">
        <v>42576</v>
      </c>
      <c r="F104" s="3" t="s">
        <v>27</v>
      </c>
      <c r="G104" s="3" t="s">
        <v>161</v>
      </c>
      <c r="H104" s="3" t="s">
        <v>15</v>
      </c>
      <c r="I104" s="3">
        <v>999</v>
      </c>
      <c r="J104" s="3" t="s">
        <v>16</v>
      </c>
      <c r="K104" s="3" t="s">
        <v>162</v>
      </c>
      <c r="L104" s="3">
        <v>300</v>
      </c>
      <c r="M104" s="3">
        <f t="shared" si="1"/>
        <v>18</v>
      </c>
    </row>
    <row r="105" spans="1:13" x14ac:dyDescent="0.25">
      <c r="A105" s="2">
        <v>20164090574782</v>
      </c>
      <c r="B105" s="4">
        <v>42558</v>
      </c>
      <c r="C105" s="4">
        <v>42573</v>
      </c>
      <c r="D105" s="2">
        <v>20163040203221</v>
      </c>
      <c r="E105" s="4">
        <v>42562</v>
      </c>
      <c r="F105" s="3" t="s">
        <v>24</v>
      </c>
      <c r="G105" s="3" t="s">
        <v>171</v>
      </c>
      <c r="H105" s="3" t="s">
        <v>15</v>
      </c>
      <c r="I105" s="3">
        <v>999</v>
      </c>
      <c r="J105" s="3" t="s">
        <v>16</v>
      </c>
      <c r="K105" s="3" t="s">
        <v>56</v>
      </c>
      <c r="L105" s="3">
        <v>304</v>
      </c>
      <c r="M105" s="3">
        <f t="shared" si="1"/>
        <v>4</v>
      </c>
    </row>
    <row r="106" spans="1:13" x14ac:dyDescent="0.25">
      <c r="A106" s="2">
        <v>20164090574852</v>
      </c>
      <c r="B106" s="4">
        <v>42558</v>
      </c>
      <c r="C106" s="4">
        <v>42580</v>
      </c>
      <c r="D106" s="2">
        <v>20166030217271</v>
      </c>
      <c r="E106" s="4">
        <v>42573</v>
      </c>
      <c r="F106" s="3" t="s">
        <v>27</v>
      </c>
      <c r="G106" s="3" t="s">
        <v>172</v>
      </c>
      <c r="H106" s="3" t="s">
        <v>15</v>
      </c>
      <c r="I106" s="3">
        <v>999</v>
      </c>
      <c r="J106" s="3" t="s">
        <v>16</v>
      </c>
      <c r="K106" s="3" t="s">
        <v>168</v>
      </c>
      <c r="L106" s="3">
        <v>603</v>
      </c>
      <c r="M106" s="3">
        <f t="shared" si="1"/>
        <v>15</v>
      </c>
    </row>
    <row r="107" spans="1:13" x14ac:dyDescent="0.25">
      <c r="A107" s="2">
        <v>20164090575292</v>
      </c>
      <c r="B107" s="4">
        <v>42559</v>
      </c>
      <c r="C107" s="4">
        <v>42583</v>
      </c>
      <c r="D107" s="2">
        <v>20163040219591</v>
      </c>
      <c r="E107" s="4">
        <v>42576</v>
      </c>
      <c r="F107" s="3" t="s">
        <v>27</v>
      </c>
      <c r="G107" s="3" t="s">
        <v>50</v>
      </c>
      <c r="H107" s="3" t="s">
        <v>15</v>
      </c>
      <c r="I107" s="3">
        <v>999</v>
      </c>
      <c r="J107" s="3" t="s">
        <v>16</v>
      </c>
      <c r="K107" s="3" t="s">
        <v>173</v>
      </c>
      <c r="L107" s="3">
        <v>304</v>
      </c>
      <c r="M107" s="3">
        <f t="shared" si="1"/>
        <v>17</v>
      </c>
    </row>
    <row r="108" spans="1:13" x14ac:dyDescent="0.25">
      <c r="A108" s="2">
        <v>20164090576062</v>
      </c>
      <c r="B108" s="4">
        <v>42559</v>
      </c>
      <c r="C108" s="4">
        <v>42583</v>
      </c>
      <c r="D108" s="2">
        <v>20162000226601</v>
      </c>
      <c r="E108" s="4">
        <v>42580</v>
      </c>
      <c r="F108" s="3" t="s">
        <v>27</v>
      </c>
      <c r="G108" s="3" t="s">
        <v>174</v>
      </c>
      <c r="H108" s="3" t="s">
        <v>15</v>
      </c>
      <c r="I108" s="3">
        <v>999</v>
      </c>
      <c r="J108" s="3" t="s">
        <v>16</v>
      </c>
      <c r="K108" s="3" t="s">
        <v>31</v>
      </c>
      <c r="L108" s="3">
        <v>200</v>
      </c>
      <c r="M108" s="3">
        <f t="shared" si="1"/>
        <v>21</v>
      </c>
    </row>
    <row r="109" spans="1:13" x14ac:dyDescent="0.25">
      <c r="A109" s="2">
        <v>20164090576572</v>
      </c>
      <c r="B109" s="4">
        <v>42559</v>
      </c>
      <c r="C109" s="4">
        <v>42583</v>
      </c>
      <c r="D109" s="2"/>
      <c r="E109" s="3" t="s">
        <v>14</v>
      </c>
      <c r="F109" s="3" t="s">
        <v>27</v>
      </c>
      <c r="G109" s="3" t="s">
        <v>175</v>
      </c>
      <c r="H109" s="3" t="s">
        <v>37</v>
      </c>
      <c r="I109" s="3">
        <v>999</v>
      </c>
      <c r="J109" s="3" t="s">
        <v>16</v>
      </c>
      <c r="K109" s="3" t="s">
        <v>40</v>
      </c>
      <c r="L109" s="3">
        <v>300</v>
      </c>
      <c r="M109" s="3" t="str">
        <f t="shared" si="1"/>
        <v>-</v>
      </c>
    </row>
    <row r="110" spans="1:13" x14ac:dyDescent="0.25">
      <c r="A110" s="2">
        <v>20164090577142</v>
      </c>
      <c r="B110" s="4">
        <v>42559</v>
      </c>
      <c r="C110" s="4">
        <v>42576</v>
      </c>
      <c r="D110" s="2" t="s">
        <v>176</v>
      </c>
      <c r="E110" s="4">
        <v>42570</v>
      </c>
      <c r="F110" s="3" t="s">
        <v>24</v>
      </c>
      <c r="G110" s="3" t="s">
        <v>177</v>
      </c>
      <c r="H110" s="3" t="s">
        <v>15</v>
      </c>
      <c r="I110" s="3">
        <v>999</v>
      </c>
      <c r="J110" s="3" t="s">
        <v>16</v>
      </c>
      <c r="K110" s="3" t="s">
        <v>178</v>
      </c>
      <c r="L110" s="3">
        <v>300</v>
      </c>
      <c r="M110" s="3">
        <f t="shared" si="1"/>
        <v>11</v>
      </c>
    </row>
    <row r="111" spans="1:13" x14ac:dyDescent="0.25">
      <c r="A111" s="2">
        <v>20164090577352</v>
      </c>
      <c r="B111" s="4">
        <v>42559</v>
      </c>
      <c r="C111" s="4">
        <v>42583</v>
      </c>
      <c r="D111" s="2">
        <v>20163050213131</v>
      </c>
      <c r="E111" s="4">
        <v>42562</v>
      </c>
      <c r="F111" s="3" t="s">
        <v>27</v>
      </c>
      <c r="G111" s="3" t="s">
        <v>179</v>
      </c>
      <c r="H111" s="3" t="s">
        <v>15</v>
      </c>
      <c r="I111" s="3">
        <v>999</v>
      </c>
      <c r="J111" s="3" t="s">
        <v>16</v>
      </c>
      <c r="K111" s="3" t="s">
        <v>33</v>
      </c>
      <c r="L111" s="3">
        <v>500</v>
      </c>
      <c r="M111" s="3">
        <f t="shared" si="1"/>
        <v>3</v>
      </c>
    </row>
    <row r="112" spans="1:13" x14ac:dyDescent="0.25">
      <c r="A112" s="2">
        <v>20164090577412</v>
      </c>
      <c r="B112" s="4">
        <v>42559</v>
      </c>
      <c r="C112" s="4">
        <v>42583</v>
      </c>
      <c r="D112" s="2">
        <v>20165000220621</v>
      </c>
      <c r="E112" s="4">
        <v>42577</v>
      </c>
      <c r="F112" s="3" t="s">
        <v>18</v>
      </c>
      <c r="G112" s="3" t="s">
        <v>180</v>
      </c>
      <c r="H112" s="3" t="s">
        <v>15</v>
      </c>
      <c r="I112" s="3">
        <v>999</v>
      </c>
      <c r="J112" s="3" t="s">
        <v>16</v>
      </c>
      <c r="K112" s="3" t="s">
        <v>117</v>
      </c>
      <c r="L112" s="3">
        <v>500</v>
      </c>
      <c r="M112" s="3">
        <f t="shared" si="1"/>
        <v>18</v>
      </c>
    </row>
    <row r="113" spans="1:13" x14ac:dyDescent="0.25">
      <c r="A113" s="2">
        <v>20164090577422</v>
      </c>
      <c r="B113" s="4">
        <v>42559</v>
      </c>
      <c r="C113" s="4">
        <v>42583</v>
      </c>
      <c r="D113" s="2">
        <v>20165000220631</v>
      </c>
      <c r="E113" s="4">
        <v>42577</v>
      </c>
      <c r="F113" s="3" t="s">
        <v>27</v>
      </c>
      <c r="G113" s="3" t="s">
        <v>180</v>
      </c>
      <c r="H113" s="3" t="s">
        <v>15</v>
      </c>
      <c r="I113" s="3">
        <v>999</v>
      </c>
      <c r="J113" s="3" t="s">
        <v>16</v>
      </c>
      <c r="K113" s="3" t="s">
        <v>117</v>
      </c>
      <c r="L113" s="3">
        <v>500</v>
      </c>
      <c r="M113" s="3">
        <f t="shared" si="1"/>
        <v>18</v>
      </c>
    </row>
    <row r="114" spans="1:13" x14ac:dyDescent="0.25">
      <c r="A114" s="2">
        <v>20164090577552</v>
      </c>
      <c r="B114" s="4">
        <v>42559</v>
      </c>
      <c r="C114" s="4">
        <v>42576</v>
      </c>
      <c r="D114" s="2">
        <v>20165000215661</v>
      </c>
      <c r="E114" s="4">
        <v>42572</v>
      </c>
      <c r="F114" s="3" t="s">
        <v>24</v>
      </c>
      <c r="G114" s="3" t="s">
        <v>181</v>
      </c>
      <c r="H114" s="3" t="s">
        <v>15</v>
      </c>
      <c r="I114" s="3">
        <v>999</v>
      </c>
      <c r="J114" s="3" t="s">
        <v>16</v>
      </c>
      <c r="K114" s="3" t="s">
        <v>182</v>
      </c>
      <c r="L114" s="3">
        <v>500</v>
      </c>
      <c r="M114" s="3">
        <f t="shared" si="1"/>
        <v>13</v>
      </c>
    </row>
    <row r="115" spans="1:13" x14ac:dyDescent="0.25">
      <c r="A115" s="2">
        <v>20164090578232</v>
      </c>
      <c r="B115" s="4">
        <v>42559</v>
      </c>
      <c r="C115" s="4">
        <v>42576</v>
      </c>
      <c r="D115" s="2">
        <v>20163040218121</v>
      </c>
      <c r="E115" s="4">
        <v>42573</v>
      </c>
      <c r="F115" s="3" t="s">
        <v>24</v>
      </c>
      <c r="G115" s="3" t="s">
        <v>183</v>
      </c>
      <c r="H115" s="3" t="s">
        <v>15</v>
      </c>
      <c r="I115" s="3">
        <v>999</v>
      </c>
      <c r="J115" s="3" t="s">
        <v>16</v>
      </c>
      <c r="K115" s="3" t="s">
        <v>184</v>
      </c>
      <c r="L115" s="3">
        <v>304</v>
      </c>
      <c r="M115" s="3">
        <f t="shared" si="1"/>
        <v>14</v>
      </c>
    </row>
    <row r="116" spans="1:13" x14ac:dyDescent="0.25">
      <c r="A116" s="2">
        <v>20164090579062</v>
      </c>
      <c r="B116" s="4">
        <v>42559</v>
      </c>
      <c r="C116" s="4">
        <v>42583</v>
      </c>
      <c r="D116" s="2">
        <v>20163000211211</v>
      </c>
      <c r="E116" s="4">
        <v>42566</v>
      </c>
      <c r="F116" s="3" t="s">
        <v>27</v>
      </c>
      <c r="G116" s="3" t="s">
        <v>185</v>
      </c>
      <c r="H116" s="3" t="s">
        <v>15</v>
      </c>
      <c r="I116" s="3">
        <v>999</v>
      </c>
      <c r="J116" s="3" t="s">
        <v>16</v>
      </c>
      <c r="K116" s="3" t="s">
        <v>186</v>
      </c>
      <c r="L116" s="3">
        <v>300</v>
      </c>
      <c r="M116" s="3">
        <f t="shared" si="1"/>
        <v>7</v>
      </c>
    </row>
    <row r="117" spans="1:13" x14ac:dyDescent="0.25">
      <c r="A117" s="2">
        <v>20164090579372</v>
      </c>
      <c r="B117" s="4">
        <v>42559</v>
      </c>
      <c r="C117" s="4">
        <v>42583</v>
      </c>
      <c r="D117" s="2">
        <v>20165000223131</v>
      </c>
      <c r="E117" s="4">
        <v>42578</v>
      </c>
      <c r="F117" s="3" t="s">
        <v>27</v>
      </c>
      <c r="G117" s="3" t="s">
        <v>187</v>
      </c>
      <c r="H117" s="3" t="s">
        <v>15</v>
      </c>
      <c r="I117" s="3">
        <v>999</v>
      </c>
      <c r="J117" s="3" t="s">
        <v>16</v>
      </c>
      <c r="K117" s="3" t="s">
        <v>117</v>
      </c>
      <c r="L117" s="3">
        <v>500</v>
      </c>
      <c r="M117" s="3">
        <f t="shared" si="1"/>
        <v>19</v>
      </c>
    </row>
    <row r="118" spans="1:13" x14ac:dyDescent="0.25">
      <c r="A118" s="2">
        <v>20164090579872</v>
      </c>
      <c r="B118" s="4">
        <v>42559</v>
      </c>
      <c r="C118" s="4">
        <v>42576</v>
      </c>
      <c r="D118" s="2">
        <v>20162000249021</v>
      </c>
      <c r="E118" s="4">
        <v>42600</v>
      </c>
      <c r="F118" s="3" t="s">
        <v>94</v>
      </c>
      <c r="G118" s="3" t="s">
        <v>188</v>
      </c>
      <c r="H118" s="3" t="s">
        <v>37</v>
      </c>
      <c r="I118" s="3">
        <v>200</v>
      </c>
      <c r="J118" s="3" t="s">
        <v>189</v>
      </c>
      <c r="K118" s="3" t="s">
        <v>31</v>
      </c>
      <c r="L118" s="3">
        <v>200</v>
      </c>
      <c r="M118" s="3">
        <f t="shared" si="1"/>
        <v>41</v>
      </c>
    </row>
    <row r="119" spans="1:13" x14ac:dyDescent="0.25">
      <c r="A119" s="2">
        <v>20164090579912</v>
      </c>
      <c r="B119" s="4">
        <v>42559</v>
      </c>
      <c r="C119" s="4">
        <v>42576</v>
      </c>
      <c r="D119" s="2"/>
      <c r="E119" s="3" t="s">
        <v>14</v>
      </c>
      <c r="F119" s="3" t="s">
        <v>24</v>
      </c>
      <c r="G119" s="3" t="s">
        <v>190</v>
      </c>
      <c r="H119" s="3" t="s">
        <v>37</v>
      </c>
      <c r="I119" s="3">
        <v>999</v>
      </c>
      <c r="J119" s="3" t="s">
        <v>16</v>
      </c>
      <c r="K119" s="3" t="s">
        <v>56</v>
      </c>
      <c r="L119" s="3">
        <v>304</v>
      </c>
      <c r="M119" s="3" t="str">
        <f t="shared" si="1"/>
        <v>-</v>
      </c>
    </row>
    <row r="120" spans="1:13" x14ac:dyDescent="0.25">
      <c r="A120" s="2">
        <v>20164090580212</v>
      </c>
      <c r="B120" s="4">
        <v>42562</v>
      </c>
      <c r="C120" s="4">
        <v>42577</v>
      </c>
      <c r="D120" s="2" t="s">
        <v>191</v>
      </c>
      <c r="E120" s="4">
        <v>42563</v>
      </c>
      <c r="F120" s="3" t="s">
        <v>24</v>
      </c>
      <c r="G120" s="3" t="s">
        <v>192</v>
      </c>
      <c r="H120" s="3" t="s">
        <v>15</v>
      </c>
      <c r="I120" s="3">
        <v>999</v>
      </c>
      <c r="J120" s="3" t="s">
        <v>16</v>
      </c>
      <c r="K120" s="3" t="s">
        <v>193</v>
      </c>
      <c r="L120" s="3">
        <v>401</v>
      </c>
      <c r="M120" s="3">
        <f t="shared" si="1"/>
        <v>1</v>
      </c>
    </row>
    <row r="121" spans="1:13" x14ac:dyDescent="0.25">
      <c r="A121" s="2">
        <v>20164090580542</v>
      </c>
      <c r="B121" s="4">
        <v>42562</v>
      </c>
      <c r="C121" s="4">
        <v>42584</v>
      </c>
      <c r="D121" s="2">
        <v>20165000230161</v>
      </c>
      <c r="E121" s="4">
        <v>42584</v>
      </c>
      <c r="F121" s="3" t="s">
        <v>18</v>
      </c>
      <c r="G121" s="3" t="s">
        <v>194</v>
      </c>
      <c r="H121" s="3" t="s">
        <v>15</v>
      </c>
      <c r="I121" s="3">
        <v>999</v>
      </c>
      <c r="J121" s="3" t="s">
        <v>16</v>
      </c>
      <c r="K121" s="3" t="s">
        <v>195</v>
      </c>
      <c r="L121" s="3">
        <v>500</v>
      </c>
      <c r="M121" s="3">
        <f t="shared" si="1"/>
        <v>22</v>
      </c>
    </row>
    <row r="122" spans="1:13" x14ac:dyDescent="0.25">
      <c r="A122" s="2">
        <v>20164090580572</v>
      </c>
      <c r="B122" s="4">
        <v>42562</v>
      </c>
      <c r="C122" s="4">
        <v>42584</v>
      </c>
      <c r="D122" s="2">
        <v>20165000221871</v>
      </c>
      <c r="E122" s="4">
        <v>42577</v>
      </c>
      <c r="F122" s="3" t="s">
        <v>27</v>
      </c>
      <c r="G122" s="3" t="s">
        <v>196</v>
      </c>
      <c r="H122" s="3" t="s">
        <v>15</v>
      </c>
      <c r="I122" s="3">
        <v>999</v>
      </c>
      <c r="J122" s="3" t="s">
        <v>16</v>
      </c>
      <c r="K122" s="3" t="s">
        <v>197</v>
      </c>
      <c r="L122" s="3">
        <v>500</v>
      </c>
      <c r="M122" s="3">
        <f t="shared" si="1"/>
        <v>15</v>
      </c>
    </row>
    <row r="123" spans="1:13" x14ac:dyDescent="0.25">
      <c r="A123" s="2">
        <v>20164090580602</v>
      </c>
      <c r="B123" s="4">
        <v>42562</v>
      </c>
      <c r="C123" s="4">
        <v>42577</v>
      </c>
      <c r="D123" s="2">
        <v>20167030216251</v>
      </c>
      <c r="E123" s="4">
        <v>42572</v>
      </c>
      <c r="F123" s="3" t="s">
        <v>94</v>
      </c>
      <c r="G123" s="3" t="s">
        <v>198</v>
      </c>
      <c r="H123" s="3" t="s">
        <v>15</v>
      </c>
      <c r="I123" s="3">
        <v>999</v>
      </c>
      <c r="J123" s="3" t="s">
        <v>16</v>
      </c>
      <c r="K123" s="3" t="s">
        <v>199</v>
      </c>
      <c r="L123" s="3">
        <v>703</v>
      </c>
      <c r="M123" s="3">
        <f t="shared" si="1"/>
        <v>10</v>
      </c>
    </row>
    <row r="124" spans="1:13" x14ac:dyDescent="0.25">
      <c r="A124" s="2">
        <v>20164090580652</v>
      </c>
      <c r="B124" s="4">
        <v>42562</v>
      </c>
      <c r="C124" s="4">
        <v>42584</v>
      </c>
      <c r="D124" s="2">
        <v>20163060208351</v>
      </c>
      <c r="E124" s="4">
        <v>42564</v>
      </c>
      <c r="F124" s="3" t="s">
        <v>27</v>
      </c>
      <c r="G124" s="3" t="s">
        <v>200</v>
      </c>
      <c r="H124" s="3" t="s">
        <v>15</v>
      </c>
      <c r="I124" s="3">
        <v>999</v>
      </c>
      <c r="J124" s="3" t="s">
        <v>16</v>
      </c>
      <c r="K124" s="3" t="s">
        <v>26</v>
      </c>
      <c r="L124" s="3">
        <v>306</v>
      </c>
      <c r="M124" s="3">
        <f t="shared" si="1"/>
        <v>2</v>
      </c>
    </row>
    <row r="125" spans="1:13" x14ac:dyDescent="0.25">
      <c r="A125" s="2">
        <v>20164090581352</v>
      </c>
      <c r="B125" s="4">
        <v>42562</v>
      </c>
      <c r="C125" s="4">
        <v>42584</v>
      </c>
      <c r="D125" s="2">
        <v>20166030219481</v>
      </c>
      <c r="E125" s="4">
        <v>42576</v>
      </c>
      <c r="F125" s="3" t="s">
        <v>18</v>
      </c>
      <c r="G125" s="3" t="s">
        <v>50</v>
      </c>
      <c r="H125" s="3" t="s">
        <v>15</v>
      </c>
      <c r="I125" s="3">
        <v>999</v>
      </c>
      <c r="J125" s="3" t="s">
        <v>16</v>
      </c>
      <c r="K125" s="3" t="s">
        <v>168</v>
      </c>
      <c r="L125" s="3">
        <v>603</v>
      </c>
      <c r="M125" s="3">
        <f t="shared" si="1"/>
        <v>14</v>
      </c>
    </row>
    <row r="126" spans="1:13" x14ac:dyDescent="0.25">
      <c r="A126" s="2">
        <v>20164090581802</v>
      </c>
      <c r="B126" s="4">
        <v>42562</v>
      </c>
      <c r="C126" s="4">
        <v>42577</v>
      </c>
      <c r="D126" s="2">
        <v>20163060209421</v>
      </c>
      <c r="E126" s="4">
        <v>42565</v>
      </c>
      <c r="F126" s="3" t="s">
        <v>24</v>
      </c>
      <c r="G126" s="3" t="s">
        <v>50</v>
      </c>
      <c r="H126" s="3" t="s">
        <v>15</v>
      </c>
      <c r="I126" s="3">
        <v>999</v>
      </c>
      <c r="J126" s="3" t="s">
        <v>16</v>
      </c>
      <c r="K126" s="3" t="s">
        <v>201</v>
      </c>
      <c r="L126" s="3">
        <v>306</v>
      </c>
      <c r="M126" s="3">
        <f t="shared" si="1"/>
        <v>3</v>
      </c>
    </row>
    <row r="127" spans="1:13" x14ac:dyDescent="0.25">
      <c r="A127" s="2">
        <v>20164090582092</v>
      </c>
      <c r="B127" s="4">
        <v>42562</v>
      </c>
      <c r="C127" s="4">
        <v>42577</v>
      </c>
      <c r="D127" s="2">
        <v>20163000210261</v>
      </c>
      <c r="E127" s="4">
        <v>42566</v>
      </c>
      <c r="F127" s="3" t="s">
        <v>24</v>
      </c>
      <c r="G127" s="3" t="s">
        <v>202</v>
      </c>
      <c r="H127" s="3" t="s">
        <v>15</v>
      </c>
      <c r="I127" s="3">
        <v>999</v>
      </c>
      <c r="J127" s="3" t="s">
        <v>16</v>
      </c>
      <c r="K127" s="3" t="s">
        <v>203</v>
      </c>
      <c r="L127" s="3">
        <v>300</v>
      </c>
      <c r="M127" s="3">
        <f t="shared" si="1"/>
        <v>4</v>
      </c>
    </row>
    <row r="128" spans="1:13" x14ac:dyDescent="0.25">
      <c r="A128" s="2">
        <v>20164090582142</v>
      </c>
      <c r="B128" s="4">
        <v>42562</v>
      </c>
      <c r="C128" s="4">
        <v>42577</v>
      </c>
      <c r="D128" s="2">
        <v>20162000212891</v>
      </c>
      <c r="E128" s="4">
        <v>42570</v>
      </c>
      <c r="F128" s="3" t="s">
        <v>106</v>
      </c>
      <c r="G128" s="3" t="s">
        <v>204</v>
      </c>
      <c r="H128" s="3" t="s">
        <v>15</v>
      </c>
      <c r="I128" s="3">
        <v>999</v>
      </c>
      <c r="J128" s="3" t="s">
        <v>16</v>
      </c>
      <c r="K128" s="3" t="s">
        <v>31</v>
      </c>
      <c r="L128" s="3">
        <v>200</v>
      </c>
      <c r="M128" s="3">
        <f t="shared" si="1"/>
        <v>8</v>
      </c>
    </row>
    <row r="129" spans="1:13" x14ac:dyDescent="0.25">
      <c r="A129" s="2">
        <v>20164090582252</v>
      </c>
      <c r="B129" s="4">
        <v>42562</v>
      </c>
      <c r="C129" s="4">
        <v>42584</v>
      </c>
      <c r="D129" s="2">
        <v>20163050218471</v>
      </c>
      <c r="E129" s="4">
        <v>42573</v>
      </c>
      <c r="F129" s="3" t="s">
        <v>27</v>
      </c>
      <c r="G129" s="3" t="s">
        <v>205</v>
      </c>
      <c r="H129" s="3" t="s">
        <v>15</v>
      </c>
      <c r="I129" s="3">
        <v>999</v>
      </c>
      <c r="J129" s="3" t="s">
        <v>16</v>
      </c>
      <c r="K129" s="3" t="s">
        <v>96</v>
      </c>
      <c r="L129" s="3">
        <v>305</v>
      </c>
      <c r="M129" s="3">
        <f t="shared" si="1"/>
        <v>11</v>
      </c>
    </row>
    <row r="130" spans="1:13" x14ac:dyDescent="0.25">
      <c r="A130" s="2">
        <v>20164090582502</v>
      </c>
      <c r="B130" s="4">
        <v>42562</v>
      </c>
      <c r="C130" s="4">
        <v>42577</v>
      </c>
      <c r="D130" s="2">
        <v>20163060208001</v>
      </c>
      <c r="E130" s="4">
        <v>42564</v>
      </c>
      <c r="F130" s="3" t="s">
        <v>24</v>
      </c>
      <c r="G130" s="3" t="s">
        <v>206</v>
      </c>
      <c r="H130" s="3" t="s">
        <v>15</v>
      </c>
      <c r="I130" s="3">
        <v>999</v>
      </c>
      <c r="J130" s="3" t="s">
        <v>16</v>
      </c>
      <c r="K130" s="3" t="s">
        <v>52</v>
      </c>
      <c r="L130" s="3">
        <v>306</v>
      </c>
      <c r="M130" s="3">
        <f t="shared" si="1"/>
        <v>2</v>
      </c>
    </row>
    <row r="131" spans="1:13" x14ac:dyDescent="0.25">
      <c r="A131" s="2">
        <v>20164090583382</v>
      </c>
      <c r="B131" s="4">
        <v>42562</v>
      </c>
      <c r="C131" s="4">
        <v>42584</v>
      </c>
      <c r="D131" s="2">
        <v>20166030219541</v>
      </c>
      <c r="E131" s="4">
        <v>42576</v>
      </c>
      <c r="F131" s="3" t="s">
        <v>18</v>
      </c>
      <c r="G131" s="3" t="s">
        <v>50</v>
      </c>
      <c r="H131" s="3" t="s">
        <v>15</v>
      </c>
      <c r="I131" s="3">
        <v>999</v>
      </c>
      <c r="J131" s="3" t="s">
        <v>16</v>
      </c>
      <c r="K131" s="3" t="s">
        <v>168</v>
      </c>
      <c r="L131" s="3">
        <v>603</v>
      </c>
      <c r="M131" s="3">
        <f t="shared" si="1"/>
        <v>14</v>
      </c>
    </row>
    <row r="132" spans="1:13" x14ac:dyDescent="0.25">
      <c r="A132" s="2">
        <v>20164090583472</v>
      </c>
      <c r="B132" s="4">
        <v>42562</v>
      </c>
      <c r="C132" s="4">
        <v>42584</v>
      </c>
      <c r="D132" s="2">
        <v>20166030274821</v>
      </c>
      <c r="E132" s="4">
        <v>42620</v>
      </c>
      <c r="F132" s="3" t="s">
        <v>27</v>
      </c>
      <c r="G132" s="3" t="s">
        <v>207</v>
      </c>
      <c r="H132" s="3" t="s">
        <v>37</v>
      </c>
      <c r="I132" s="3">
        <v>999</v>
      </c>
      <c r="J132" s="3" t="s">
        <v>16</v>
      </c>
      <c r="K132" s="3" t="s">
        <v>20</v>
      </c>
      <c r="L132" s="3">
        <v>603</v>
      </c>
      <c r="M132" s="3">
        <f t="shared" si="1"/>
        <v>58</v>
      </c>
    </row>
    <row r="133" spans="1:13" x14ac:dyDescent="0.25">
      <c r="A133" s="2">
        <v>20164090583522</v>
      </c>
      <c r="B133" s="4">
        <v>42562</v>
      </c>
      <c r="C133" s="4">
        <v>42584</v>
      </c>
      <c r="D133" s="2">
        <v>20165000216331</v>
      </c>
      <c r="E133" s="4">
        <v>42572</v>
      </c>
      <c r="F133" s="3" t="s">
        <v>27</v>
      </c>
      <c r="G133" s="3" t="s">
        <v>208</v>
      </c>
      <c r="H133" s="3" t="s">
        <v>15</v>
      </c>
      <c r="I133" s="3">
        <v>999</v>
      </c>
      <c r="J133" s="3" t="s">
        <v>16</v>
      </c>
      <c r="K133" s="3" t="s">
        <v>209</v>
      </c>
      <c r="L133" s="3">
        <v>500</v>
      </c>
      <c r="M133" s="3">
        <f t="shared" ref="M133:M196" si="2">IFERROR(E133-B133,"-")</f>
        <v>10</v>
      </c>
    </row>
    <row r="134" spans="1:13" x14ac:dyDescent="0.25">
      <c r="A134" s="2">
        <v>20164090583582</v>
      </c>
      <c r="B134" s="4">
        <v>42562</v>
      </c>
      <c r="C134" s="4">
        <v>42584</v>
      </c>
      <c r="D134" s="2">
        <v>20163050216411</v>
      </c>
      <c r="E134" s="4">
        <v>42573</v>
      </c>
      <c r="F134" s="3" t="s">
        <v>27</v>
      </c>
      <c r="G134" s="3" t="s">
        <v>210</v>
      </c>
      <c r="H134" s="3" t="s">
        <v>15</v>
      </c>
      <c r="I134" s="3">
        <v>999</v>
      </c>
      <c r="J134" s="3" t="s">
        <v>16</v>
      </c>
      <c r="K134" s="3" t="s">
        <v>211</v>
      </c>
      <c r="L134" s="3">
        <v>305</v>
      </c>
      <c r="M134" s="3">
        <f t="shared" si="2"/>
        <v>11</v>
      </c>
    </row>
    <row r="135" spans="1:13" x14ac:dyDescent="0.25">
      <c r="A135" s="2">
        <v>20164090583772</v>
      </c>
      <c r="B135" s="4">
        <v>42562</v>
      </c>
      <c r="C135" s="4">
        <v>42577</v>
      </c>
      <c r="D135" s="2">
        <v>20165000209901</v>
      </c>
      <c r="E135" s="4">
        <v>42565</v>
      </c>
      <c r="F135" s="3" t="s">
        <v>94</v>
      </c>
      <c r="G135" s="3" t="s">
        <v>212</v>
      </c>
      <c r="H135" s="3" t="s">
        <v>15</v>
      </c>
      <c r="I135" s="3">
        <v>999</v>
      </c>
      <c r="J135" s="3" t="s">
        <v>16</v>
      </c>
      <c r="K135" s="3" t="s">
        <v>121</v>
      </c>
      <c r="L135" s="3">
        <v>500</v>
      </c>
      <c r="M135" s="3">
        <f t="shared" si="2"/>
        <v>3</v>
      </c>
    </row>
    <row r="136" spans="1:13" x14ac:dyDescent="0.25">
      <c r="A136" s="2">
        <v>20164090583802</v>
      </c>
      <c r="B136" s="4">
        <v>42562</v>
      </c>
      <c r="C136" s="4">
        <v>42577</v>
      </c>
      <c r="D136" s="2">
        <v>20163060218101</v>
      </c>
      <c r="E136" s="4">
        <v>42573</v>
      </c>
      <c r="F136" s="3" t="s">
        <v>106</v>
      </c>
      <c r="G136" s="3" t="s">
        <v>213</v>
      </c>
      <c r="H136" s="3" t="s">
        <v>15</v>
      </c>
      <c r="I136" s="3">
        <v>999</v>
      </c>
      <c r="J136" s="3" t="s">
        <v>16</v>
      </c>
      <c r="K136" s="3" t="s">
        <v>131</v>
      </c>
      <c r="L136" s="3">
        <v>306</v>
      </c>
      <c r="M136" s="3">
        <f t="shared" si="2"/>
        <v>11</v>
      </c>
    </row>
    <row r="137" spans="1:13" x14ac:dyDescent="0.25">
      <c r="A137" s="2">
        <v>20164090584052</v>
      </c>
      <c r="B137" s="4">
        <v>42562</v>
      </c>
      <c r="C137" s="4">
        <v>42577</v>
      </c>
      <c r="D137" s="2">
        <v>20165000216961</v>
      </c>
      <c r="E137" s="4">
        <v>42573</v>
      </c>
      <c r="F137" s="3" t="s">
        <v>106</v>
      </c>
      <c r="G137" s="3" t="s">
        <v>50</v>
      </c>
      <c r="H137" s="3" t="s">
        <v>15</v>
      </c>
      <c r="I137" s="3">
        <v>999</v>
      </c>
      <c r="J137" s="3" t="s">
        <v>16</v>
      </c>
      <c r="K137" s="3" t="s">
        <v>214</v>
      </c>
      <c r="L137" s="3">
        <v>500</v>
      </c>
      <c r="M137" s="3">
        <f t="shared" si="2"/>
        <v>11</v>
      </c>
    </row>
    <row r="138" spans="1:13" x14ac:dyDescent="0.25">
      <c r="A138" s="2">
        <v>20164090584352</v>
      </c>
      <c r="B138" s="4">
        <v>42562</v>
      </c>
      <c r="C138" s="4">
        <v>42577</v>
      </c>
      <c r="D138" s="2">
        <v>20163060219831</v>
      </c>
      <c r="E138" s="4">
        <v>42576</v>
      </c>
      <c r="F138" s="3" t="s">
        <v>24</v>
      </c>
      <c r="G138" s="3" t="s">
        <v>215</v>
      </c>
      <c r="H138" s="3" t="s">
        <v>15</v>
      </c>
      <c r="I138" s="3">
        <v>999</v>
      </c>
      <c r="J138" s="3" t="s">
        <v>16</v>
      </c>
      <c r="K138" s="3" t="s">
        <v>90</v>
      </c>
      <c r="L138" s="3">
        <v>306</v>
      </c>
      <c r="M138" s="3">
        <f t="shared" si="2"/>
        <v>14</v>
      </c>
    </row>
    <row r="139" spans="1:13" x14ac:dyDescent="0.25">
      <c r="A139" s="2">
        <v>20164090585062</v>
      </c>
      <c r="B139" s="4">
        <v>42562</v>
      </c>
      <c r="C139" s="4">
        <v>42648</v>
      </c>
      <c r="D139" s="2">
        <v>20163090213561</v>
      </c>
      <c r="E139" s="4">
        <v>42570</v>
      </c>
      <c r="F139" s="3" t="s">
        <v>128</v>
      </c>
      <c r="G139" s="3" t="s">
        <v>216</v>
      </c>
      <c r="H139" s="3" t="s">
        <v>15</v>
      </c>
      <c r="I139" s="3">
        <v>999</v>
      </c>
      <c r="J139" s="3" t="s">
        <v>16</v>
      </c>
      <c r="K139" s="3" t="s">
        <v>217</v>
      </c>
      <c r="L139" s="3">
        <v>309</v>
      </c>
      <c r="M139" s="3">
        <f t="shared" si="2"/>
        <v>8</v>
      </c>
    </row>
    <row r="140" spans="1:13" x14ac:dyDescent="0.25">
      <c r="A140" s="2">
        <v>20164090585372</v>
      </c>
      <c r="B140" s="4">
        <v>42562</v>
      </c>
      <c r="C140" s="4">
        <v>42584</v>
      </c>
      <c r="D140" s="2" t="s">
        <v>218</v>
      </c>
      <c r="E140" s="4">
        <v>42585</v>
      </c>
      <c r="F140" s="3" t="s">
        <v>18</v>
      </c>
      <c r="G140" s="3" t="s">
        <v>219</v>
      </c>
      <c r="H140" s="3" t="s">
        <v>37</v>
      </c>
      <c r="I140" s="3">
        <v>999</v>
      </c>
      <c r="J140" s="3" t="s">
        <v>16</v>
      </c>
      <c r="K140" s="3" t="s">
        <v>203</v>
      </c>
      <c r="L140" s="3">
        <v>300</v>
      </c>
      <c r="M140" s="3">
        <f t="shared" si="2"/>
        <v>23</v>
      </c>
    </row>
    <row r="141" spans="1:13" x14ac:dyDescent="0.25">
      <c r="A141" s="2">
        <v>20164090585392</v>
      </c>
      <c r="B141" s="4">
        <v>42562</v>
      </c>
      <c r="C141" s="4">
        <v>42577</v>
      </c>
      <c r="D141" s="2" t="s">
        <v>220</v>
      </c>
      <c r="E141" s="4">
        <v>42572</v>
      </c>
      <c r="F141" s="3" t="s">
        <v>64</v>
      </c>
      <c r="G141" s="3" t="s">
        <v>221</v>
      </c>
      <c r="H141" s="3" t="s">
        <v>15</v>
      </c>
      <c r="I141" s="3">
        <v>999</v>
      </c>
      <c r="J141" s="3" t="s">
        <v>16</v>
      </c>
      <c r="K141" s="3" t="s">
        <v>74</v>
      </c>
      <c r="L141" s="3">
        <v>402</v>
      </c>
      <c r="M141" s="3">
        <f t="shared" si="2"/>
        <v>10</v>
      </c>
    </row>
    <row r="142" spans="1:13" x14ac:dyDescent="0.25">
      <c r="A142" s="2">
        <v>20164090585882</v>
      </c>
      <c r="B142" s="4">
        <v>42563</v>
      </c>
      <c r="C142" s="4">
        <v>42578</v>
      </c>
      <c r="D142" s="2">
        <v>20166030223681</v>
      </c>
      <c r="E142" s="4">
        <v>42578</v>
      </c>
      <c r="F142" s="3" t="s">
        <v>94</v>
      </c>
      <c r="G142" s="3" t="s">
        <v>77</v>
      </c>
      <c r="H142" s="3" t="s">
        <v>15</v>
      </c>
      <c r="I142" s="3">
        <v>999</v>
      </c>
      <c r="J142" s="3" t="s">
        <v>16</v>
      </c>
      <c r="K142" s="3" t="s">
        <v>168</v>
      </c>
      <c r="L142" s="3">
        <v>603</v>
      </c>
      <c r="M142" s="3">
        <f t="shared" si="2"/>
        <v>15</v>
      </c>
    </row>
    <row r="143" spans="1:13" x14ac:dyDescent="0.25">
      <c r="A143" s="2">
        <v>20164090585902</v>
      </c>
      <c r="B143" s="4">
        <v>42563</v>
      </c>
      <c r="C143" s="4">
        <v>42578</v>
      </c>
      <c r="D143" s="2">
        <v>20164030213981</v>
      </c>
      <c r="E143" s="4">
        <v>42570</v>
      </c>
      <c r="F143" s="3" t="s">
        <v>24</v>
      </c>
      <c r="G143" s="3" t="s">
        <v>222</v>
      </c>
      <c r="H143" s="3" t="s">
        <v>15</v>
      </c>
      <c r="I143" s="3">
        <v>999</v>
      </c>
      <c r="J143" s="3" t="s">
        <v>16</v>
      </c>
      <c r="K143" s="3" t="s">
        <v>148</v>
      </c>
      <c r="L143" s="3">
        <v>403</v>
      </c>
      <c r="M143" s="3">
        <f t="shared" si="2"/>
        <v>7</v>
      </c>
    </row>
    <row r="144" spans="1:13" x14ac:dyDescent="0.25">
      <c r="A144" s="2">
        <v>20164090585932</v>
      </c>
      <c r="B144" s="4">
        <v>42563</v>
      </c>
      <c r="C144" s="4">
        <v>42578</v>
      </c>
      <c r="D144" s="2" t="s">
        <v>223</v>
      </c>
      <c r="E144" s="4">
        <v>42569</v>
      </c>
      <c r="F144" s="3" t="s">
        <v>64</v>
      </c>
      <c r="G144" s="3" t="s">
        <v>221</v>
      </c>
      <c r="H144" s="3" t="s">
        <v>15</v>
      </c>
      <c r="I144" s="3">
        <v>999</v>
      </c>
      <c r="J144" s="3" t="s">
        <v>16</v>
      </c>
      <c r="K144" s="3" t="s">
        <v>74</v>
      </c>
      <c r="L144" s="3">
        <v>402</v>
      </c>
      <c r="M144" s="3">
        <f t="shared" si="2"/>
        <v>6</v>
      </c>
    </row>
    <row r="145" spans="1:13" x14ac:dyDescent="0.25">
      <c r="A145" s="2">
        <v>20164090586372</v>
      </c>
      <c r="B145" s="4">
        <v>42563</v>
      </c>
      <c r="C145" s="4">
        <v>42585</v>
      </c>
      <c r="D145" s="2"/>
      <c r="E145" s="3" t="s">
        <v>14</v>
      </c>
      <c r="F145" s="3" t="s">
        <v>18</v>
      </c>
      <c r="G145" s="3" t="s">
        <v>224</v>
      </c>
      <c r="H145" s="3" t="s">
        <v>37</v>
      </c>
      <c r="I145" s="3">
        <v>999</v>
      </c>
      <c r="J145" s="3" t="s">
        <v>16</v>
      </c>
      <c r="K145" s="3" t="s">
        <v>225</v>
      </c>
      <c r="L145" s="3">
        <v>300</v>
      </c>
      <c r="M145" s="3" t="str">
        <f t="shared" si="2"/>
        <v>-</v>
      </c>
    </row>
    <row r="146" spans="1:13" x14ac:dyDescent="0.25">
      <c r="A146" s="2">
        <v>20164090586382</v>
      </c>
      <c r="B146" s="4">
        <v>42563</v>
      </c>
      <c r="C146" s="4">
        <v>42578</v>
      </c>
      <c r="D146" s="2">
        <v>20163000215141</v>
      </c>
      <c r="E146" s="4">
        <v>42572</v>
      </c>
      <c r="F146" s="3" t="s">
        <v>24</v>
      </c>
      <c r="G146" s="3" t="s">
        <v>226</v>
      </c>
      <c r="H146" s="3" t="s">
        <v>15</v>
      </c>
      <c r="I146" s="3">
        <v>999</v>
      </c>
      <c r="J146" s="3" t="s">
        <v>16</v>
      </c>
      <c r="K146" s="3" t="s">
        <v>227</v>
      </c>
      <c r="L146" s="3">
        <v>300</v>
      </c>
      <c r="M146" s="3">
        <f t="shared" si="2"/>
        <v>9</v>
      </c>
    </row>
    <row r="147" spans="1:13" x14ac:dyDescent="0.25">
      <c r="A147" s="2">
        <v>20164090586422</v>
      </c>
      <c r="B147" s="4">
        <v>42563</v>
      </c>
      <c r="C147" s="4">
        <v>42585</v>
      </c>
      <c r="D147" s="2"/>
      <c r="E147" s="3" t="s">
        <v>14</v>
      </c>
      <c r="F147" s="3" t="s">
        <v>27</v>
      </c>
      <c r="G147" s="3" t="s">
        <v>228</v>
      </c>
      <c r="H147" s="3" t="s">
        <v>37</v>
      </c>
      <c r="I147" s="3">
        <v>999</v>
      </c>
      <c r="J147" s="3" t="s">
        <v>16</v>
      </c>
      <c r="K147" s="3" t="s">
        <v>229</v>
      </c>
      <c r="L147" s="3">
        <v>300</v>
      </c>
      <c r="M147" s="3" t="str">
        <f t="shared" si="2"/>
        <v>-</v>
      </c>
    </row>
    <row r="148" spans="1:13" x14ac:dyDescent="0.25">
      <c r="A148" s="2">
        <v>20164090586452</v>
      </c>
      <c r="B148" s="4">
        <v>42563</v>
      </c>
      <c r="C148" s="4">
        <v>42585</v>
      </c>
      <c r="D148" s="2">
        <v>20162000212721</v>
      </c>
      <c r="E148" s="4">
        <v>42569</v>
      </c>
      <c r="F148" s="3" t="s">
        <v>27</v>
      </c>
      <c r="G148" s="3" t="s">
        <v>230</v>
      </c>
      <c r="H148" s="3" t="s">
        <v>15</v>
      </c>
      <c r="I148" s="3">
        <v>999</v>
      </c>
      <c r="J148" s="3" t="s">
        <v>16</v>
      </c>
      <c r="K148" s="3" t="s">
        <v>31</v>
      </c>
      <c r="L148" s="3">
        <v>200</v>
      </c>
      <c r="M148" s="3">
        <f t="shared" si="2"/>
        <v>6</v>
      </c>
    </row>
    <row r="149" spans="1:13" x14ac:dyDescent="0.25">
      <c r="A149" s="2">
        <v>20164090586642</v>
      </c>
      <c r="B149" s="4">
        <v>42563</v>
      </c>
      <c r="C149" s="4">
        <v>42585</v>
      </c>
      <c r="D149" s="2">
        <v>20163000232981</v>
      </c>
      <c r="E149" s="4">
        <v>42585</v>
      </c>
      <c r="F149" s="3" t="s">
        <v>27</v>
      </c>
      <c r="G149" s="3" t="s">
        <v>50</v>
      </c>
      <c r="H149" s="3" t="s">
        <v>15</v>
      </c>
      <c r="I149" s="3">
        <v>999</v>
      </c>
      <c r="J149" s="3" t="s">
        <v>16</v>
      </c>
      <c r="K149" s="3" t="s">
        <v>40</v>
      </c>
      <c r="L149" s="3">
        <v>300</v>
      </c>
      <c r="M149" s="3">
        <f t="shared" si="2"/>
        <v>22</v>
      </c>
    </row>
    <row r="150" spans="1:13" x14ac:dyDescent="0.25">
      <c r="A150" s="2">
        <v>20164090587622</v>
      </c>
      <c r="B150" s="4">
        <v>42563</v>
      </c>
      <c r="C150" s="4">
        <v>42585</v>
      </c>
      <c r="D150" s="2">
        <v>20163060220821</v>
      </c>
      <c r="E150" s="4">
        <v>42577</v>
      </c>
      <c r="F150" s="3" t="s">
        <v>27</v>
      </c>
      <c r="G150" s="3" t="s">
        <v>231</v>
      </c>
      <c r="H150" s="3" t="s">
        <v>15</v>
      </c>
      <c r="I150" s="3">
        <v>999</v>
      </c>
      <c r="J150" s="3" t="s">
        <v>16</v>
      </c>
      <c r="K150" s="3" t="s">
        <v>90</v>
      </c>
      <c r="L150" s="3">
        <v>306</v>
      </c>
      <c r="M150" s="3">
        <f t="shared" si="2"/>
        <v>14</v>
      </c>
    </row>
    <row r="151" spans="1:13" x14ac:dyDescent="0.25">
      <c r="A151" s="2">
        <v>20164090587642</v>
      </c>
      <c r="B151" s="4">
        <v>42563</v>
      </c>
      <c r="C151" s="4">
        <v>42578</v>
      </c>
      <c r="D151" s="2">
        <v>20163000208771</v>
      </c>
      <c r="E151" s="4">
        <v>42565</v>
      </c>
      <c r="F151" s="3" t="s">
        <v>12</v>
      </c>
      <c r="G151" s="3" t="s">
        <v>232</v>
      </c>
      <c r="H151" s="3" t="s">
        <v>15</v>
      </c>
      <c r="I151" s="3">
        <v>999</v>
      </c>
      <c r="J151" s="3" t="s">
        <v>16</v>
      </c>
      <c r="K151" s="3" t="s">
        <v>103</v>
      </c>
      <c r="L151" s="3">
        <v>300</v>
      </c>
      <c r="M151" s="3">
        <f t="shared" si="2"/>
        <v>2</v>
      </c>
    </row>
    <row r="152" spans="1:13" x14ac:dyDescent="0.25">
      <c r="A152" s="2">
        <v>20164090588062</v>
      </c>
      <c r="B152" s="4">
        <v>42563</v>
      </c>
      <c r="C152" s="4">
        <v>42585</v>
      </c>
      <c r="D152" s="2">
        <v>20165000220281</v>
      </c>
      <c r="E152" s="4">
        <v>42577</v>
      </c>
      <c r="F152" s="3" t="s">
        <v>27</v>
      </c>
      <c r="G152" s="3" t="s">
        <v>233</v>
      </c>
      <c r="H152" s="3" t="s">
        <v>15</v>
      </c>
      <c r="I152" s="3">
        <v>999</v>
      </c>
      <c r="J152" s="3" t="s">
        <v>16</v>
      </c>
      <c r="K152" s="3" t="s">
        <v>33</v>
      </c>
      <c r="L152" s="3">
        <v>500</v>
      </c>
      <c r="M152" s="3">
        <f t="shared" si="2"/>
        <v>14</v>
      </c>
    </row>
    <row r="153" spans="1:13" x14ac:dyDescent="0.25">
      <c r="A153" s="2">
        <v>20164090588112</v>
      </c>
      <c r="B153" s="4">
        <v>42563</v>
      </c>
      <c r="C153" s="4">
        <v>42607</v>
      </c>
      <c r="D153" s="2">
        <v>20165000221081</v>
      </c>
      <c r="E153" s="4">
        <v>42577</v>
      </c>
      <c r="F153" s="3" t="s">
        <v>21</v>
      </c>
      <c r="G153" s="3" t="s">
        <v>234</v>
      </c>
      <c r="H153" s="3" t="s">
        <v>15</v>
      </c>
      <c r="I153" s="3">
        <v>999</v>
      </c>
      <c r="J153" s="3" t="s">
        <v>16</v>
      </c>
      <c r="K153" s="3" t="s">
        <v>33</v>
      </c>
      <c r="L153" s="3">
        <v>500</v>
      </c>
      <c r="M153" s="3">
        <f t="shared" si="2"/>
        <v>14</v>
      </c>
    </row>
    <row r="154" spans="1:13" x14ac:dyDescent="0.25">
      <c r="A154" s="2">
        <v>20164090588302</v>
      </c>
      <c r="B154" s="4">
        <v>42563</v>
      </c>
      <c r="C154" s="4">
        <v>42585</v>
      </c>
      <c r="D154" s="2">
        <v>20163000211581</v>
      </c>
      <c r="E154" s="4">
        <v>42566</v>
      </c>
      <c r="F154" s="3" t="s">
        <v>27</v>
      </c>
      <c r="G154" s="3" t="s">
        <v>235</v>
      </c>
      <c r="H154" s="3" t="s">
        <v>15</v>
      </c>
      <c r="I154" s="3">
        <v>999</v>
      </c>
      <c r="J154" s="3" t="s">
        <v>16</v>
      </c>
      <c r="K154" s="3" t="s">
        <v>225</v>
      </c>
      <c r="L154" s="3">
        <v>300</v>
      </c>
      <c r="M154" s="3">
        <f t="shared" si="2"/>
        <v>3</v>
      </c>
    </row>
    <row r="155" spans="1:13" x14ac:dyDescent="0.25">
      <c r="A155" s="2">
        <v>20164090589792</v>
      </c>
      <c r="B155" s="4">
        <v>42563</v>
      </c>
      <c r="C155" s="4">
        <v>42585</v>
      </c>
      <c r="D155" s="2">
        <v>20166030225971</v>
      </c>
      <c r="E155" s="4">
        <v>42580</v>
      </c>
      <c r="F155" s="3" t="s">
        <v>18</v>
      </c>
      <c r="G155" s="3" t="s">
        <v>50</v>
      </c>
      <c r="H155" s="3" t="s">
        <v>15</v>
      </c>
      <c r="I155" s="3">
        <v>999</v>
      </c>
      <c r="J155" s="3" t="s">
        <v>16</v>
      </c>
      <c r="K155" s="3" t="s">
        <v>236</v>
      </c>
      <c r="L155" s="3">
        <v>603</v>
      </c>
      <c r="M155" s="3">
        <f t="shared" si="2"/>
        <v>17</v>
      </c>
    </row>
    <row r="156" spans="1:13" x14ac:dyDescent="0.25">
      <c r="A156" s="2">
        <v>20164090590022</v>
      </c>
      <c r="B156" s="4">
        <v>42563</v>
      </c>
      <c r="C156" s="4">
        <v>42578</v>
      </c>
      <c r="D156" s="2" t="s">
        <v>237</v>
      </c>
      <c r="E156" s="4">
        <v>42569</v>
      </c>
      <c r="F156" s="3" t="s">
        <v>64</v>
      </c>
      <c r="G156" s="3" t="s">
        <v>238</v>
      </c>
      <c r="H156" s="3" t="s">
        <v>15</v>
      </c>
      <c r="I156" s="3">
        <v>999</v>
      </c>
      <c r="J156" s="3" t="s">
        <v>16</v>
      </c>
      <c r="K156" s="3" t="s">
        <v>74</v>
      </c>
      <c r="L156" s="3">
        <v>402</v>
      </c>
      <c r="M156" s="3">
        <f t="shared" si="2"/>
        <v>6</v>
      </c>
    </row>
    <row r="157" spans="1:13" x14ac:dyDescent="0.25">
      <c r="A157" s="2">
        <v>20164090590372</v>
      </c>
      <c r="B157" s="4">
        <v>42563</v>
      </c>
      <c r="C157" s="4">
        <v>42585</v>
      </c>
      <c r="D157" s="2">
        <v>20165000216931</v>
      </c>
      <c r="E157" s="4">
        <v>42573</v>
      </c>
      <c r="F157" s="3" t="s">
        <v>27</v>
      </c>
      <c r="G157" s="3" t="s">
        <v>50</v>
      </c>
      <c r="H157" s="3" t="s">
        <v>15</v>
      </c>
      <c r="I157" s="3">
        <v>999</v>
      </c>
      <c r="J157" s="3" t="s">
        <v>16</v>
      </c>
      <c r="K157" s="3" t="s">
        <v>214</v>
      </c>
      <c r="L157" s="3">
        <v>500</v>
      </c>
      <c r="M157" s="3">
        <f t="shared" si="2"/>
        <v>10</v>
      </c>
    </row>
    <row r="158" spans="1:13" x14ac:dyDescent="0.25">
      <c r="A158" s="2">
        <v>20164090591022</v>
      </c>
      <c r="B158" s="4">
        <v>42564</v>
      </c>
      <c r="C158" s="4">
        <v>42586</v>
      </c>
      <c r="D158" s="2">
        <v>20165000221141</v>
      </c>
      <c r="E158" s="4">
        <v>42577</v>
      </c>
      <c r="F158" s="3" t="s">
        <v>27</v>
      </c>
      <c r="G158" s="3" t="s">
        <v>239</v>
      </c>
      <c r="H158" s="3" t="s">
        <v>15</v>
      </c>
      <c r="I158" s="3">
        <v>999</v>
      </c>
      <c r="J158" s="3" t="s">
        <v>16</v>
      </c>
      <c r="K158" s="3" t="s">
        <v>33</v>
      </c>
      <c r="L158" s="3">
        <v>500</v>
      </c>
      <c r="M158" s="3">
        <f t="shared" si="2"/>
        <v>13</v>
      </c>
    </row>
    <row r="159" spans="1:13" x14ac:dyDescent="0.25">
      <c r="A159" s="2">
        <v>20164090591122</v>
      </c>
      <c r="B159" s="4">
        <v>42564</v>
      </c>
      <c r="C159" s="4">
        <v>42579</v>
      </c>
      <c r="D159" s="2">
        <v>20163040208721</v>
      </c>
      <c r="E159" s="4">
        <v>42565</v>
      </c>
      <c r="F159" s="3" t="s">
        <v>24</v>
      </c>
      <c r="G159" s="3" t="s">
        <v>50</v>
      </c>
      <c r="H159" s="3" t="s">
        <v>15</v>
      </c>
      <c r="I159" s="3">
        <v>999</v>
      </c>
      <c r="J159" s="3" t="s">
        <v>16</v>
      </c>
      <c r="K159" s="3" t="s">
        <v>43</v>
      </c>
      <c r="L159" s="3">
        <v>304</v>
      </c>
      <c r="M159" s="3">
        <f t="shared" si="2"/>
        <v>1</v>
      </c>
    </row>
    <row r="160" spans="1:13" x14ac:dyDescent="0.25">
      <c r="A160" s="2">
        <v>20164090591482</v>
      </c>
      <c r="B160" s="4">
        <v>42564</v>
      </c>
      <c r="C160" s="4">
        <v>42586</v>
      </c>
      <c r="D160" s="2">
        <v>20163040211871</v>
      </c>
      <c r="E160" s="4">
        <v>42569</v>
      </c>
      <c r="F160" s="3" t="s">
        <v>27</v>
      </c>
      <c r="G160" s="3" t="s">
        <v>240</v>
      </c>
      <c r="H160" s="3" t="s">
        <v>15</v>
      </c>
      <c r="I160" s="3">
        <v>999</v>
      </c>
      <c r="J160" s="3" t="s">
        <v>16</v>
      </c>
      <c r="K160" s="3" t="s">
        <v>59</v>
      </c>
      <c r="L160" s="3">
        <v>304</v>
      </c>
      <c r="M160" s="3">
        <f t="shared" si="2"/>
        <v>5</v>
      </c>
    </row>
    <row r="161" spans="1:13" x14ac:dyDescent="0.25">
      <c r="A161" s="2">
        <v>20164090591722</v>
      </c>
      <c r="B161" s="4">
        <v>42564</v>
      </c>
      <c r="C161" s="4">
        <v>42586</v>
      </c>
      <c r="D161" s="2">
        <v>20165000228051</v>
      </c>
      <c r="E161" s="4">
        <v>42583</v>
      </c>
      <c r="F161" s="3" t="s">
        <v>27</v>
      </c>
      <c r="G161" s="3" t="s">
        <v>241</v>
      </c>
      <c r="H161" s="3" t="s">
        <v>15</v>
      </c>
      <c r="I161" s="3">
        <v>999</v>
      </c>
      <c r="J161" s="3" t="s">
        <v>16</v>
      </c>
      <c r="K161" s="3" t="s">
        <v>33</v>
      </c>
      <c r="L161" s="3">
        <v>500</v>
      </c>
      <c r="M161" s="3">
        <f t="shared" si="2"/>
        <v>19</v>
      </c>
    </row>
    <row r="162" spans="1:13" x14ac:dyDescent="0.25">
      <c r="A162" s="2">
        <v>20164090593582</v>
      </c>
      <c r="B162" s="4">
        <v>42564</v>
      </c>
      <c r="C162" s="4">
        <v>42569</v>
      </c>
      <c r="D162" s="2"/>
      <c r="E162" s="3" t="s">
        <v>14</v>
      </c>
      <c r="F162" s="3" t="s">
        <v>79</v>
      </c>
      <c r="G162" s="3" t="s">
        <v>242</v>
      </c>
      <c r="H162" s="3" t="s">
        <v>37</v>
      </c>
      <c r="I162" s="3">
        <v>999</v>
      </c>
      <c r="J162" s="3" t="s">
        <v>16</v>
      </c>
      <c r="K162" s="3" t="s">
        <v>123</v>
      </c>
      <c r="L162" s="3">
        <v>701</v>
      </c>
      <c r="M162" s="3" t="str">
        <f t="shared" si="2"/>
        <v>-</v>
      </c>
    </row>
    <row r="163" spans="1:13" x14ac:dyDescent="0.25">
      <c r="A163" s="2">
        <v>20164090593742</v>
      </c>
      <c r="B163" s="4">
        <v>42564</v>
      </c>
      <c r="C163" s="4">
        <v>42586</v>
      </c>
      <c r="D163" s="2">
        <v>20162000215071</v>
      </c>
      <c r="E163" s="4">
        <v>42572</v>
      </c>
      <c r="F163" s="3" t="s">
        <v>27</v>
      </c>
      <c r="G163" s="3" t="s">
        <v>243</v>
      </c>
      <c r="H163" s="3" t="s">
        <v>15</v>
      </c>
      <c r="I163" s="3">
        <v>999</v>
      </c>
      <c r="J163" s="3" t="s">
        <v>16</v>
      </c>
      <c r="K163" s="3" t="s">
        <v>31</v>
      </c>
      <c r="L163" s="3">
        <v>200</v>
      </c>
      <c r="M163" s="3">
        <f t="shared" si="2"/>
        <v>8</v>
      </c>
    </row>
    <row r="164" spans="1:13" x14ac:dyDescent="0.25">
      <c r="A164" s="2">
        <v>20164090594392</v>
      </c>
      <c r="B164" s="4">
        <v>42564</v>
      </c>
      <c r="C164" s="4">
        <v>42586</v>
      </c>
      <c r="D164" s="2">
        <v>20163000215031</v>
      </c>
      <c r="E164" s="4">
        <v>42572</v>
      </c>
      <c r="F164" s="3" t="s">
        <v>27</v>
      </c>
      <c r="G164" s="3" t="s">
        <v>244</v>
      </c>
      <c r="H164" s="3" t="s">
        <v>15</v>
      </c>
      <c r="I164" s="3">
        <v>999</v>
      </c>
      <c r="J164" s="3" t="s">
        <v>16</v>
      </c>
      <c r="K164" s="3" t="s">
        <v>245</v>
      </c>
      <c r="L164" s="3">
        <v>300</v>
      </c>
      <c r="M164" s="3">
        <f t="shared" si="2"/>
        <v>8</v>
      </c>
    </row>
    <row r="165" spans="1:13" x14ac:dyDescent="0.25">
      <c r="A165" s="2">
        <v>20164090594702</v>
      </c>
      <c r="B165" s="4">
        <v>42564</v>
      </c>
      <c r="C165" s="4">
        <v>42579</v>
      </c>
      <c r="D165" s="2">
        <v>20163060215321</v>
      </c>
      <c r="E165" s="4">
        <v>42572</v>
      </c>
      <c r="F165" s="3" t="s">
        <v>24</v>
      </c>
      <c r="G165" s="3" t="s">
        <v>246</v>
      </c>
      <c r="H165" s="3" t="s">
        <v>15</v>
      </c>
      <c r="I165" s="3">
        <v>999</v>
      </c>
      <c r="J165" s="3" t="s">
        <v>16</v>
      </c>
      <c r="K165" s="3" t="s">
        <v>90</v>
      </c>
      <c r="L165" s="3">
        <v>306</v>
      </c>
      <c r="M165" s="3">
        <f t="shared" si="2"/>
        <v>8</v>
      </c>
    </row>
    <row r="166" spans="1:13" x14ac:dyDescent="0.25">
      <c r="A166" s="2">
        <v>20164090595112</v>
      </c>
      <c r="B166" s="4">
        <v>42564</v>
      </c>
      <c r="C166" s="4">
        <v>42579</v>
      </c>
      <c r="D166" s="2">
        <v>20166050230101</v>
      </c>
      <c r="E166" s="4">
        <v>42584</v>
      </c>
      <c r="F166" s="3" t="s">
        <v>24</v>
      </c>
      <c r="G166" s="3" t="s">
        <v>247</v>
      </c>
      <c r="H166" s="3" t="s">
        <v>37</v>
      </c>
      <c r="I166" s="3">
        <v>999</v>
      </c>
      <c r="J166" s="3" t="s">
        <v>16</v>
      </c>
      <c r="K166" s="3" t="s">
        <v>248</v>
      </c>
      <c r="L166" s="3">
        <v>605</v>
      </c>
      <c r="M166" s="3">
        <f t="shared" si="2"/>
        <v>20</v>
      </c>
    </row>
    <row r="167" spans="1:13" x14ac:dyDescent="0.25">
      <c r="A167" s="2">
        <v>20164090595582</v>
      </c>
      <c r="B167" s="4">
        <v>42564</v>
      </c>
      <c r="C167" s="4">
        <v>42579</v>
      </c>
      <c r="D167" s="2" t="s">
        <v>249</v>
      </c>
      <c r="E167" s="4">
        <v>42569</v>
      </c>
      <c r="F167" s="3" t="s">
        <v>64</v>
      </c>
      <c r="G167" s="3" t="s">
        <v>250</v>
      </c>
      <c r="H167" s="3" t="s">
        <v>15</v>
      </c>
      <c r="I167" s="3">
        <v>999</v>
      </c>
      <c r="J167" s="3" t="s">
        <v>16</v>
      </c>
      <c r="K167" s="3" t="s">
        <v>74</v>
      </c>
      <c r="L167" s="3">
        <v>402</v>
      </c>
      <c r="M167" s="3">
        <f t="shared" si="2"/>
        <v>5</v>
      </c>
    </row>
    <row r="168" spans="1:13" x14ac:dyDescent="0.25">
      <c r="A168" s="2">
        <v>20164090595862</v>
      </c>
      <c r="B168" s="4">
        <v>42564</v>
      </c>
      <c r="C168" s="4">
        <v>42579</v>
      </c>
      <c r="D168" s="2">
        <v>20163050218961</v>
      </c>
      <c r="E168" s="4">
        <v>42576</v>
      </c>
      <c r="F168" s="3" t="s">
        <v>24</v>
      </c>
      <c r="G168" s="3" t="s">
        <v>50</v>
      </c>
      <c r="H168" s="3" t="s">
        <v>15</v>
      </c>
      <c r="I168" s="3">
        <v>999</v>
      </c>
      <c r="J168" s="3" t="s">
        <v>16</v>
      </c>
      <c r="K168" s="3" t="s">
        <v>155</v>
      </c>
      <c r="L168" s="3">
        <v>305</v>
      </c>
      <c r="M168" s="3">
        <f t="shared" si="2"/>
        <v>12</v>
      </c>
    </row>
    <row r="169" spans="1:13" x14ac:dyDescent="0.25">
      <c r="A169" s="2">
        <v>20164090595952</v>
      </c>
      <c r="B169" s="4">
        <v>42564</v>
      </c>
      <c r="C169" s="4">
        <v>42586</v>
      </c>
      <c r="D169" s="2">
        <v>20166030221951</v>
      </c>
      <c r="E169" s="4">
        <v>42577</v>
      </c>
      <c r="F169" s="3" t="s">
        <v>18</v>
      </c>
      <c r="G169" s="3" t="s">
        <v>50</v>
      </c>
      <c r="H169" s="3" t="s">
        <v>15</v>
      </c>
      <c r="I169" s="3">
        <v>999</v>
      </c>
      <c r="J169" s="3" t="s">
        <v>16</v>
      </c>
      <c r="K169" s="3" t="s">
        <v>168</v>
      </c>
      <c r="L169" s="3">
        <v>603</v>
      </c>
      <c r="M169" s="3">
        <f t="shared" si="2"/>
        <v>13</v>
      </c>
    </row>
    <row r="170" spans="1:13" x14ac:dyDescent="0.25">
      <c r="A170" s="2">
        <v>20164090595972</v>
      </c>
      <c r="B170" s="4">
        <v>42564</v>
      </c>
      <c r="C170" s="4">
        <v>42586</v>
      </c>
      <c r="D170" s="2">
        <v>20166030221931</v>
      </c>
      <c r="E170" s="4">
        <v>42577</v>
      </c>
      <c r="F170" s="3" t="s">
        <v>18</v>
      </c>
      <c r="G170" s="3" t="s">
        <v>50</v>
      </c>
      <c r="H170" s="3" t="s">
        <v>15</v>
      </c>
      <c r="I170" s="3">
        <v>999</v>
      </c>
      <c r="J170" s="3" t="s">
        <v>16</v>
      </c>
      <c r="K170" s="3" t="s">
        <v>168</v>
      </c>
      <c r="L170" s="3">
        <v>603</v>
      </c>
      <c r="M170" s="3">
        <f t="shared" si="2"/>
        <v>13</v>
      </c>
    </row>
    <row r="171" spans="1:13" x14ac:dyDescent="0.25">
      <c r="A171" s="2">
        <v>20164090595982</v>
      </c>
      <c r="B171" s="4">
        <v>42564</v>
      </c>
      <c r="C171" s="4">
        <v>42586</v>
      </c>
      <c r="D171" s="2">
        <v>20166030226061</v>
      </c>
      <c r="E171" s="4">
        <v>42580</v>
      </c>
      <c r="F171" s="3" t="s">
        <v>18</v>
      </c>
      <c r="G171" s="3" t="s">
        <v>50</v>
      </c>
      <c r="H171" s="3" t="s">
        <v>15</v>
      </c>
      <c r="I171" s="3">
        <v>999</v>
      </c>
      <c r="J171" s="3" t="s">
        <v>16</v>
      </c>
      <c r="K171" s="3" t="s">
        <v>168</v>
      </c>
      <c r="L171" s="3">
        <v>603</v>
      </c>
      <c r="M171" s="3">
        <f t="shared" si="2"/>
        <v>16</v>
      </c>
    </row>
    <row r="172" spans="1:13" x14ac:dyDescent="0.25">
      <c r="A172" s="2">
        <v>20164090595992</v>
      </c>
      <c r="B172" s="4">
        <v>42564</v>
      </c>
      <c r="C172" s="4">
        <v>42586</v>
      </c>
      <c r="D172" s="2">
        <v>20166040238081</v>
      </c>
      <c r="E172" s="4">
        <v>42590</v>
      </c>
      <c r="F172" s="3" t="s">
        <v>27</v>
      </c>
      <c r="G172" s="3" t="s">
        <v>50</v>
      </c>
      <c r="H172" s="3" t="s">
        <v>37</v>
      </c>
      <c r="I172" s="3">
        <v>604</v>
      </c>
      <c r="J172" s="3" t="s">
        <v>251</v>
      </c>
      <c r="K172" s="3" t="s">
        <v>153</v>
      </c>
      <c r="L172" s="3">
        <v>604</v>
      </c>
      <c r="M172" s="3">
        <f t="shared" si="2"/>
        <v>26</v>
      </c>
    </row>
    <row r="173" spans="1:13" x14ac:dyDescent="0.25">
      <c r="A173" s="2">
        <v>20164090596322</v>
      </c>
      <c r="B173" s="4">
        <v>42565</v>
      </c>
      <c r="C173" s="4">
        <v>42580</v>
      </c>
      <c r="D173" s="2">
        <v>20163060222751</v>
      </c>
      <c r="E173" s="4">
        <v>42578</v>
      </c>
      <c r="F173" s="3" t="s">
        <v>24</v>
      </c>
      <c r="G173" s="3" t="s">
        <v>252</v>
      </c>
      <c r="H173" s="3" t="s">
        <v>15</v>
      </c>
      <c r="I173" s="3">
        <v>999</v>
      </c>
      <c r="J173" s="3" t="s">
        <v>16</v>
      </c>
      <c r="K173" s="3" t="s">
        <v>90</v>
      </c>
      <c r="L173" s="3">
        <v>306</v>
      </c>
      <c r="M173" s="3">
        <f t="shared" si="2"/>
        <v>13</v>
      </c>
    </row>
    <row r="174" spans="1:13" x14ac:dyDescent="0.25">
      <c r="A174" s="2">
        <v>20164090597452</v>
      </c>
      <c r="B174" s="4">
        <v>42565</v>
      </c>
      <c r="C174" s="4">
        <v>42580</v>
      </c>
      <c r="D174" s="2">
        <v>20163060235541</v>
      </c>
      <c r="E174" s="4">
        <v>42586</v>
      </c>
      <c r="F174" s="3" t="s">
        <v>24</v>
      </c>
      <c r="G174" s="3" t="s">
        <v>253</v>
      </c>
      <c r="H174" s="3" t="s">
        <v>37</v>
      </c>
      <c r="I174" s="3">
        <v>999</v>
      </c>
      <c r="J174" s="3" t="s">
        <v>16</v>
      </c>
      <c r="K174" s="3" t="s">
        <v>52</v>
      </c>
      <c r="L174" s="3">
        <v>306</v>
      </c>
      <c r="M174" s="3">
        <f t="shared" si="2"/>
        <v>21</v>
      </c>
    </row>
    <row r="175" spans="1:13" x14ac:dyDescent="0.25">
      <c r="A175" s="2">
        <v>20164090597802</v>
      </c>
      <c r="B175" s="4">
        <v>42565</v>
      </c>
      <c r="C175" s="4">
        <v>42580</v>
      </c>
      <c r="D175" s="2">
        <v>20163060212951</v>
      </c>
      <c r="E175" s="4">
        <v>42570</v>
      </c>
      <c r="F175" s="3" t="s">
        <v>94</v>
      </c>
      <c r="G175" s="3" t="s">
        <v>254</v>
      </c>
      <c r="H175" s="3" t="s">
        <v>15</v>
      </c>
      <c r="I175" s="3">
        <v>999</v>
      </c>
      <c r="J175" s="3" t="s">
        <v>16</v>
      </c>
      <c r="K175" s="3" t="s">
        <v>255</v>
      </c>
      <c r="L175" s="3">
        <v>306</v>
      </c>
      <c r="M175" s="3">
        <f t="shared" si="2"/>
        <v>5</v>
      </c>
    </row>
    <row r="176" spans="1:13" x14ac:dyDescent="0.25">
      <c r="A176" s="2">
        <v>20164090597862</v>
      </c>
      <c r="B176" s="4">
        <v>42565</v>
      </c>
      <c r="C176" s="4">
        <v>42580</v>
      </c>
      <c r="D176" s="2">
        <v>20163060233591</v>
      </c>
      <c r="E176" s="4">
        <v>42585</v>
      </c>
      <c r="F176" s="3" t="s">
        <v>24</v>
      </c>
      <c r="G176" s="3" t="s">
        <v>256</v>
      </c>
      <c r="H176" s="3" t="s">
        <v>37</v>
      </c>
      <c r="I176" s="3">
        <v>999</v>
      </c>
      <c r="J176" s="3" t="s">
        <v>16</v>
      </c>
      <c r="K176" s="3" t="s">
        <v>52</v>
      </c>
      <c r="L176" s="3">
        <v>306</v>
      </c>
      <c r="M176" s="3">
        <f t="shared" si="2"/>
        <v>20</v>
      </c>
    </row>
    <row r="177" spans="1:13" x14ac:dyDescent="0.25">
      <c r="A177" s="2">
        <v>20164090598012</v>
      </c>
      <c r="B177" s="4">
        <v>42565</v>
      </c>
      <c r="C177" s="4">
        <v>42587</v>
      </c>
      <c r="D177" s="2">
        <v>20163050226471</v>
      </c>
      <c r="E177" s="4">
        <v>42580</v>
      </c>
      <c r="F177" s="3" t="s">
        <v>27</v>
      </c>
      <c r="G177" s="3" t="s">
        <v>257</v>
      </c>
      <c r="H177" s="3" t="s">
        <v>15</v>
      </c>
      <c r="I177" s="3">
        <v>999</v>
      </c>
      <c r="J177" s="3" t="s">
        <v>16</v>
      </c>
      <c r="K177" s="3" t="s">
        <v>258</v>
      </c>
      <c r="L177" s="3">
        <v>305</v>
      </c>
      <c r="M177" s="3">
        <f t="shared" si="2"/>
        <v>15</v>
      </c>
    </row>
    <row r="178" spans="1:13" x14ac:dyDescent="0.25">
      <c r="A178" s="2">
        <v>20164090598152</v>
      </c>
      <c r="B178" s="4">
        <v>42565</v>
      </c>
      <c r="C178" s="4">
        <v>42587</v>
      </c>
      <c r="D178" s="2">
        <v>20163000232971</v>
      </c>
      <c r="E178" s="4">
        <v>42585</v>
      </c>
      <c r="F178" s="3" t="s">
        <v>27</v>
      </c>
      <c r="G178" s="3" t="s">
        <v>259</v>
      </c>
      <c r="H178" s="3" t="s">
        <v>15</v>
      </c>
      <c r="I178" s="3">
        <v>999</v>
      </c>
      <c r="J178" s="3" t="s">
        <v>16</v>
      </c>
      <c r="K178" s="3" t="s">
        <v>40</v>
      </c>
      <c r="L178" s="3">
        <v>300</v>
      </c>
      <c r="M178" s="3">
        <f t="shared" si="2"/>
        <v>20</v>
      </c>
    </row>
    <row r="179" spans="1:13" x14ac:dyDescent="0.25">
      <c r="A179" s="2">
        <v>20164090598182</v>
      </c>
      <c r="B179" s="4">
        <v>42565</v>
      </c>
      <c r="C179" s="4">
        <v>42587</v>
      </c>
      <c r="D179" s="2">
        <v>20163040217551</v>
      </c>
      <c r="E179" s="4">
        <v>42573</v>
      </c>
      <c r="F179" s="3" t="s">
        <v>27</v>
      </c>
      <c r="G179" s="3" t="s">
        <v>260</v>
      </c>
      <c r="H179" s="3" t="s">
        <v>15</v>
      </c>
      <c r="I179" s="3">
        <v>999</v>
      </c>
      <c r="J179" s="3" t="s">
        <v>16</v>
      </c>
      <c r="K179" s="3" t="s">
        <v>56</v>
      </c>
      <c r="L179" s="3">
        <v>304</v>
      </c>
      <c r="M179" s="3">
        <f t="shared" si="2"/>
        <v>8</v>
      </c>
    </row>
    <row r="180" spans="1:13" x14ac:dyDescent="0.25">
      <c r="A180" s="2">
        <v>20164090598242</v>
      </c>
      <c r="B180" s="4">
        <v>42565</v>
      </c>
      <c r="C180" s="4">
        <v>42587</v>
      </c>
      <c r="D180" s="2"/>
      <c r="E180" s="3" t="s">
        <v>14</v>
      </c>
      <c r="F180" s="3" t="s">
        <v>27</v>
      </c>
      <c r="G180" s="3" t="s">
        <v>261</v>
      </c>
      <c r="H180" s="3" t="s">
        <v>37</v>
      </c>
      <c r="I180" s="3">
        <v>999</v>
      </c>
      <c r="J180" s="3" t="s">
        <v>16</v>
      </c>
      <c r="K180" s="3" t="s">
        <v>40</v>
      </c>
      <c r="L180" s="3">
        <v>300</v>
      </c>
      <c r="M180" s="3" t="str">
        <f t="shared" si="2"/>
        <v>-</v>
      </c>
    </row>
    <row r="181" spans="1:13" x14ac:dyDescent="0.25">
      <c r="A181" s="2">
        <v>20164090599212</v>
      </c>
      <c r="B181" s="4">
        <v>42565</v>
      </c>
      <c r="C181" s="4">
        <v>42587</v>
      </c>
      <c r="D181" s="2"/>
      <c r="E181" s="3" t="s">
        <v>14</v>
      </c>
      <c r="F181" s="3" t="s">
        <v>27</v>
      </c>
      <c r="G181" s="3" t="s">
        <v>262</v>
      </c>
      <c r="H181" s="3" t="s">
        <v>37</v>
      </c>
      <c r="I181" s="3">
        <v>999</v>
      </c>
      <c r="J181" s="3" t="s">
        <v>16</v>
      </c>
      <c r="K181" s="3" t="s">
        <v>109</v>
      </c>
      <c r="L181" s="3">
        <v>303</v>
      </c>
      <c r="M181" s="3" t="str">
        <f t="shared" si="2"/>
        <v>-</v>
      </c>
    </row>
    <row r="182" spans="1:13" x14ac:dyDescent="0.25">
      <c r="A182" s="2">
        <v>20164090599692</v>
      </c>
      <c r="B182" s="4">
        <v>42565</v>
      </c>
      <c r="C182" s="4">
        <v>42653</v>
      </c>
      <c r="D182" s="2">
        <v>20165000221381</v>
      </c>
      <c r="E182" s="4">
        <v>42577</v>
      </c>
      <c r="F182" s="3" t="s">
        <v>128</v>
      </c>
      <c r="G182" s="3" t="s">
        <v>263</v>
      </c>
      <c r="H182" s="3" t="s">
        <v>15</v>
      </c>
      <c r="I182" s="3">
        <v>999</v>
      </c>
      <c r="J182" s="3" t="s">
        <v>16</v>
      </c>
      <c r="K182" s="3" t="s">
        <v>214</v>
      </c>
      <c r="L182" s="3">
        <v>500</v>
      </c>
      <c r="M182" s="3">
        <f t="shared" si="2"/>
        <v>12</v>
      </c>
    </row>
    <row r="183" spans="1:13" x14ac:dyDescent="0.25">
      <c r="A183" s="2">
        <v>20164090600082</v>
      </c>
      <c r="B183" s="4">
        <v>42565</v>
      </c>
      <c r="C183" s="4">
        <v>42611</v>
      </c>
      <c r="D183" s="2" t="s">
        <v>264</v>
      </c>
      <c r="E183" s="4">
        <v>42569</v>
      </c>
      <c r="F183" s="3" t="s">
        <v>21</v>
      </c>
      <c r="G183" s="3" t="s">
        <v>50</v>
      </c>
      <c r="H183" s="3" t="s">
        <v>15</v>
      </c>
      <c r="I183" s="3">
        <v>999</v>
      </c>
      <c r="J183" s="3" t="s">
        <v>16</v>
      </c>
      <c r="K183" s="3" t="s">
        <v>157</v>
      </c>
      <c r="L183" s="3">
        <v>402</v>
      </c>
      <c r="M183" s="3">
        <f t="shared" si="2"/>
        <v>4</v>
      </c>
    </row>
    <row r="184" spans="1:13" x14ac:dyDescent="0.25">
      <c r="A184" s="2">
        <v>20164090601452</v>
      </c>
      <c r="B184" s="4">
        <v>42566</v>
      </c>
      <c r="C184" s="4">
        <v>42583</v>
      </c>
      <c r="D184" s="2" t="s">
        <v>265</v>
      </c>
      <c r="E184" s="4">
        <v>42576</v>
      </c>
      <c r="F184" s="3" t="s">
        <v>64</v>
      </c>
      <c r="G184" s="3" t="s">
        <v>266</v>
      </c>
      <c r="H184" s="3" t="s">
        <v>15</v>
      </c>
      <c r="I184" s="3">
        <v>999</v>
      </c>
      <c r="J184" s="3" t="s">
        <v>16</v>
      </c>
      <c r="K184" s="3" t="s">
        <v>74</v>
      </c>
      <c r="L184" s="3">
        <v>402</v>
      </c>
      <c r="M184" s="3">
        <f t="shared" si="2"/>
        <v>10</v>
      </c>
    </row>
    <row r="185" spans="1:13" x14ac:dyDescent="0.25">
      <c r="A185" s="2">
        <v>20164090601622</v>
      </c>
      <c r="B185" s="4">
        <v>42566</v>
      </c>
      <c r="C185" s="4">
        <v>42583</v>
      </c>
      <c r="D185" s="2">
        <v>20165000225691</v>
      </c>
      <c r="E185" s="4">
        <v>42579</v>
      </c>
      <c r="F185" s="3" t="s">
        <v>24</v>
      </c>
      <c r="G185" s="3" t="s">
        <v>50</v>
      </c>
      <c r="H185" s="3" t="s">
        <v>15</v>
      </c>
      <c r="I185" s="3">
        <v>999</v>
      </c>
      <c r="J185" s="3" t="s">
        <v>16</v>
      </c>
      <c r="K185" s="3" t="s">
        <v>78</v>
      </c>
      <c r="L185" s="3">
        <v>500</v>
      </c>
      <c r="M185" s="3">
        <f t="shared" si="2"/>
        <v>13</v>
      </c>
    </row>
    <row r="186" spans="1:13" x14ac:dyDescent="0.25">
      <c r="A186" s="2">
        <v>20164090602112</v>
      </c>
      <c r="B186" s="4">
        <v>42566</v>
      </c>
      <c r="C186" s="4">
        <v>42583</v>
      </c>
      <c r="D186" s="2">
        <v>20165000213031</v>
      </c>
      <c r="E186" s="4">
        <v>42570</v>
      </c>
      <c r="F186" s="3" t="s">
        <v>24</v>
      </c>
      <c r="G186" s="3" t="s">
        <v>267</v>
      </c>
      <c r="H186" s="3" t="s">
        <v>15</v>
      </c>
      <c r="I186" s="3">
        <v>999</v>
      </c>
      <c r="J186" s="3" t="s">
        <v>16</v>
      </c>
      <c r="K186" s="3" t="s">
        <v>68</v>
      </c>
      <c r="L186" s="3">
        <v>500</v>
      </c>
      <c r="M186" s="3">
        <f t="shared" si="2"/>
        <v>4</v>
      </c>
    </row>
    <row r="187" spans="1:13" x14ac:dyDescent="0.25">
      <c r="A187" s="2">
        <v>20164090602172</v>
      </c>
      <c r="B187" s="4">
        <v>42566</v>
      </c>
      <c r="C187" s="4">
        <v>42583</v>
      </c>
      <c r="D187" s="2">
        <v>20163060221721</v>
      </c>
      <c r="E187" s="4">
        <v>42577</v>
      </c>
      <c r="F187" s="3" t="s">
        <v>24</v>
      </c>
      <c r="G187" s="3" t="s">
        <v>50</v>
      </c>
      <c r="H187" s="3" t="s">
        <v>15</v>
      </c>
      <c r="I187" s="3">
        <v>999</v>
      </c>
      <c r="J187" s="3" t="s">
        <v>16</v>
      </c>
      <c r="K187" s="3" t="s">
        <v>52</v>
      </c>
      <c r="L187" s="3">
        <v>306</v>
      </c>
      <c r="M187" s="3">
        <f t="shared" si="2"/>
        <v>11</v>
      </c>
    </row>
    <row r="188" spans="1:13" x14ac:dyDescent="0.25">
      <c r="A188" s="2">
        <v>20164090602332</v>
      </c>
      <c r="B188" s="4">
        <v>42566</v>
      </c>
      <c r="C188" s="4">
        <v>42590</v>
      </c>
      <c r="D188" s="2">
        <v>20163050214251</v>
      </c>
      <c r="E188" s="4">
        <v>42570</v>
      </c>
      <c r="F188" s="3" t="s">
        <v>27</v>
      </c>
      <c r="G188" s="3" t="s">
        <v>268</v>
      </c>
      <c r="H188" s="3" t="s">
        <v>15</v>
      </c>
      <c r="I188" s="3">
        <v>999</v>
      </c>
      <c r="J188" s="3" t="s">
        <v>16</v>
      </c>
      <c r="K188" s="3" t="s">
        <v>93</v>
      </c>
      <c r="L188" s="3">
        <v>305</v>
      </c>
      <c r="M188" s="3">
        <f t="shared" si="2"/>
        <v>4</v>
      </c>
    </row>
    <row r="189" spans="1:13" x14ac:dyDescent="0.25">
      <c r="A189" s="2">
        <v>20164090602652</v>
      </c>
      <c r="B189" s="4">
        <v>42566</v>
      </c>
      <c r="C189" s="4">
        <v>42583</v>
      </c>
      <c r="D189" s="2">
        <v>20161000214491</v>
      </c>
      <c r="E189" s="4">
        <v>42570</v>
      </c>
      <c r="F189" s="3" t="s">
        <v>91</v>
      </c>
      <c r="G189" s="3" t="s">
        <v>269</v>
      </c>
      <c r="H189" s="3" t="s">
        <v>15</v>
      </c>
      <c r="I189" s="3">
        <v>999</v>
      </c>
      <c r="J189" s="3" t="s">
        <v>16</v>
      </c>
      <c r="K189" s="3" t="s">
        <v>270</v>
      </c>
      <c r="L189" s="3">
        <v>306</v>
      </c>
      <c r="M189" s="3">
        <f t="shared" si="2"/>
        <v>4</v>
      </c>
    </row>
    <row r="190" spans="1:13" x14ac:dyDescent="0.25">
      <c r="A190" s="2">
        <v>20164090602822</v>
      </c>
      <c r="B190" s="4">
        <v>42566</v>
      </c>
      <c r="C190" s="4">
        <v>42583</v>
      </c>
      <c r="D190" s="2">
        <v>20162000219241</v>
      </c>
      <c r="E190" s="4">
        <v>42576</v>
      </c>
      <c r="F190" s="3" t="s">
        <v>24</v>
      </c>
      <c r="G190" s="3" t="s">
        <v>50</v>
      </c>
      <c r="H190" s="3" t="s">
        <v>15</v>
      </c>
      <c r="I190" s="3">
        <v>999</v>
      </c>
      <c r="J190" s="3" t="s">
        <v>16</v>
      </c>
      <c r="K190" s="3" t="s">
        <v>31</v>
      </c>
      <c r="L190" s="3">
        <v>200</v>
      </c>
      <c r="M190" s="3">
        <f t="shared" si="2"/>
        <v>10</v>
      </c>
    </row>
    <row r="191" spans="1:13" x14ac:dyDescent="0.25">
      <c r="A191" s="2">
        <v>20164090603352</v>
      </c>
      <c r="B191" s="4">
        <v>42566</v>
      </c>
      <c r="C191" s="4">
        <v>42654</v>
      </c>
      <c r="D191" s="2"/>
      <c r="E191" s="3" t="s">
        <v>14</v>
      </c>
      <c r="F191" s="3" t="s">
        <v>128</v>
      </c>
      <c r="G191" s="3" t="s">
        <v>271</v>
      </c>
      <c r="H191" s="3" t="s">
        <v>272</v>
      </c>
      <c r="I191" s="3">
        <v>309</v>
      </c>
      <c r="J191" s="3" t="s">
        <v>273</v>
      </c>
      <c r="K191" s="3" t="s">
        <v>274</v>
      </c>
      <c r="L191" s="3">
        <v>309</v>
      </c>
      <c r="M191" s="3" t="str">
        <f t="shared" si="2"/>
        <v>-</v>
      </c>
    </row>
    <row r="192" spans="1:13" x14ac:dyDescent="0.25">
      <c r="A192" s="2">
        <v>20164090603522</v>
      </c>
      <c r="B192" s="4">
        <v>42566</v>
      </c>
      <c r="C192" s="4">
        <v>42583</v>
      </c>
      <c r="D192" s="2">
        <v>20163070219281</v>
      </c>
      <c r="E192" s="4">
        <v>42576</v>
      </c>
      <c r="F192" s="3" t="s">
        <v>94</v>
      </c>
      <c r="G192" s="3" t="s">
        <v>275</v>
      </c>
      <c r="H192" s="3" t="s">
        <v>15</v>
      </c>
      <c r="I192" s="3">
        <v>999</v>
      </c>
      <c r="J192" s="3" t="s">
        <v>16</v>
      </c>
      <c r="K192" s="3" t="s">
        <v>276</v>
      </c>
      <c r="L192" s="3">
        <v>307</v>
      </c>
      <c r="M192" s="3">
        <f t="shared" si="2"/>
        <v>10</v>
      </c>
    </row>
    <row r="193" spans="1:13" x14ac:dyDescent="0.25">
      <c r="A193" s="2">
        <v>20164090603832</v>
      </c>
      <c r="B193" s="4">
        <v>42566</v>
      </c>
      <c r="C193" s="4">
        <v>42654</v>
      </c>
      <c r="D193" s="2">
        <v>20165000237481</v>
      </c>
      <c r="E193" s="4">
        <v>42590</v>
      </c>
      <c r="F193" s="3" t="s">
        <v>128</v>
      </c>
      <c r="G193" s="3" t="s">
        <v>277</v>
      </c>
      <c r="H193" s="3" t="s">
        <v>15</v>
      </c>
      <c r="I193" s="3">
        <v>500</v>
      </c>
      <c r="J193" s="3" t="s">
        <v>278</v>
      </c>
      <c r="K193" s="3" t="s">
        <v>279</v>
      </c>
      <c r="L193" s="3">
        <v>500</v>
      </c>
      <c r="M193" s="3">
        <f t="shared" si="2"/>
        <v>24</v>
      </c>
    </row>
    <row r="194" spans="1:13" x14ac:dyDescent="0.25">
      <c r="A194" s="2">
        <v>20164090604192</v>
      </c>
      <c r="B194" s="4">
        <v>42566</v>
      </c>
      <c r="C194" s="4">
        <v>42583</v>
      </c>
      <c r="D194" s="2">
        <v>20165000229161</v>
      </c>
      <c r="E194" s="4">
        <v>42584</v>
      </c>
      <c r="F194" s="3" t="s">
        <v>24</v>
      </c>
      <c r="G194" s="3" t="s">
        <v>50</v>
      </c>
      <c r="H194" s="3" t="s">
        <v>37</v>
      </c>
      <c r="I194" s="3">
        <v>999</v>
      </c>
      <c r="J194" s="3" t="s">
        <v>16</v>
      </c>
      <c r="K194" s="3" t="s">
        <v>121</v>
      </c>
      <c r="L194" s="3">
        <v>500</v>
      </c>
      <c r="M194" s="3">
        <f t="shared" si="2"/>
        <v>18</v>
      </c>
    </row>
    <row r="195" spans="1:13" x14ac:dyDescent="0.25">
      <c r="A195" s="2">
        <v>20164090604762</v>
      </c>
      <c r="B195" s="4">
        <v>42566</v>
      </c>
      <c r="C195" s="4">
        <v>42654</v>
      </c>
      <c r="D195" s="2">
        <v>20167040242261</v>
      </c>
      <c r="E195" s="4">
        <v>42592</v>
      </c>
      <c r="F195" s="3" t="s">
        <v>128</v>
      </c>
      <c r="G195" s="3" t="s">
        <v>280</v>
      </c>
      <c r="H195" s="3" t="s">
        <v>15</v>
      </c>
      <c r="I195" s="3">
        <v>999</v>
      </c>
      <c r="J195" s="3" t="s">
        <v>16</v>
      </c>
      <c r="K195" s="3" t="s">
        <v>281</v>
      </c>
      <c r="L195" s="3">
        <v>704</v>
      </c>
      <c r="M195" s="3">
        <f t="shared" si="2"/>
        <v>26</v>
      </c>
    </row>
    <row r="196" spans="1:13" x14ac:dyDescent="0.25">
      <c r="A196" s="2">
        <v>20164090605602</v>
      </c>
      <c r="B196" s="4">
        <v>42566</v>
      </c>
      <c r="C196" s="4">
        <v>42583</v>
      </c>
      <c r="D196" s="2">
        <v>20162000219251</v>
      </c>
      <c r="E196" s="4">
        <v>42576</v>
      </c>
      <c r="F196" s="3" t="s">
        <v>94</v>
      </c>
      <c r="G196" s="3" t="s">
        <v>282</v>
      </c>
      <c r="H196" s="3" t="s">
        <v>15</v>
      </c>
      <c r="I196" s="3">
        <v>999</v>
      </c>
      <c r="J196" s="3" t="s">
        <v>16</v>
      </c>
      <c r="K196" s="3" t="s">
        <v>31</v>
      </c>
      <c r="L196" s="3">
        <v>200</v>
      </c>
      <c r="M196" s="3">
        <f t="shared" si="2"/>
        <v>10</v>
      </c>
    </row>
    <row r="197" spans="1:13" x14ac:dyDescent="0.25">
      <c r="A197" s="2">
        <v>20164090606272</v>
      </c>
      <c r="B197" s="4">
        <v>42569</v>
      </c>
      <c r="C197" s="4">
        <v>42591</v>
      </c>
      <c r="D197" s="2">
        <v>20165000219991</v>
      </c>
      <c r="E197" s="4">
        <v>42577</v>
      </c>
      <c r="F197" s="3" t="s">
        <v>27</v>
      </c>
      <c r="G197" s="3" t="s">
        <v>283</v>
      </c>
      <c r="H197" s="3" t="s">
        <v>15</v>
      </c>
      <c r="I197" s="3">
        <v>999</v>
      </c>
      <c r="J197" s="3" t="s">
        <v>16</v>
      </c>
      <c r="K197" s="3" t="s">
        <v>214</v>
      </c>
      <c r="L197" s="3">
        <v>500</v>
      </c>
      <c r="M197" s="3">
        <f t="shared" ref="M197:M260" si="3">IFERROR(E197-B197,"-")</f>
        <v>8</v>
      </c>
    </row>
    <row r="198" spans="1:13" x14ac:dyDescent="0.25">
      <c r="A198" s="2">
        <v>20164090606302</v>
      </c>
      <c r="B198" s="4">
        <v>42569</v>
      </c>
      <c r="C198" s="4">
        <v>42584</v>
      </c>
      <c r="D198" s="2"/>
      <c r="E198" s="3" t="s">
        <v>14</v>
      </c>
      <c r="F198" s="3" t="s">
        <v>106</v>
      </c>
      <c r="G198" s="3" t="s">
        <v>284</v>
      </c>
      <c r="H198" s="3" t="s">
        <v>37</v>
      </c>
      <c r="I198" s="3">
        <v>999</v>
      </c>
      <c r="J198" s="3" t="s">
        <v>16</v>
      </c>
      <c r="K198" s="3" t="s">
        <v>109</v>
      </c>
      <c r="L198" s="3">
        <v>303</v>
      </c>
      <c r="M198" s="3" t="str">
        <f t="shared" si="3"/>
        <v>-</v>
      </c>
    </row>
    <row r="199" spans="1:13" x14ac:dyDescent="0.25">
      <c r="A199" s="2">
        <v>20164090606382</v>
      </c>
      <c r="B199" s="4">
        <v>42569</v>
      </c>
      <c r="C199" s="4">
        <v>42584</v>
      </c>
      <c r="D199" s="2">
        <v>20163000247711</v>
      </c>
      <c r="E199" s="4">
        <v>42599</v>
      </c>
      <c r="F199" s="3" t="s">
        <v>24</v>
      </c>
      <c r="G199" s="3" t="s">
        <v>285</v>
      </c>
      <c r="H199" s="3" t="s">
        <v>37</v>
      </c>
      <c r="I199" s="3">
        <v>999</v>
      </c>
      <c r="J199" s="3" t="s">
        <v>16</v>
      </c>
      <c r="K199" s="3" t="s">
        <v>286</v>
      </c>
      <c r="L199" s="3">
        <v>300</v>
      </c>
      <c r="M199" s="3">
        <f t="shared" si="3"/>
        <v>30</v>
      </c>
    </row>
    <row r="200" spans="1:13" x14ac:dyDescent="0.25">
      <c r="A200" s="2">
        <v>20164090606482</v>
      </c>
      <c r="B200" s="4">
        <v>42569</v>
      </c>
      <c r="C200" s="4">
        <v>42573</v>
      </c>
      <c r="D200" s="2">
        <v>20167010213291</v>
      </c>
      <c r="E200" s="4">
        <v>42570</v>
      </c>
      <c r="F200" s="3" t="s">
        <v>79</v>
      </c>
      <c r="G200" s="3" t="s">
        <v>287</v>
      </c>
      <c r="H200" s="3" t="s">
        <v>15</v>
      </c>
      <c r="I200" s="3">
        <v>999</v>
      </c>
      <c r="J200" s="3" t="s">
        <v>16</v>
      </c>
      <c r="K200" s="3" t="s">
        <v>288</v>
      </c>
      <c r="L200" s="3">
        <v>701</v>
      </c>
      <c r="M200" s="3">
        <f t="shared" si="3"/>
        <v>1</v>
      </c>
    </row>
    <row r="201" spans="1:13" x14ac:dyDescent="0.25">
      <c r="A201" s="2">
        <v>20164090606732</v>
      </c>
      <c r="B201" s="4">
        <v>42569</v>
      </c>
      <c r="C201" s="4">
        <v>42591</v>
      </c>
      <c r="D201" s="2">
        <v>20165000225981</v>
      </c>
      <c r="E201" s="4">
        <v>42580</v>
      </c>
      <c r="F201" s="3" t="s">
        <v>27</v>
      </c>
      <c r="G201" s="3" t="s">
        <v>289</v>
      </c>
      <c r="H201" s="3" t="s">
        <v>15</v>
      </c>
      <c r="I201" s="3">
        <v>999</v>
      </c>
      <c r="J201" s="3" t="s">
        <v>16</v>
      </c>
      <c r="K201" s="3" t="s">
        <v>117</v>
      </c>
      <c r="L201" s="3">
        <v>500</v>
      </c>
      <c r="M201" s="3">
        <f t="shared" si="3"/>
        <v>11</v>
      </c>
    </row>
    <row r="202" spans="1:13" x14ac:dyDescent="0.25">
      <c r="A202" s="2">
        <v>20164090606762</v>
      </c>
      <c r="B202" s="4">
        <v>42569</v>
      </c>
      <c r="C202" s="4">
        <v>42591</v>
      </c>
      <c r="D202" s="2">
        <v>20163060216341</v>
      </c>
      <c r="E202" s="4">
        <v>42572</v>
      </c>
      <c r="F202" s="3" t="s">
        <v>34</v>
      </c>
      <c r="G202" s="3" t="s">
        <v>290</v>
      </c>
      <c r="H202" s="3" t="s">
        <v>15</v>
      </c>
      <c r="I202" s="3">
        <v>999</v>
      </c>
      <c r="J202" s="3" t="s">
        <v>16</v>
      </c>
      <c r="K202" s="3" t="s">
        <v>115</v>
      </c>
      <c r="L202" s="3">
        <v>306</v>
      </c>
      <c r="M202" s="3">
        <f t="shared" si="3"/>
        <v>3</v>
      </c>
    </row>
    <row r="203" spans="1:13" x14ac:dyDescent="0.25">
      <c r="A203" s="2">
        <v>20164090607522</v>
      </c>
      <c r="B203" s="4">
        <v>42569</v>
      </c>
      <c r="C203" s="4">
        <v>42584</v>
      </c>
      <c r="D203" s="2">
        <v>20163000218061</v>
      </c>
      <c r="E203" s="4">
        <v>42573</v>
      </c>
      <c r="F203" s="3" t="s">
        <v>24</v>
      </c>
      <c r="G203" s="3" t="s">
        <v>50</v>
      </c>
      <c r="H203" s="3" t="s">
        <v>15</v>
      </c>
      <c r="I203" s="3">
        <v>999</v>
      </c>
      <c r="J203" s="3" t="s">
        <v>16</v>
      </c>
      <c r="K203" s="3" t="s">
        <v>291</v>
      </c>
      <c r="L203" s="3">
        <v>300</v>
      </c>
      <c r="M203" s="3">
        <f t="shared" si="3"/>
        <v>4</v>
      </c>
    </row>
    <row r="204" spans="1:13" x14ac:dyDescent="0.25">
      <c r="A204" s="2">
        <v>20164090607552</v>
      </c>
      <c r="B204" s="4">
        <v>42569</v>
      </c>
      <c r="C204" s="4">
        <v>42584</v>
      </c>
      <c r="D204" s="2" t="s">
        <v>292</v>
      </c>
      <c r="E204" s="4">
        <v>42612</v>
      </c>
      <c r="F204" s="3" t="s">
        <v>94</v>
      </c>
      <c r="G204" s="3" t="s">
        <v>293</v>
      </c>
      <c r="H204" s="3" t="s">
        <v>37</v>
      </c>
      <c r="I204" s="3">
        <v>999</v>
      </c>
      <c r="J204" s="3" t="s">
        <v>16</v>
      </c>
      <c r="K204" s="3" t="s">
        <v>294</v>
      </c>
      <c r="L204" s="3">
        <v>601</v>
      </c>
      <c r="M204" s="3">
        <f t="shared" si="3"/>
        <v>43</v>
      </c>
    </row>
    <row r="205" spans="1:13" x14ac:dyDescent="0.25">
      <c r="A205" s="2">
        <v>20164090607582</v>
      </c>
      <c r="B205" s="4">
        <v>42569</v>
      </c>
      <c r="C205" s="4">
        <v>42591</v>
      </c>
      <c r="D205" s="2">
        <v>20163000234371</v>
      </c>
      <c r="E205" s="4">
        <v>42586</v>
      </c>
      <c r="F205" s="3" t="s">
        <v>27</v>
      </c>
      <c r="G205" s="3" t="s">
        <v>295</v>
      </c>
      <c r="H205" s="3" t="s">
        <v>15</v>
      </c>
      <c r="I205" s="3">
        <v>999</v>
      </c>
      <c r="J205" s="3" t="s">
        <v>16</v>
      </c>
      <c r="K205" s="3" t="s">
        <v>296</v>
      </c>
      <c r="L205" s="3">
        <v>300</v>
      </c>
      <c r="M205" s="3">
        <f t="shared" si="3"/>
        <v>17</v>
      </c>
    </row>
    <row r="206" spans="1:13" x14ac:dyDescent="0.25">
      <c r="A206" s="2">
        <v>20164090607922</v>
      </c>
      <c r="B206" s="4">
        <v>42569</v>
      </c>
      <c r="C206" s="4">
        <v>42591</v>
      </c>
      <c r="D206" s="2">
        <v>20166030226021</v>
      </c>
      <c r="E206" s="4">
        <v>42580</v>
      </c>
      <c r="F206" s="3" t="s">
        <v>18</v>
      </c>
      <c r="G206" s="3" t="s">
        <v>50</v>
      </c>
      <c r="H206" s="3" t="s">
        <v>15</v>
      </c>
      <c r="I206" s="3">
        <v>999</v>
      </c>
      <c r="J206" s="3" t="s">
        <v>16</v>
      </c>
      <c r="K206" s="3" t="s">
        <v>168</v>
      </c>
      <c r="L206" s="3">
        <v>603</v>
      </c>
      <c r="M206" s="3">
        <f t="shared" si="3"/>
        <v>11</v>
      </c>
    </row>
    <row r="207" spans="1:13" x14ac:dyDescent="0.25">
      <c r="A207" s="2">
        <v>20164090608152</v>
      </c>
      <c r="B207" s="4">
        <v>42569</v>
      </c>
      <c r="C207" s="4">
        <v>42591</v>
      </c>
      <c r="D207" s="2">
        <v>20163090240071</v>
      </c>
      <c r="E207" s="4">
        <v>42591</v>
      </c>
      <c r="F207" s="3" t="s">
        <v>27</v>
      </c>
      <c r="G207" s="3" t="s">
        <v>297</v>
      </c>
      <c r="H207" s="3" t="s">
        <v>15</v>
      </c>
      <c r="I207" s="3">
        <v>999</v>
      </c>
      <c r="J207" s="3" t="s">
        <v>16</v>
      </c>
      <c r="K207" s="3" t="s">
        <v>274</v>
      </c>
      <c r="L207" s="3">
        <v>309</v>
      </c>
      <c r="M207" s="3">
        <f t="shared" si="3"/>
        <v>22</v>
      </c>
    </row>
    <row r="208" spans="1:13" x14ac:dyDescent="0.25">
      <c r="A208" s="2">
        <v>20164090608362</v>
      </c>
      <c r="B208" s="4">
        <v>42569</v>
      </c>
      <c r="C208" s="4">
        <v>42584</v>
      </c>
      <c r="D208" s="2">
        <v>20163040214011</v>
      </c>
      <c r="E208" s="4">
        <v>42570</v>
      </c>
      <c r="F208" s="3" t="s">
        <v>24</v>
      </c>
      <c r="G208" s="3" t="s">
        <v>50</v>
      </c>
      <c r="H208" s="3" t="s">
        <v>15</v>
      </c>
      <c r="I208" s="3">
        <v>999</v>
      </c>
      <c r="J208" s="3" t="s">
        <v>16</v>
      </c>
      <c r="K208" s="3" t="s">
        <v>139</v>
      </c>
      <c r="L208" s="3">
        <v>304</v>
      </c>
      <c r="M208" s="3">
        <f t="shared" si="3"/>
        <v>1</v>
      </c>
    </row>
    <row r="209" spans="1:13" x14ac:dyDescent="0.25">
      <c r="A209" s="2">
        <v>20164090608962</v>
      </c>
      <c r="B209" s="4">
        <v>42569</v>
      </c>
      <c r="C209" s="4">
        <v>42584</v>
      </c>
      <c r="D209" s="2">
        <v>20166040093663</v>
      </c>
      <c r="E209" s="4">
        <v>42579</v>
      </c>
      <c r="F209" s="3" t="s">
        <v>91</v>
      </c>
      <c r="G209" s="3" t="s">
        <v>298</v>
      </c>
      <c r="H209" s="3" t="s">
        <v>15</v>
      </c>
      <c r="I209" s="3">
        <v>999</v>
      </c>
      <c r="J209" s="3" t="s">
        <v>16</v>
      </c>
      <c r="K209" s="3" t="s">
        <v>299</v>
      </c>
      <c r="L209" s="3">
        <v>604</v>
      </c>
      <c r="M209" s="3">
        <f t="shared" si="3"/>
        <v>10</v>
      </c>
    </row>
    <row r="210" spans="1:13" x14ac:dyDescent="0.25">
      <c r="A210" s="2">
        <v>20164090609712</v>
      </c>
      <c r="B210" s="4">
        <v>42569</v>
      </c>
      <c r="C210" s="4">
        <v>42584</v>
      </c>
      <c r="D210" s="2">
        <v>20163060222101</v>
      </c>
      <c r="E210" s="4">
        <v>42577</v>
      </c>
      <c r="F210" s="3" t="s">
        <v>12</v>
      </c>
      <c r="G210" s="3" t="s">
        <v>50</v>
      </c>
      <c r="H210" s="3" t="s">
        <v>15</v>
      </c>
      <c r="I210" s="3">
        <v>999</v>
      </c>
      <c r="J210" s="3" t="s">
        <v>16</v>
      </c>
      <c r="K210" s="3" t="s">
        <v>270</v>
      </c>
      <c r="L210" s="3">
        <v>306</v>
      </c>
      <c r="M210" s="3">
        <f t="shared" si="3"/>
        <v>8</v>
      </c>
    </row>
    <row r="211" spans="1:13" x14ac:dyDescent="0.25">
      <c r="A211" s="2">
        <v>20164090609902</v>
      </c>
      <c r="B211" s="4">
        <v>42569</v>
      </c>
      <c r="C211" s="4">
        <v>42584</v>
      </c>
      <c r="D211" s="2">
        <v>20163090217811</v>
      </c>
      <c r="E211" s="4">
        <v>42573</v>
      </c>
      <c r="F211" s="3" t="s">
        <v>94</v>
      </c>
      <c r="G211" s="3" t="s">
        <v>300</v>
      </c>
      <c r="H211" s="3" t="s">
        <v>15</v>
      </c>
      <c r="I211" s="3">
        <v>999</v>
      </c>
      <c r="J211" s="3" t="s">
        <v>16</v>
      </c>
      <c r="K211" s="3" t="s">
        <v>23</v>
      </c>
      <c r="L211" s="3">
        <v>309</v>
      </c>
      <c r="M211" s="3">
        <f t="shared" si="3"/>
        <v>4</v>
      </c>
    </row>
    <row r="212" spans="1:13" x14ac:dyDescent="0.25">
      <c r="A212" s="2">
        <v>20164090609952</v>
      </c>
      <c r="B212" s="4">
        <v>42569</v>
      </c>
      <c r="C212" s="4">
        <v>42591</v>
      </c>
      <c r="D212" s="2"/>
      <c r="E212" s="3" t="s">
        <v>14</v>
      </c>
      <c r="F212" s="3" t="s">
        <v>18</v>
      </c>
      <c r="G212" s="3" t="s">
        <v>301</v>
      </c>
      <c r="H212" s="3" t="s">
        <v>37</v>
      </c>
      <c r="I212" s="3">
        <v>999</v>
      </c>
      <c r="J212" s="3" t="s">
        <v>16</v>
      </c>
      <c r="K212" s="3" t="s">
        <v>40</v>
      </c>
      <c r="L212" s="3">
        <v>300</v>
      </c>
      <c r="M212" s="3" t="str">
        <f t="shared" si="3"/>
        <v>-</v>
      </c>
    </row>
    <row r="213" spans="1:13" x14ac:dyDescent="0.25">
      <c r="A213" s="2">
        <v>20164090611552</v>
      </c>
      <c r="B213" s="4">
        <v>42569</v>
      </c>
      <c r="C213" s="4">
        <v>42584</v>
      </c>
      <c r="D213" s="2">
        <v>20163070224551</v>
      </c>
      <c r="E213" s="4">
        <v>42579</v>
      </c>
      <c r="F213" s="3" t="s">
        <v>94</v>
      </c>
      <c r="G213" s="3" t="s">
        <v>302</v>
      </c>
      <c r="H213" s="3" t="s">
        <v>15</v>
      </c>
      <c r="I213" s="3">
        <v>999</v>
      </c>
      <c r="J213" s="3" t="s">
        <v>16</v>
      </c>
      <c r="K213" s="3" t="s">
        <v>147</v>
      </c>
      <c r="L213" s="3">
        <v>307</v>
      </c>
      <c r="M213" s="3">
        <f t="shared" si="3"/>
        <v>10</v>
      </c>
    </row>
    <row r="214" spans="1:13" x14ac:dyDescent="0.25">
      <c r="A214" s="2">
        <v>20164090611572</v>
      </c>
      <c r="B214" s="4">
        <v>42569</v>
      </c>
      <c r="C214" s="4">
        <v>42591</v>
      </c>
      <c r="D214" s="2">
        <v>20162000229181</v>
      </c>
      <c r="E214" s="4">
        <v>42584</v>
      </c>
      <c r="F214" s="3" t="s">
        <v>34</v>
      </c>
      <c r="G214" s="3" t="s">
        <v>303</v>
      </c>
      <c r="H214" s="3" t="s">
        <v>15</v>
      </c>
      <c r="I214" s="3">
        <v>999</v>
      </c>
      <c r="J214" s="3" t="s">
        <v>16</v>
      </c>
      <c r="K214" s="3" t="s">
        <v>31</v>
      </c>
      <c r="L214" s="3">
        <v>200</v>
      </c>
      <c r="M214" s="3">
        <f t="shared" si="3"/>
        <v>15</v>
      </c>
    </row>
    <row r="215" spans="1:13" x14ac:dyDescent="0.25">
      <c r="A215" s="2">
        <v>20164090611592</v>
      </c>
      <c r="B215" s="4">
        <v>42569</v>
      </c>
      <c r="C215" s="4">
        <v>42584</v>
      </c>
      <c r="D215" s="2">
        <v>20163040222231</v>
      </c>
      <c r="E215" s="4">
        <v>42577</v>
      </c>
      <c r="F215" s="3" t="s">
        <v>91</v>
      </c>
      <c r="G215" s="3" t="s">
        <v>304</v>
      </c>
      <c r="H215" s="3" t="s">
        <v>15</v>
      </c>
      <c r="I215" s="3">
        <v>999</v>
      </c>
      <c r="J215" s="3" t="s">
        <v>16</v>
      </c>
      <c r="K215" s="3" t="s">
        <v>59</v>
      </c>
      <c r="L215" s="3">
        <v>304</v>
      </c>
      <c r="M215" s="3">
        <f t="shared" si="3"/>
        <v>8</v>
      </c>
    </row>
    <row r="216" spans="1:13" x14ac:dyDescent="0.25">
      <c r="A216" s="2">
        <v>20164090611602</v>
      </c>
      <c r="B216" s="4">
        <v>42569</v>
      </c>
      <c r="C216" s="4">
        <v>42584</v>
      </c>
      <c r="D216" s="2">
        <v>20165000221091</v>
      </c>
      <c r="E216" s="4">
        <v>42577</v>
      </c>
      <c r="F216" s="3" t="s">
        <v>94</v>
      </c>
      <c r="G216" s="3" t="s">
        <v>305</v>
      </c>
      <c r="H216" s="3" t="s">
        <v>15</v>
      </c>
      <c r="I216" s="3">
        <v>999</v>
      </c>
      <c r="J216" s="3" t="s">
        <v>16</v>
      </c>
      <c r="K216" s="3" t="s">
        <v>33</v>
      </c>
      <c r="L216" s="3">
        <v>500</v>
      </c>
      <c r="M216" s="3">
        <f t="shared" si="3"/>
        <v>8</v>
      </c>
    </row>
    <row r="217" spans="1:13" x14ac:dyDescent="0.25">
      <c r="A217" s="2">
        <v>20164090611612</v>
      </c>
      <c r="B217" s="4">
        <v>42569</v>
      </c>
      <c r="C217" s="4">
        <v>42591</v>
      </c>
      <c r="D217" s="2">
        <v>20163060221021</v>
      </c>
      <c r="E217" s="4">
        <v>42577</v>
      </c>
      <c r="F217" s="3" t="s">
        <v>27</v>
      </c>
      <c r="G217" s="3" t="s">
        <v>306</v>
      </c>
      <c r="H217" s="3" t="s">
        <v>15</v>
      </c>
      <c r="I217" s="3">
        <v>999</v>
      </c>
      <c r="J217" s="3" t="s">
        <v>16</v>
      </c>
      <c r="K217" s="3" t="s">
        <v>26</v>
      </c>
      <c r="L217" s="3">
        <v>306</v>
      </c>
      <c r="M217" s="3">
        <f t="shared" si="3"/>
        <v>8</v>
      </c>
    </row>
    <row r="218" spans="1:13" x14ac:dyDescent="0.25">
      <c r="A218" s="2">
        <v>20164090611632</v>
      </c>
      <c r="B218" s="4">
        <v>42569</v>
      </c>
      <c r="C218" s="4">
        <v>42591</v>
      </c>
      <c r="D218" s="2">
        <v>20163060234961</v>
      </c>
      <c r="E218" s="4">
        <v>42586</v>
      </c>
      <c r="F218" s="3" t="s">
        <v>27</v>
      </c>
      <c r="G218" s="3" t="s">
        <v>307</v>
      </c>
      <c r="H218" s="3" t="s">
        <v>15</v>
      </c>
      <c r="I218" s="3">
        <v>999</v>
      </c>
      <c r="J218" s="3" t="s">
        <v>16</v>
      </c>
      <c r="K218" s="3" t="s">
        <v>26</v>
      </c>
      <c r="L218" s="3">
        <v>306</v>
      </c>
      <c r="M218" s="3">
        <f t="shared" si="3"/>
        <v>17</v>
      </c>
    </row>
    <row r="219" spans="1:13" x14ac:dyDescent="0.25">
      <c r="A219" s="2">
        <v>20164090611672</v>
      </c>
      <c r="B219" s="4">
        <v>42569</v>
      </c>
      <c r="C219" s="4">
        <v>42584</v>
      </c>
      <c r="D219" s="2">
        <v>20163070222141</v>
      </c>
      <c r="E219" s="4">
        <v>42577</v>
      </c>
      <c r="F219" s="3" t="s">
        <v>24</v>
      </c>
      <c r="G219" s="3" t="s">
        <v>308</v>
      </c>
      <c r="H219" s="3" t="s">
        <v>15</v>
      </c>
      <c r="I219" s="3">
        <v>999</v>
      </c>
      <c r="J219" s="3" t="s">
        <v>16</v>
      </c>
      <c r="K219" s="3" t="s">
        <v>147</v>
      </c>
      <c r="L219" s="3">
        <v>307</v>
      </c>
      <c r="M219" s="3">
        <f t="shared" si="3"/>
        <v>8</v>
      </c>
    </row>
    <row r="220" spans="1:13" x14ac:dyDescent="0.25">
      <c r="A220" s="2">
        <v>20164090611682</v>
      </c>
      <c r="B220" s="4">
        <v>42569</v>
      </c>
      <c r="C220" s="4">
        <v>42591</v>
      </c>
      <c r="D220" s="2">
        <v>20166050257561</v>
      </c>
      <c r="E220" s="4">
        <v>42606</v>
      </c>
      <c r="F220" s="3" t="s">
        <v>27</v>
      </c>
      <c r="G220" s="3" t="s">
        <v>309</v>
      </c>
      <c r="H220" s="3" t="s">
        <v>37</v>
      </c>
      <c r="I220" s="3">
        <v>605</v>
      </c>
      <c r="J220" s="3" t="s">
        <v>310</v>
      </c>
      <c r="K220" s="3" t="s">
        <v>311</v>
      </c>
      <c r="L220" s="3">
        <v>605</v>
      </c>
      <c r="M220" s="3">
        <f t="shared" si="3"/>
        <v>37</v>
      </c>
    </row>
    <row r="221" spans="1:13" x14ac:dyDescent="0.25">
      <c r="A221" s="2">
        <v>20164090611722</v>
      </c>
      <c r="B221" s="4">
        <v>42570</v>
      </c>
      <c r="C221" s="4">
        <v>42592</v>
      </c>
      <c r="D221" s="2"/>
      <c r="E221" s="3" t="s">
        <v>14</v>
      </c>
      <c r="F221" s="3" t="s">
        <v>27</v>
      </c>
      <c r="G221" s="3" t="s">
        <v>312</v>
      </c>
      <c r="H221" s="3" t="s">
        <v>37</v>
      </c>
      <c r="I221" s="3">
        <v>604</v>
      </c>
      <c r="J221" s="3" t="s">
        <v>313</v>
      </c>
      <c r="K221" s="3" t="s">
        <v>153</v>
      </c>
      <c r="L221" s="3">
        <v>604</v>
      </c>
      <c r="M221" s="3" t="str">
        <f t="shared" si="3"/>
        <v>-</v>
      </c>
    </row>
    <row r="222" spans="1:13" x14ac:dyDescent="0.25">
      <c r="A222" s="2">
        <v>20164090611862</v>
      </c>
      <c r="B222" s="4">
        <v>42570</v>
      </c>
      <c r="C222" s="4">
        <v>42656</v>
      </c>
      <c r="D222" s="2">
        <v>20163060223721</v>
      </c>
      <c r="E222" s="4">
        <v>42578</v>
      </c>
      <c r="F222" s="3" t="s">
        <v>128</v>
      </c>
      <c r="G222" s="3" t="s">
        <v>314</v>
      </c>
      <c r="H222" s="3" t="s">
        <v>15</v>
      </c>
      <c r="I222" s="3">
        <v>999</v>
      </c>
      <c r="J222" s="3" t="s">
        <v>16</v>
      </c>
      <c r="K222" s="3" t="s">
        <v>315</v>
      </c>
      <c r="L222" s="3">
        <v>306</v>
      </c>
      <c r="M222" s="3">
        <f t="shared" si="3"/>
        <v>8</v>
      </c>
    </row>
    <row r="223" spans="1:13" x14ac:dyDescent="0.25">
      <c r="A223" s="2">
        <v>20164090611912</v>
      </c>
      <c r="B223" s="4">
        <v>42570</v>
      </c>
      <c r="C223" s="4">
        <v>42592</v>
      </c>
      <c r="D223" s="2">
        <v>20163050216781</v>
      </c>
      <c r="E223" s="4">
        <v>42573</v>
      </c>
      <c r="F223" s="3" t="s">
        <v>34</v>
      </c>
      <c r="G223" s="3" t="s">
        <v>316</v>
      </c>
      <c r="H223" s="3" t="s">
        <v>15</v>
      </c>
      <c r="I223" s="3">
        <v>999</v>
      </c>
      <c r="J223" s="3" t="s">
        <v>16</v>
      </c>
      <c r="K223" s="3" t="s">
        <v>317</v>
      </c>
      <c r="L223" s="3">
        <v>305</v>
      </c>
      <c r="M223" s="3">
        <f t="shared" si="3"/>
        <v>3</v>
      </c>
    </row>
    <row r="224" spans="1:13" x14ac:dyDescent="0.25">
      <c r="A224" s="2">
        <v>20164090612242</v>
      </c>
      <c r="B224" s="4">
        <v>42570</v>
      </c>
      <c r="C224" s="4">
        <v>42585</v>
      </c>
      <c r="D224" s="2">
        <v>20163060232731</v>
      </c>
      <c r="E224" s="4">
        <v>42585</v>
      </c>
      <c r="F224" s="3" t="s">
        <v>12</v>
      </c>
      <c r="G224" s="3" t="s">
        <v>318</v>
      </c>
      <c r="H224" s="3" t="s">
        <v>15</v>
      </c>
      <c r="I224" s="3">
        <v>999</v>
      </c>
      <c r="J224" s="3" t="s">
        <v>16</v>
      </c>
      <c r="K224" s="3" t="s">
        <v>26</v>
      </c>
      <c r="L224" s="3">
        <v>306</v>
      </c>
      <c r="M224" s="3">
        <f t="shared" si="3"/>
        <v>15</v>
      </c>
    </row>
    <row r="225" spans="1:13" x14ac:dyDescent="0.25">
      <c r="A225" s="2">
        <v>20164090612262</v>
      </c>
      <c r="B225" s="4">
        <v>42570</v>
      </c>
      <c r="C225" s="4">
        <v>42592</v>
      </c>
      <c r="D225" s="2"/>
      <c r="E225" s="3" t="s">
        <v>14</v>
      </c>
      <c r="F225" s="3" t="s">
        <v>27</v>
      </c>
      <c r="G225" s="3" t="s">
        <v>319</v>
      </c>
      <c r="H225" s="3" t="s">
        <v>37</v>
      </c>
      <c r="I225" s="3">
        <v>999</v>
      </c>
      <c r="J225" s="3" t="s">
        <v>16</v>
      </c>
      <c r="K225" s="3" t="s">
        <v>112</v>
      </c>
      <c r="L225" s="3">
        <v>300</v>
      </c>
      <c r="M225" s="3" t="str">
        <f t="shared" si="3"/>
        <v>-</v>
      </c>
    </row>
    <row r="226" spans="1:13" x14ac:dyDescent="0.25">
      <c r="A226" s="2">
        <v>20164090612272</v>
      </c>
      <c r="B226" s="4">
        <v>42570</v>
      </c>
      <c r="C226" s="4">
        <v>42592</v>
      </c>
      <c r="D226" s="2"/>
      <c r="E226" s="3" t="s">
        <v>14</v>
      </c>
      <c r="F226" s="3" t="s">
        <v>27</v>
      </c>
      <c r="G226" s="3" t="s">
        <v>320</v>
      </c>
      <c r="H226" s="3" t="s">
        <v>37</v>
      </c>
      <c r="I226" s="3">
        <v>999</v>
      </c>
      <c r="J226" s="3" t="s">
        <v>16</v>
      </c>
      <c r="K226" s="3" t="s">
        <v>78</v>
      </c>
      <c r="L226" s="3">
        <v>500</v>
      </c>
      <c r="M226" s="3" t="str">
        <f t="shared" si="3"/>
        <v>-</v>
      </c>
    </row>
    <row r="227" spans="1:13" x14ac:dyDescent="0.25">
      <c r="A227" s="2">
        <v>20164090612332</v>
      </c>
      <c r="B227" s="4">
        <v>42570</v>
      </c>
      <c r="C227" s="4">
        <v>42592</v>
      </c>
      <c r="D227" s="2">
        <v>20165000228881</v>
      </c>
      <c r="E227" s="4">
        <v>42583</v>
      </c>
      <c r="F227" s="3" t="s">
        <v>27</v>
      </c>
      <c r="G227" s="3" t="s">
        <v>321</v>
      </c>
      <c r="H227" s="3" t="s">
        <v>15</v>
      </c>
      <c r="I227" s="3">
        <v>999</v>
      </c>
      <c r="J227" s="3" t="s">
        <v>16</v>
      </c>
      <c r="K227" s="3" t="s">
        <v>33</v>
      </c>
      <c r="L227" s="3">
        <v>500</v>
      </c>
      <c r="M227" s="3">
        <f t="shared" si="3"/>
        <v>13</v>
      </c>
    </row>
    <row r="228" spans="1:13" x14ac:dyDescent="0.25">
      <c r="A228" s="2">
        <v>20164090612552</v>
      </c>
      <c r="B228" s="4">
        <v>42570</v>
      </c>
      <c r="C228" s="4">
        <v>42592</v>
      </c>
      <c r="D228" s="2">
        <v>20163050234271</v>
      </c>
      <c r="E228" s="4">
        <v>42586</v>
      </c>
      <c r="F228" s="3" t="s">
        <v>34</v>
      </c>
      <c r="G228" s="3" t="s">
        <v>322</v>
      </c>
      <c r="H228" s="3" t="s">
        <v>15</v>
      </c>
      <c r="I228" s="3">
        <v>999</v>
      </c>
      <c r="J228" s="3" t="s">
        <v>16</v>
      </c>
      <c r="K228" s="3" t="s">
        <v>93</v>
      </c>
      <c r="L228" s="3">
        <v>305</v>
      </c>
      <c r="M228" s="3">
        <f t="shared" si="3"/>
        <v>16</v>
      </c>
    </row>
    <row r="229" spans="1:13" x14ac:dyDescent="0.25">
      <c r="A229" s="2">
        <v>20164090612792</v>
      </c>
      <c r="B229" s="4">
        <v>42570</v>
      </c>
      <c r="C229" s="4">
        <v>42576</v>
      </c>
      <c r="D229" s="2"/>
      <c r="E229" s="3" t="s">
        <v>14</v>
      </c>
      <c r="F229" s="3" t="s">
        <v>79</v>
      </c>
      <c r="G229" s="3" t="s">
        <v>323</v>
      </c>
      <c r="H229" s="3" t="s">
        <v>37</v>
      </c>
      <c r="I229" s="3">
        <v>999</v>
      </c>
      <c r="J229" s="3" t="s">
        <v>16</v>
      </c>
      <c r="K229" s="3" t="s">
        <v>123</v>
      </c>
      <c r="L229" s="3">
        <v>701</v>
      </c>
      <c r="M229" s="3" t="str">
        <f t="shared" si="3"/>
        <v>-</v>
      </c>
    </row>
    <row r="230" spans="1:13" x14ac:dyDescent="0.25">
      <c r="A230" s="2">
        <v>20164090612822</v>
      </c>
      <c r="B230" s="4">
        <v>42570</v>
      </c>
      <c r="C230" s="4">
        <v>42592</v>
      </c>
      <c r="D230" s="2">
        <v>20163000233231</v>
      </c>
      <c r="E230" s="4">
        <v>42585</v>
      </c>
      <c r="F230" s="3" t="s">
        <v>27</v>
      </c>
      <c r="G230" s="3" t="s">
        <v>50</v>
      </c>
      <c r="H230" s="3" t="s">
        <v>15</v>
      </c>
      <c r="I230" s="3">
        <v>999</v>
      </c>
      <c r="J230" s="3" t="s">
        <v>16</v>
      </c>
      <c r="K230" s="3" t="s">
        <v>227</v>
      </c>
      <c r="L230" s="3">
        <v>300</v>
      </c>
      <c r="M230" s="3">
        <f t="shared" si="3"/>
        <v>15</v>
      </c>
    </row>
    <row r="231" spans="1:13" x14ac:dyDescent="0.25">
      <c r="A231" s="2">
        <v>20164090613012</v>
      </c>
      <c r="B231" s="4">
        <v>42570</v>
      </c>
      <c r="C231" s="4">
        <v>42585</v>
      </c>
      <c r="D231" s="2">
        <v>20166050090733</v>
      </c>
      <c r="E231" s="4">
        <v>42572</v>
      </c>
      <c r="F231" s="3" t="s">
        <v>24</v>
      </c>
      <c r="G231" s="3" t="s">
        <v>324</v>
      </c>
      <c r="H231" s="3" t="s">
        <v>15</v>
      </c>
      <c r="I231" s="3">
        <v>999</v>
      </c>
      <c r="J231" s="3" t="s">
        <v>16</v>
      </c>
      <c r="K231" s="3" t="s">
        <v>325</v>
      </c>
      <c r="L231" s="3">
        <v>605</v>
      </c>
      <c r="M231" s="3">
        <f t="shared" si="3"/>
        <v>2</v>
      </c>
    </row>
    <row r="232" spans="1:13" x14ac:dyDescent="0.25">
      <c r="A232" s="2">
        <v>20164090613102</v>
      </c>
      <c r="B232" s="4">
        <v>42570</v>
      </c>
      <c r="C232" s="4">
        <v>42585</v>
      </c>
      <c r="D232" s="2">
        <v>20167030221481</v>
      </c>
      <c r="E232" s="4">
        <v>42577</v>
      </c>
      <c r="F232" s="3" t="s">
        <v>91</v>
      </c>
      <c r="G232" s="3" t="s">
        <v>326</v>
      </c>
      <c r="H232" s="3" t="s">
        <v>15</v>
      </c>
      <c r="I232" s="3">
        <v>703</v>
      </c>
      <c r="J232" s="3" t="s">
        <v>327</v>
      </c>
      <c r="K232" s="3" t="s">
        <v>71</v>
      </c>
      <c r="L232" s="3">
        <v>703</v>
      </c>
      <c r="M232" s="3">
        <f t="shared" si="3"/>
        <v>7</v>
      </c>
    </row>
    <row r="233" spans="1:13" x14ac:dyDescent="0.25">
      <c r="A233" s="2">
        <v>20164090614082</v>
      </c>
      <c r="B233" s="4">
        <v>42570</v>
      </c>
      <c r="C233" s="4">
        <v>42585</v>
      </c>
      <c r="D233" s="2"/>
      <c r="E233" s="3" t="s">
        <v>14</v>
      </c>
      <c r="F233" s="3" t="s">
        <v>24</v>
      </c>
      <c r="G233" s="3" t="s">
        <v>328</v>
      </c>
      <c r="H233" s="3" t="s">
        <v>37</v>
      </c>
      <c r="I233" s="3">
        <v>604</v>
      </c>
      <c r="J233" s="3" t="s">
        <v>329</v>
      </c>
      <c r="K233" s="3" t="s">
        <v>38</v>
      </c>
      <c r="L233" s="3">
        <v>604</v>
      </c>
      <c r="M233" s="3" t="str">
        <f t="shared" si="3"/>
        <v>-</v>
      </c>
    </row>
    <row r="234" spans="1:13" x14ac:dyDescent="0.25">
      <c r="A234" s="2">
        <v>20164090614132</v>
      </c>
      <c r="B234" s="4">
        <v>42570</v>
      </c>
      <c r="C234" s="4">
        <v>42585</v>
      </c>
      <c r="D234" s="2">
        <v>20163060240151</v>
      </c>
      <c r="E234" s="4">
        <v>42591</v>
      </c>
      <c r="F234" s="3" t="s">
        <v>24</v>
      </c>
      <c r="G234" s="3" t="s">
        <v>330</v>
      </c>
      <c r="H234" s="3" t="s">
        <v>37</v>
      </c>
      <c r="I234" s="3">
        <v>999</v>
      </c>
      <c r="J234" s="3" t="s">
        <v>16</v>
      </c>
      <c r="K234" s="3" t="s">
        <v>52</v>
      </c>
      <c r="L234" s="3">
        <v>306</v>
      </c>
      <c r="M234" s="3">
        <f t="shared" si="3"/>
        <v>21</v>
      </c>
    </row>
    <row r="235" spans="1:13" x14ac:dyDescent="0.25">
      <c r="A235" s="2">
        <v>20164090614142</v>
      </c>
      <c r="B235" s="4">
        <v>42570</v>
      </c>
      <c r="C235" s="4">
        <v>42585</v>
      </c>
      <c r="D235" s="2">
        <v>20163060240101</v>
      </c>
      <c r="E235" s="4">
        <v>42591</v>
      </c>
      <c r="F235" s="3" t="s">
        <v>24</v>
      </c>
      <c r="G235" s="3" t="s">
        <v>331</v>
      </c>
      <c r="H235" s="3" t="s">
        <v>37</v>
      </c>
      <c r="I235" s="3">
        <v>999</v>
      </c>
      <c r="J235" s="3" t="s">
        <v>16</v>
      </c>
      <c r="K235" s="3" t="s">
        <v>52</v>
      </c>
      <c r="L235" s="3">
        <v>306</v>
      </c>
      <c r="M235" s="3">
        <f t="shared" si="3"/>
        <v>21</v>
      </c>
    </row>
    <row r="236" spans="1:13" x14ac:dyDescent="0.25">
      <c r="A236" s="2">
        <v>20164090614292</v>
      </c>
      <c r="B236" s="4">
        <v>42570</v>
      </c>
      <c r="C236" s="4">
        <v>42592</v>
      </c>
      <c r="D236" s="2">
        <v>20163060228331</v>
      </c>
      <c r="E236" s="4">
        <v>42583</v>
      </c>
      <c r="F236" s="3" t="s">
        <v>27</v>
      </c>
      <c r="G236" s="3" t="s">
        <v>332</v>
      </c>
      <c r="H236" s="3" t="s">
        <v>15</v>
      </c>
      <c r="I236" s="3">
        <v>999</v>
      </c>
      <c r="J236" s="3" t="s">
        <v>16</v>
      </c>
      <c r="K236" s="3" t="s">
        <v>90</v>
      </c>
      <c r="L236" s="3">
        <v>306</v>
      </c>
      <c r="M236" s="3">
        <f t="shared" si="3"/>
        <v>13</v>
      </c>
    </row>
    <row r="237" spans="1:13" x14ac:dyDescent="0.25">
      <c r="A237" s="2">
        <v>20164090614332</v>
      </c>
      <c r="B237" s="4">
        <v>42570</v>
      </c>
      <c r="C237" s="4">
        <v>42592</v>
      </c>
      <c r="D237" s="2">
        <v>20165000220211</v>
      </c>
      <c r="E237" s="4">
        <v>42577</v>
      </c>
      <c r="F237" s="3" t="s">
        <v>27</v>
      </c>
      <c r="G237" s="3" t="s">
        <v>333</v>
      </c>
      <c r="H237" s="3" t="s">
        <v>15</v>
      </c>
      <c r="I237" s="3">
        <v>999</v>
      </c>
      <c r="J237" s="3" t="s">
        <v>16</v>
      </c>
      <c r="K237" s="3" t="s">
        <v>334</v>
      </c>
      <c r="L237" s="3">
        <v>500</v>
      </c>
      <c r="M237" s="3">
        <f t="shared" si="3"/>
        <v>7</v>
      </c>
    </row>
    <row r="238" spans="1:13" x14ac:dyDescent="0.25">
      <c r="A238" s="2">
        <v>20164090614402</v>
      </c>
      <c r="B238" s="4">
        <v>42570</v>
      </c>
      <c r="C238" s="4">
        <v>42585</v>
      </c>
      <c r="D238" s="2" t="s">
        <v>335</v>
      </c>
      <c r="E238" s="4">
        <v>42578</v>
      </c>
      <c r="F238" s="3" t="s">
        <v>91</v>
      </c>
      <c r="G238" s="3" t="s">
        <v>336</v>
      </c>
      <c r="H238" s="3" t="s">
        <v>15</v>
      </c>
      <c r="I238" s="3">
        <v>999</v>
      </c>
      <c r="J238" s="3" t="s">
        <v>16</v>
      </c>
      <c r="K238" s="3" t="s">
        <v>109</v>
      </c>
      <c r="L238" s="3">
        <v>303</v>
      </c>
      <c r="M238" s="3">
        <f t="shared" si="3"/>
        <v>8</v>
      </c>
    </row>
    <row r="239" spans="1:13" x14ac:dyDescent="0.25">
      <c r="A239" s="2">
        <v>20164090614472</v>
      </c>
      <c r="B239" s="4">
        <v>42570</v>
      </c>
      <c r="C239" s="4">
        <v>42585</v>
      </c>
      <c r="D239" s="2"/>
      <c r="E239" s="3" t="s">
        <v>14</v>
      </c>
      <c r="F239" s="3" t="s">
        <v>24</v>
      </c>
      <c r="G239" s="3" t="s">
        <v>50</v>
      </c>
      <c r="H239" s="3" t="s">
        <v>37</v>
      </c>
      <c r="I239" s="3">
        <v>999</v>
      </c>
      <c r="J239" s="3" t="s">
        <v>16</v>
      </c>
      <c r="K239" s="3" t="s">
        <v>168</v>
      </c>
      <c r="L239" s="3">
        <v>603</v>
      </c>
      <c r="M239" s="3" t="str">
        <f t="shared" si="3"/>
        <v>-</v>
      </c>
    </row>
    <row r="240" spans="1:13" x14ac:dyDescent="0.25">
      <c r="A240" s="2">
        <v>20164090614922</v>
      </c>
      <c r="B240" s="4">
        <v>42570</v>
      </c>
      <c r="C240" s="4">
        <v>42656</v>
      </c>
      <c r="D240" s="2">
        <v>20163000233261</v>
      </c>
      <c r="E240" s="4">
        <v>42585</v>
      </c>
      <c r="F240" s="3" t="s">
        <v>128</v>
      </c>
      <c r="G240" s="3" t="s">
        <v>337</v>
      </c>
      <c r="H240" s="3" t="s">
        <v>15</v>
      </c>
      <c r="I240" s="3">
        <v>999</v>
      </c>
      <c r="J240" s="3" t="s">
        <v>16</v>
      </c>
      <c r="K240" s="3" t="s">
        <v>225</v>
      </c>
      <c r="L240" s="3">
        <v>300</v>
      </c>
      <c r="M240" s="3">
        <f t="shared" si="3"/>
        <v>15</v>
      </c>
    </row>
    <row r="241" spans="1:13" x14ac:dyDescent="0.25">
      <c r="A241" s="2">
        <v>20164090615062</v>
      </c>
      <c r="B241" s="4">
        <v>42570</v>
      </c>
      <c r="C241" s="4">
        <v>42585</v>
      </c>
      <c r="D241" s="2">
        <v>20163060222011</v>
      </c>
      <c r="E241" s="4">
        <v>42577</v>
      </c>
      <c r="F241" s="3" t="s">
        <v>24</v>
      </c>
      <c r="G241" s="3" t="s">
        <v>338</v>
      </c>
      <c r="H241" s="3" t="s">
        <v>15</v>
      </c>
      <c r="I241" s="3">
        <v>999</v>
      </c>
      <c r="J241" s="3" t="s">
        <v>16</v>
      </c>
      <c r="K241" s="3" t="s">
        <v>52</v>
      </c>
      <c r="L241" s="3">
        <v>306</v>
      </c>
      <c r="M241" s="3">
        <f t="shared" si="3"/>
        <v>7</v>
      </c>
    </row>
    <row r="242" spans="1:13" x14ac:dyDescent="0.25">
      <c r="A242" s="2">
        <v>20164090615182</v>
      </c>
      <c r="B242" s="4">
        <v>42570</v>
      </c>
      <c r="C242" s="4">
        <v>42592</v>
      </c>
      <c r="D242" s="2">
        <v>20167030240781</v>
      </c>
      <c r="E242" s="4">
        <v>42592</v>
      </c>
      <c r="F242" s="3" t="s">
        <v>27</v>
      </c>
      <c r="G242" s="3" t="s">
        <v>339</v>
      </c>
      <c r="H242" s="3" t="s">
        <v>15</v>
      </c>
      <c r="I242" s="3">
        <v>703</v>
      </c>
      <c r="J242" s="3" t="s">
        <v>340</v>
      </c>
      <c r="K242" s="3" t="s">
        <v>71</v>
      </c>
      <c r="L242" s="3">
        <v>703</v>
      </c>
      <c r="M242" s="3">
        <f t="shared" si="3"/>
        <v>22</v>
      </c>
    </row>
    <row r="243" spans="1:13" x14ac:dyDescent="0.25">
      <c r="A243" s="2">
        <v>20164090615862</v>
      </c>
      <c r="B243" s="4">
        <v>42570</v>
      </c>
      <c r="C243" s="4">
        <v>42592</v>
      </c>
      <c r="D243" s="2">
        <v>20163050224671</v>
      </c>
      <c r="E243" s="4">
        <v>42579</v>
      </c>
      <c r="F243" s="3" t="s">
        <v>27</v>
      </c>
      <c r="G243" s="3" t="s">
        <v>341</v>
      </c>
      <c r="H243" s="3" t="s">
        <v>15</v>
      </c>
      <c r="I243" s="3">
        <v>999</v>
      </c>
      <c r="J243" s="3" t="s">
        <v>16</v>
      </c>
      <c r="K243" s="3" t="s">
        <v>155</v>
      </c>
      <c r="L243" s="3">
        <v>305</v>
      </c>
      <c r="M243" s="3">
        <f t="shared" si="3"/>
        <v>9</v>
      </c>
    </row>
    <row r="244" spans="1:13" x14ac:dyDescent="0.25">
      <c r="A244" s="2">
        <v>20164090615922</v>
      </c>
      <c r="B244" s="4">
        <v>42570</v>
      </c>
      <c r="C244" s="4">
        <v>42592</v>
      </c>
      <c r="D244" s="2"/>
      <c r="E244" s="3" t="s">
        <v>14</v>
      </c>
      <c r="F244" s="3" t="s">
        <v>34</v>
      </c>
      <c r="G244" s="3" t="s">
        <v>342</v>
      </c>
      <c r="H244" s="3" t="s">
        <v>37</v>
      </c>
      <c r="I244" s="3">
        <v>200</v>
      </c>
      <c r="J244" s="3" t="s">
        <v>343</v>
      </c>
      <c r="K244" s="3" t="s">
        <v>344</v>
      </c>
      <c r="L244" s="3">
        <v>200</v>
      </c>
      <c r="M244" s="3" t="str">
        <f t="shared" si="3"/>
        <v>-</v>
      </c>
    </row>
    <row r="245" spans="1:13" x14ac:dyDescent="0.25">
      <c r="A245" s="2">
        <v>20164090615972</v>
      </c>
      <c r="B245" s="4">
        <v>42570</v>
      </c>
      <c r="C245" s="4">
        <v>42592</v>
      </c>
      <c r="D245" s="2"/>
      <c r="E245" s="3" t="s">
        <v>14</v>
      </c>
      <c r="F245" s="3" t="s">
        <v>27</v>
      </c>
      <c r="G245" s="3" t="s">
        <v>345</v>
      </c>
      <c r="H245" s="3" t="s">
        <v>37</v>
      </c>
      <c r="I245" s="3">
        <v>999</v>
      </c>
      <c r="J245" s="3" t="s">
        <v>16</v>
      </c>
      <c r="K245" s="3" t="s">
        <v>346</v>
      </c>
      <c r="L245" s="3">
        <v>403</v>
      </c>
      <c r="M245" s="3" t="str">
        <f t="shared" si="3"/>
        <v>-</v>
      </c>
    </row>
    <row r="246" spans="1:13" x14ac:dyDescent="0.25">
      <c r="A246" s="2">
        <v>20164090616082</v>
      </c>
      <c r="B246" s="4">
        <v>42570</v>
      </c>
      <c r="C246" s="4">
        <v>42585</v>
      </c>
      <c r="D246" s="2" t="s">
        <v>347</v>
      </c>
      <c r="E246" s="4">
        <v>42580</v>
      </c>
      <c r="F246" s="3" t="s">
        <v>24</v>
      </c>
      <c r="G246" s="3" t="s">
        <v>138</v>
      </c>
      <c r="H246" s="3" t="s">
        <v>15</v>
      </c>
      <c r="I246" s="3">
        <v>999</v>
      </c>
      <c r="J246" s="3" t="s">
        <v>16</v>
      </c>
      <c r="K246" s="3" t="s">
        <v>43</v>
      </c>
      <c r="L246" s="3">
        <v>304</v>
      </c>
      <c r="M246" s="3">
        <f t="shared" si="3"/>
        <v>10</v>
      </c>
    </row>
    <row r="247" spans="1:13" x14ac:dyDescent="0.25">
      <c r="A247" s="2">
        <v>20164090616182</v>
      </c>
      <c r="B247" s="4">
        <v>42570</v>
      </c>
      <c r="C247" s="4">
        <v>42585</v>
      </c>
      <c r="D247" s="2" t="s">
        <v>348</v>
      </c>
      <c r="E247" s="4">
        <v>42577</v>
      </c>
      <c r="F247" s="3" t="s">
        <v>64</v>
      </c>
      <c r="G247" s="3" t="s">
        <v>349</v>
      </c>
      <c r="H247" s="3" t="s">
        <v>15</v>
      </c>
      <c r="I247" s="3">
        <v>999</v>
      </c>
      <c r="J247" s="3" t="s">
        <v>16</v>
      </c>
      <c r="K247" s="3" t="s">
        <v>74</v>
      </c>
      <c r="L247" s="3">
        <v>402</v>
      </c>
      <c r="M247" s="3">
        <f t="shared" si="3"/>
        <v>7</v>
      </c>
    </row>
    <row r="248" spans="1:13" x14ac:dyDescent="0.25">
      <c r="A248" s="2">
        <v>20164090616682</v>
      </c>
      <c r="B248" s="4">
        <v>42570</v>
      </c>
      <c r="C248" s="4">
        <v>42592</v>
      </c>
      <c r="D248" s="2">
        <v>20165000223141</v>
      </c>
      <c r="E248" s="4">
        <v>42578</v>
      </c>
      <c r="F248" s="3" t="s">
        <v>18</v>
      </c>
      <c r="G248" s="3" t="s">
        <v>50</v>
      </c>
      <c r="H248" s="3" t="s">
        <v>15</v>
      </c>
      <c r="I248" s="3">
        <v>999</v>
      </c>
      <c r="J248" s="3" t="s">
        <v>16</v>
      </c>
      <c r="K248" s="3" t="s">
        <v>121</v>
      </c>
      <c r="L248" s="3">
        <v>500</v>
      </c>
      <c r="M248" s="3">
        <f t="shared" si="3"/>
        <v>8</v>
      </c>
    </row>
    <row r="249" spans="1:13" x14ac:dyDescent="0.25">
      <c r="A249" s="2">
        <v>20164090616692</v>
      </c>
      <c r="B249" s="4">
        <v>42571</v>
      </c>
      <c r="C249" s="4">
        <v>42585</v>
      </c>
      <c r="D249" s="2"/>
      <c r="E249" s="3" t="s">
        <v>14</v>
      </c>
      <c r="F249" s="3" t="s">
        <v>24</v>
      </c>
      <c r="G249" s="3" t="s">
        <v>50</v>
      </c>
      <c r="H249" s="3" t="s">
        <v>37</v>
      </c>
      <c r="I249" s="3">
        <v>999</v>
      </c>
      <c r="J249" s="3" t="s">
        <v>16</v>
      </c>
      <c r="K249" s="3" t="s">
        <v>346</v>
      </c>
      <c r="L249" s="3">
        <v>403</v>
      </c>
      <c r="M249" s="3" t="str">
        <f t="shared" si="3"/>
        <v>-</v>
      </c>
    </row>
    <row r="250" spans="1:13" x14ac:dyDescent="0.25">
      <c r="A250" s="2">
        <v>20164090617632</v>
      </c>
      <c r="B250" s="4">
        <v>42572</v>
      </c>
      <c r="C250" s="4">
        <v>42593</v>
      </c>
      <c r="D250" s="2">
        <v>20163060220851</v>
      </c>
      <c r="E250" s="4">
        <v>42577</v>
      </c>
      <c r="F250" s="3" t="s">
        <v>18</v>
      </c>
      <c r="G250" s="3" t="s">
        <v>350</v>
      </c>
      <c r="H250" s="3" t="s">
        <v>15</v>
      </c>
      <c r="I250" s="3">
        <v>999</v>
      </c>
      <c r="J250" s="3" t="s">
        <v>16</v>
      </c>
      <c r="K250" s="3" t="s">
        <v>90</v>
      </c>
      <c r="L250" s="3">
        <v>306</v>
      </c>
      <c r="M250" s="3">
        <f t="shared" si="3"/>
        <v>5</v>
      </c>
    </row>
    <row r="251" spans="1:13" x14ac:dyDescent="0.25">
      <c r="A251" s="2">
        <v>20164090617652</v>
      </c>
      <c r="B251" s="4">
        <v>42572</v>
      </c>
      <c r="C251" s="4">
        <v>42586</v>
      </c>
      <c r="D251" s="2" t="s">
        <v>351</v>
      </c>
      <c r="E251" s="4">
        <v>42624</v>
      </c>
      <c r="F251" s="3" t="s">
        <v>94</v>
      </c>
      <c r="G251" s="3" t="s">
        <v>352</v>
      </c>
      <c r="H251" s="3" t="s">
        <v>37</v>
      </c>
      <c r="I251" s="3">
        <v>604</v>
      </c>
      <c r="J251" s="3" t="s">
        <v>313</v>
      </c>
      <c r="K251" s="3" t="s">
        <v>153</v>
      </c>
      <c r="L251" s="3">
        <v>604</v>
      </c>
      <c r="M251" s="3">
        <f t="shared" si="3"/>
        <v>52</v>
      </c>
    </row>
    <row r="252" spans="1:13" x14ac:dyDescent="0.25">
      <c r="A252" s="2">
        <v>20164090617662</v>
      </c>
      <c r="B252" s="4">
        <v>42572</v>
      </c>
      <c r="C252" s="4">
        <v>42586</v>
      </c>
      <c r="D252" s="2">
        <v>20163000234241</v>
      </c>
      <c r="E252" s="4">
        <v>42586</v>
      </c>
      <c r="F252" s="3" t="s">
        <v>24</v>
      </c>
      <c r="G252" s="3" t="s">
        <v>353</v>
      </c>
      <c r="H252" s="3" t="s">
        <v>15</v>
      </c>
      <c r="I252" s="3">
        <v>999</v>
      </c>
      <c r="J252" s="3" t="s">
        <v>16</v>
      </c>
      <c r="K252" s="3" t="s">
        <v>245</v>
      </c>
      <c r="L252" s="3">
        <v>300</v>
      </c>
      <c r="M252" s="3">
        <f t="shared" si="3"/>
        <v>14</v>
      </c>
    </row>
    <row r="253" spans="1:13" x14ac:dyDescent="0.25">
      <c r="A253" s="2">
        <v>20164090617682</v>
      </c>
      <c r="B253" s="4">
        <v>42572</v>
      </c>
      <c r="C253" s="4">
        <v>42593</v>
      </c>
      <c r="D253" s="2">
        <v>20163000233101</v>
      </c>
      <c r="E253" s="4">
        <v>42585</v>
      </c>
      <c r="F253" s="3" t="s">
        <v>18</v>
      </c>
      <c r="G253" s="3" t="s">
        <v>354</v>
      </c>
      <c r="H253" s="3" t="s">
        <v>15</v>
      </c>
      <c r="I253" s="3">
        <v>999</v>
      </c>
      <c r="J253" s="3" t="s">
        <v>16</v>
      </c>
      <c r="K253" s="3" t="s">
        <v>40</v>
      </c>
      <c r="L253" s="3">
        <v>300</v>
      </c>
      <c r="M253" s="3">
        <f t="shared" si="3"/>
        <v>13</v>
      </c>
    </row>
    <row r="254" spans="1:13" x14ac:dyDescent="0.25">
      <c r="A254" s="2">
        <v>20164090617712</v>
      </c>
      <c r="B254" s="4">
        <v>42572</v>
      </c>
      <c r="C254" s="4">
        <v>42593</v>
      </c>
      <c r="D254" s="2">
        <v>20163040092403</v>
      </c>
      <c r="E254" s="4">
        <v>42577</v>
      </c>
      <c r="F254" s="3" t="s">
        <v>27</v>
      </c>
      <c r="G254" s="3" t="s">
        <v>355</v>
      </c>
      <c r="H254" s="3" t="s">
        <v>15</v>
      </c>
      <c r="I254" s="3">
        <v>999</v>
      </c>
      <c r="J254" s="3" t="s">
        <v>16</v>
      </c>
      <c r="K254" s="3" t="s">
        <v>61</v>
      </c>
      <c r="L254" s="3">
        <v>304</v>
      </c>
      <c r="M254" s="3">
        <f t="shared" si="3"/>
        <v>5</v>
      </c>
    </row>
    <row r="255" spans="1:13" x14ac:dyDescent="0.25">
      <c r="A255" s="2">
        <v>20164090617932</v>
      </c>
      <c r="B255" s="4">
        <v>42572</v>
      </c>
      <c r="C255" s="4">
        <v>42586</v>
      </c>
      <c r="D255" s="2">
        <v>20161010219101</v>
      </c>
      <c r="E255" s="4">
        <v>42576</v>
      </c>
      <c r="F255" s="3" t="s">
        <v>12</v>
      </c>
      <c r="G255" s="3" t="s">
        <v>50</v>
      </c>
      <c r="H255" s="3" t="s">
        <v>15</v>
      </c>
      <c r="I255" s="3">
        <v>999</v>
      </c>
      <c r="J255" s="3" t="s">
        <v>16</v>
      </c>
      <c r="K255" s="3" t="s">
        <v>356</v>
      </c>
      <c r="L255" s="3">
        <v>101</v>
      </c>
      <c r="M255" s="3">
        <f t="shared" si="3"/>
        <v>4</v>
      </c>
    </row>
    <row r="256" spans="1:13" x14ac:dyDescent="0.25">
      <c r="A256" s="2">
        <v>20164090618732</v>
      </c>
      <c r="B256" s="4">
        <v>42572</v>
      </c>
      <c r="C256" s="4">
        <v>42593</v>
      </c>
      <c r="D256" s="2"/>
      <c r="E256" s="3" t="s">
        <v>14</v>
      </c>
      <c r="F256" s="3" t="s">
        <v>27</v>
      </c>
      <c r="G256" s="3" t="s">
        <v>357</v>
      </c>
      <c r="H256" s="3" t="s">
        <v>37</v>
      </c>
      <c r="I256" s="3">
        <v>701</v>
      </c>
      <c r="J256" s="3" t="s">
        <v>358</v>
      </c>
      <c r="K256" s="3" t="s">
        <v>359</v>
      </c>
      <c r="L256" s="3">
        <v>701</v>
      </c>
      <c r="M256" s="3" t="str">
        <f t="shared" si="3"/>
        <v>-</v>
      </c>
    </row>
    <row r="257" spans="1:13" x14ac:dyDescent="0.25">
      <c r="A257" s="2">
        <v>20164090619432</v>
      </c>
      <c r="B257" s="4">
        <v>42572</v>
      </c>
      <c r="C257" s="4">
        <v>42593</v>
      </c>
      <c r="D257" s="2">
        <v>20163050236661</v>
      </c>
      <c r="E257" s="4">
        <v>42587</v>
      </c>
      <c r="F257" s="3" t="s">
        <v>27</v>
      </c>
      <c r="G257" s="3" t="s">
        <v>360</v>
      </c>
      <c r="H257" s="3" t="s">
        <v>15</v>
      </c>
      <c r="I257" s="3">
        <v>999</v>
      </c>
      <c r="J257" s="3" t="s">
        <v>16</v>
      </c>
      <c r="K257" s="3" t="s">
        <v>317</v>
      </c>
      <c r="L257" s="3">
        <v>305</v>
      </c>
      <c r="M257" s="3">
        <f t="shared" si="3"/>
        <v>15</v>
      </c>
    </row>
    <row r="258" spans="1:13" x14ac:dyDescent="0.25">
      <c r="A258" s="2">
        <v>20164090620452</v>
      </c>
      <c r="B258" s="4">
        <v>42572</v>
      </c>
      <c r="C258" s="4">
        <v>42586</v>
      </c>
      <c r="D258" s="2">
        <v>20165000224891</v>
      </c>
      <c r="E258" s="4">
        <v>42579</v>
      </c>
      <c r="F258" s="3" t="s">
        <v>24</v>
      </c>
      <c r="G258" s="3" t="s">
        <v>361</v>
      </c>
      <c r="H258" s="3" t="s">
        <v>15</v>
      </c>
      <c r="I258" s="3">
        <v>999</v>
      </c>
      <c r="J258" s="3" t="s">
        <v>16</v>
      </c>
      <c r="K258" s="3" t="s">
        <v>33</v>
      </c>
      <c r="L258" s="3">
        <v>500</v>
      </c>
      <c r="M258" s="3">
        <f t="shared" si="3"/>
        <v>7</v>
      </c>
    </row>
    <row r="259" spans="1:13" x14ac:dyDescent="0.25">
      <c r="A259" s="2">
        <v>20164090620492</v>
      </c>
      <c r="B259" s="4">
        <v>42572</v>
      </c>
      <c r="C259" s="4">
        <v>42586</v>
      </c>
      <c r="D259" s="2">
        <v>20163040217301</v>
      </c>
      <c r="E259" s="4">
        <v>42573</v>
      </c>
      <c r="F259" s="3" t="s">
        <v>24</v>
      </c>
      <c r="G259" s="3" t="s">
        <v>362</v>
      </c>
      <c r="H259" s="3" t="s">
        <v>15</v>
      </c>
      <c r="I259" s="3">
        <v>999</v>
      </c>
      <c r="J259" s="3" t="s">
        <v>16</v>
      </c>
      <c r="K259" s="3" t="s">
        <v>43</v>
      </c>
      <c r="L259" s="3">
        <v>304</v>
      </c>
      <c r="M259" s="3">
        <f t="shared" si="3"/>
        <v>1</v>
      </c>
    </row>
    <row r="260" spans="1:13" x14ac:dyDescent="0.25">
      <c r="A260" s="2">
        <v>20164090620592</v>
      </c>
      <c r="B260" s="4">
        <v>42572</v>
      </c>
      <c r="C260" s="4">
        <v>42593</v>
      </c>
      <c r="D260" s="2">
        <v>20166040296831</v>
      </c>
      <c r="E260" s="4">
        <v>42636</v>
      </c>
      <c r="F260" s="3" t="s">
        <v>18</v>
      </c>
      <c r="G260" s="3" t="s">
        <v>363</v>
      </c>
      <c r="H260" s="3" t="s">
        <v>37</v>
      </c>
      <c r="I260" s="3">
        <v>604</v>
      </c>
      <c r="J260" s="3" t="s">
        <v>364</v>
      </c>
      <c r="K260" s="3" t="s">
        <v>365</v>
      </c>
      <c r="L260" s="3">
        <v>604</v>
      </c>
      <c r="M260" s="3">
        <f t="shared" si="3"/>
        <v>64</v>
      </c>
    </row>
    <row r="261" spans="1:13" x14ac:dyDescent="0.25">
      <c r="A261" s="2">
        <v>20164090620642</v>
      </c>
      <c r="B261" s="4">
        <v>42572</v>
      </c>
      <c r="C261" s="4">
        <v>42586</v>
      </c>
      <c r="D261" s="2">
        <v>20166040255751</v>
      </c>
      <c r="E261" s="4">
        <v>42606</v>
      </c>
      <c r="F261" s="3" t="s">
        <v>24</v>
      </c>
      <c r="G261" s="3" t="s">
        <v>366</v>
      </c>
      <c r="H261" s="3" t="s">
        <v>37</v>
      </c>
      <c r="I261" s="3">
        <v>999</v>
      </c>
      <c r="J261" s="3" t="s">
        <v>16</v>
      </c>
      <c r="K261" s="3" t="s">
        <v>367</v>
      </c>
      <c r="L261" s="3">
        <v>604</v>
      </c>
      <c r="M261" s="3">
        <f t="shared" ref="M261:M324" si="4">IFERROR(E261-B261,"-")</f>
        <v>34</v>
      </c>
    </row>
    <row r="262" spans="1:13" x14ac:dyDescent="0.25">
      <c r="A262" s="2">
        <v>20164090621202</v>
      </c>
      <c r="B262" s="4">
        <v>42572</v>
      </c>
      <c r="C262" s="4">
        <v>42593</v>
      </c>
      <c r="D262" s="2">
        <v>20163000243791</v>
      </c>
      <c r="E262" s="4">
        <v>42593</v>
      </c>
      <c r="F262" s="3" t="s">
        <v>27</v>
      </c>
      <c r="G262" s="3" t="s">
        <v>368</v>
      </c>
      <c r="H262" s="3" t="s">
        <v>15</v>
      </c>
      <c r="I262" s="3">
        <v>999</v>
      </c>
      <c r="J262" s="3" t="s">
        <v>16</v>
      </c>
      <c r="K262" s="3" t="s">
        <v>40</v>
      </c>
      <c r="L262" s="3">
        <v>300</v>
      </c>
      <c r="M262" s="3">
        <f t="shared" si="4"/>
        <v>21</v>
      </c>
    </row>
    <row r="263" spans="1:13" x14ac:dyDescent="0.25">
      <c r="A263" s="2">
        <v>20164090621532</v>
      </c>
      <c r="B263" s="4">
        <v>42572</v>
      </c>
      <c r="C263" s="4">
        <v>42586</v>
      </c>
      <c r="D263" s="2" t="s">
        <v>369</v>
      </c>
      <c r="E263" s="4">
        <v>42576</v>
      </c>
      <c r="F263" s="3" t="s">
        <v>64</v>
      </c>
      <c r="G263" s="3" t="s">
        <v>370</v>
      </c>
      <c r="H263" s="3" t="s">
        <v>15</v>
      </c>
      <c r="I263" s="3">
        <v>999</v>
      </c>
      <c r="J263" s="3" t="s">
        <v>16</v>
      </c>
      <c r="K263" s="3" t="s">
        <v>74</v>
      </c>
      <c r="L263" s="3">
        <v>402</v>
      </c>
      <c r="M263" s="3">
        <f t="shared" si="4"/>
        <v>4</v>
      </c>
    </row>
    <row r="264" spans="1:13" x14ac:dyDescent="0.25">
      <c r="A264" s="2">
        <v>20164090621682</v>
      </c>
      <c r="B264" s="4">
        <v>42572</v>
      </c>
      <c r="C264" s="4">
        <v>42586</v>
      </c>
      <c r="D264" s="2"/>
      <c r="E264" s="3" t="s">
        <v>14</v>
      </c>
      <c r="F264" s="3" t="s">
        <v>24</v>
      </c>
      <c r="G264" s="3" t="s">
        <v>372</v>
      </c>
      <c r="H264" s="3" t="s">
        <v>37</v>
      </c>
      <c r="I264" s="3">
        <v>999</v>
      </c>
      <c r="J264" s="3" t="s">
        <v>16</v>
      </c>
      <c r="K264" s="3" t="s">
        <v>52</v>
      </c>
      <c r="L264" s="3">
        <v>306</v>
      </c>
      <c r="M264" s="3" t="str">
        <f t="shared" si="4"/>
        <v>-</v>
      </c>
    </row>
    <row r="265" spans="1:13" x14ac:dyDescent="0.25">
      <c r="A265" s="2">
        <v>20164090622442</v>
      </c>
      <c r="B265" s="4">
        <v>42573</v>
      </c>
      <c r="C265" s="4">
        <v>42618</v>
      </c>
      <c r="D265" s="2">
        <v>20163040261871</v>
      </c>
      <c r="E265" s="4">
        <v>42611</v>
      </c>
      <c r="F265" s="3" t="s">
        <v>21</v>
      </c>
      <c r="G265" s="3" t="s">
        <v>373</v>
      </c>
      <c r="H265" s="3" t="s">
        <v>15</v>
      </c>
      <c r="I265" s="3">
        <v>999</v>
      </c>
      <c r="J265" s="3" t="s">
        <v>16</v>
      </c>
      <c r="K265" s="3" t="s">
        <v>374</v>
      </c>
      <c r="L265" s="3">
        <v>304</v>
      </c>
      <c r="M265" s="3">
        <f t="shared" si="4"/>
        <v>38</v>
      </c>
    </row>
    <row r="266" spans="1:13" x14ac:dyDescent="0.25">
      <c r="A266" s="2">
        <v>20164090622822</v>
      </c>
      <c r="B266" s="4">
        <v>42573</v>
      </c>
      <c r="C266" s="4">
        <v>42594</v>
      </c>
      <c r="D266" s="2">
        <v>20163000251171</v>
      </c>
      <c r="E266" s="4">
        <v>42601</v>
      </c>
      <c r="F266" s="3" t="s">
        <v>27</v>
      </c>
      <c r="G266" s="3" t="s">
        <v>375</v>
      </c>
      <c r="H266" s="3" t="s">
        <v>37</v>
      </c>
      <c r="I266" s="3">
        <v>999</v>
      </c>
      <c r="J266" s="3" t="s">
        <v>16</v>
      </c>
      <c r="K266" s="3" t="s">
        <v>376</v>
      </c>
      <c r="L266" s="3">
        <v>300</v>
      </c>
      <c r="M266" s="3">
        <f t="shared" si="4"/>
        <v>28</v>
      </c>
    </row>
    <row r="267" spans="1:13" x14ac:dyDescent="0.25">
      <c r="A267" s="2">
        <v>20164090623732</v>
      </c>
      <c r="B267" s="4">
        <v>42573</v>
      </c>
      <c r="C267" s="4">
        <v>42587</v>
      </c>
      <c r="D267" s="2">
        <v>20163040226801</v>
      </c>
      <c r="E267" s="4">
        <v>42580</v>
      </c>
      <c r="F267" s="3" t="s">
        <v>24</v>
      </c>
      <c r="G267" s="3" t="s">
        <v>377</v>
      </c>
      <c r="H267" s="3" t="s">
        <v>15</v>
      </c>
      <c r="I267" s="3">
        <v>999</v>
      </c>
      <c r="J267" s="3" t="s">
        <v>16</v>
      </c>
      <c r="K267" s="3" t="s">
        <v>139</v>
      </c>
      <c r="L267" s="3">
        <v>304</v>
      </c>
      <c r="M267" s="3">
        <f t="shared" si="4"/>
        <v>7</v>
      </c>
    </row>
    <row r="268" spans="1:13" x14ac:dyDescent="0.25">
      <c r="A268" s="2">
        <v>20164090623892</v>
      </c>
      <c r="B268" s="4">
        <v>42573</v>
      </c>
      <c r="C268" s="4">
        <v>42587</v>
      </c>
      <c r="D268" s="2">
        <v>20163000229371</v>
      </c>
      <c r="E268" s="4">
        <v>42584</v>
      </c>
      <c r="F268" s="3" t="s">
        <v>24</v>
      </c>
      <c r="G268" s="3" t="s">
        <v>378</v>
      </c>
      <c r="H268" s="3" t="s">
        <v>15</v>
      </c>
      <c r="I268" s="3">
        <v>999</v>
      </c>
      <c r="J268" s="3" t="s">
        <v>16</v>
      </c>
      <c r="K268" s="3" t="s">
        <v>286</v>
      </c>
      <c r="L268" s="3">
        <v>300</v>
      </c>
      <c r="M268" s="3">
        <f t="shared" si="4"/>
        <v>11</v>
      </c>
    </row>
    <row r="269" spans="1:13" x14ac:dyDescent="0.25">
      <c r="A269" s="2">
        <v>20164090623922</v>
      </c>
      <c r="B269" s="4">
        <v>42573</v>
      </c>
      <c r="C269" s="4">
        <v>42618</v>
      </c>
      <c r="D269" s="2"/>
      <c r="E269" s="3" t="s">
        <v>14</v>
      </c>
      <c r="F269" s="3" t="s">
        <v>21</v>
      </c>
      <c r="G269" s="3" t="s">
        <v>379</v>
      </c>
      <c r="H269" s="3" t="s">
        <v>37</v>
      </c>
      <c r="I269" s="3">
        <v>999</v>
      </c>
      <c r="J269" s="3" t="s">
        <v>16</v>
      </c>
      <c r="K269" s="3" t="s">
        <v>184</v>
      </c>
      <c r="L269" s="3">
        <v>304</v>
      </c>
      <c r="M269" s="3" t="str">
        <f t="shared" si="4"/>
        <v>-</v>
      </c>
    </row>
    <row r="270" spans="1:13" x14ac:dyDescent="0.25">
      <c r="A270" s="2">
        <v>20164090624002</v>
      </c>
      <c r="B270" s="4">
        <v>42573</v>
      </c>
      <c r="C270" s="4">
        <v>42594</v>
      </c>
      <c r="D270" s="2">
        <v>20166040306611</v>
      </c>
      <c r="E270" s="4">
        <v>42643</v>
      </c>
      <c r="F270" s="3" t="s">
        <v>27</v>
      </c>
      <c r="G270" s="3" t="s">
        <v>380</v>
      </c>
      <c r="H270" s="3" t="s">
        <v>37</v>
      </c>
      <c r="I270" s="3">
        <v>604</v>
      </c>
      <c r="J270" s="3" t="s">
        <v>313</v>
      </c>
      <c r="K270" s="3" t="s">
        <v>381</v>
      </c>
      <c r="L270" s="3">
        <v>604</v>
      </c>
      <c r="M270" s="3">
        <f t="shared" si="4"/>
        <v>70</v>
      </c>
    </row>
    <row r="271" spans="1:13" x14ac:dyDescent="0.25">
      <c r="A271" s="2">
        <v>20164090624012</v>
      </c>
      <c r="B271" s="4">
        <v>42573</v>
      </c>
      <c r="C271" s="4">
        <v>42587</v>
      </c>
      <c r="D271" s="2">
        <v>20165000224901</v>
      </c>
      <c r="E271" s="4">
        <v>42579</v>
      </c>
      <c r="F271" s="3" t="s">
        <v>24</v>
      </c>
      <c r="G271" s="3" t="s">
        <v>50</v>
      </c>
      <c r="H271" s="3" t="s">
        <v>15</v>
      </c>
      <c r="I271" s="3">
        <v>999</v>
      </c>
      <c r="J271" s="3" t="s">
        <v>16</v>
      </c>
      <c r="K271" s="3" t="s">
        <v>33</v>
      </c>
      <c r="L271" s="3">
        <v>500</v>
      </c>
      <c r="M271" s="3">
        <f t="shared" si="4"/>
        <v>6</v>
      </c>
    </row>
    <row r="272" spans="1:13" x14ac:dyDescent="0.25">
      <c r="A272" s="2">
        <v>20164090624232</v>
      </c>
      <c r="B272" s="4">
        <v>42573</v>
      </c>
      <c r="C272" s="4">
        <v>42580</v>
      </c>
      <c r="D272" s="2">
        <v>20161000228821</v>
      </c>
      <c r="E272" s="4">
        <v>42583</v>
      </c>
      <c r="F272" s="3" t="s">
        <v>382</v>
      </c>
      <c r="G272" s="3" t="s">
        <v>383</v>
      </c>
      <c r="H272" s="3" t="s">
        <v>37</v>
      </c>
      <c r="I272" s="3">
        <v>999</v>
      </c>
      <c r="J272" s="3" t="s">
        <v>16</v>
      </c>
      <c r="K272" s="3" t="s">
        <v>125</v>
      </c>
      <c r="L272" s="3">
        <v>100</v>
      </c>
      <c r="M272" s="3">
        <f t="shared" si="4"/>
        <v>10</v>
      </c>
    </row>
    <row r="273" spans="1:13" x14ac:dyDescent="0.25">
      <c r="A273" s="2">
        <v>20164090624252</v>
      </c>
      <c r="B273" s="4">
        <v>42573</v>
      </c>
      <c r="C273" s="4">
        <v>42580</v>
      </c>
      <c r="D273" s="2">
        <v>20161000228851</v>
      </c>
      <c r="E273" s="4">
        <v>42583</v>
      </c>
      <c r="F273" s="3" t="s">
        <v>382</v>
      </c>
      <c r="G273" s="3" t="s">
        <v>384</v>
      </c>
      <c r="H273" s="3" t="s">
        <v>37</v>
      </c>
      <c r="I273" s="3">
        <v>999</v>
      </c>
      <c r="J273" s="3" t="s">
        <v>16</v>
      </c>
      <c r="K273" s="3" t="s">
        <v>125</v>
      </c>
      <c r="L273" s="3">
        <v>100</v>
      </c>
      <c r="M273" s="3">
        <f t="shared" si="4"/>
        <v>10</v>
      </c>
    </row>
    <row r="274" spans="1:13" x14ac:dyDescent="0.25">
      <c r="A274" s="2">
        <v>20164090624572</v>
      </c>
      <c r="B274" s="4">
        <v>42573</v>
      </c>
      <c r="C274" s="4">
        <v>42594</v>
      </c>
      <c r="D274" s="2">
        <v>20165000246681</v>
      </c>
      <c r="E274" s="4">
        <v>42594</v>
      </c>
      <c r="F274" s="3" t="s">
        <v>27</v>
      </c>
      <c r="G274" s="3" t="s">
        <v>385</v>
      </c>
      <c r="H274" s="3" t="s">
        <v>15</v>
      </c>
      <c r="I274" s="3">
        <v>999</v>
      </c>
      <c r="J274" s="3" t="s">
        <v>16</v>
      </c>
      <c r="K274" s="3" t="s">
        <v>386</v>
      </c>
      <c r="L274" s="3">
        <v>500</v>
      </c>
      <c r="M274" s="3">
        <f t="shared" si="4"/>
        <v>21</v>
      </c>
    </row>
    <row r="275" spans="1:13" x14ac:dyDescent="0.25">
      <c r="A275" s="2">
        <v>20164090624802</v>
      </c>
      <c r="B275" s="4">
        <v>42573</v>
      </c>
      <c r="C275" s="4">
        <v>42594</v>
      </c>
      <c r="D275" s="2">
        <v>20164010236901</v>
      </c>
      <c r="E275" s="4">
        <v>42587</v>
      </c>
      <c r="F275" s="3" t="s">
        <v>27</v>
      </c>
      <c r="G275" s="3" t="s">
        <v>387</v>
      </c>
      <c r="H275" s="3" t="s">
        <v>15</v>
      </c>
      <c r="I275" s="3">
        <v>401</v>
      </c>
      <c r="J275" s="3" t="s">
        <v>166</v>
      </c>
      <c r="K275" s="3" t="s">
        <v>167</v>
      </c>
      <c r="L275" s="3">
        <v>401</v>
      </c>
      <c r="M275" s="3">
        <f t="shared" si="4"/>
        <v>14</v>
      </c>
    </row>
    <row r="276" spans="1:13" x14ac:dyDescent="0.25">
      <c r="A276" s="2">
        <v>20164090625532</v>
      </c>
      <c r="B276" s="4">
        <v>42573</v>
      </c>
      <c r="C276" s="4">
        <v>42587</v>
      </c>
      <c r="D276" s="2">
        <v>20163060226051</v>
      </c>
      <c r="E276" s="4">
        <v>42580</v>
      </c>
      <c r="F276" s="3" t="s">
        <v>106</v>
      </c>
      <c r="G276" s="3" t="s">
        <v>388</v>
      </c>
      <c r="H276" s="3" t="s">
        <v>15</v>
      </c>
      <c r="I276" s="3">
        <v>999</v>
      </c>
      <c r="J276" s="3" t="s">
        <v>16</v>
      </c>
      <c r="K276" s="3" t="s">
        <v>315</v>
      </c>
      <c r="L276" s="3">
        <v>306</v>
      </c>
      <c r="M276" s="3">
        <f t="shared" si="4"/>
        <v>7</v>
      </c>
    </row>
    <row r="277" spans="1:13" x14ac:dyDescent="0.25">
      <c r="A277" s="2">
        <v>20164090625552</v>
      </c>
      <c r="B277" s="4">
        <v>42573</v>
      </c>
      <c r="C277" s="4">
        <v>42587</v>
      </c>
      <c r="D277" s="2" t="s">
        <v>389</v>
      </c>
      <c r="E277" s="4">
        <v>42577</v>
      </c>
      <c r="F277" s="3" t="s">
        <v>64</v>
      </c>
      <c r="G277" s="3" t="s">
        <v>390</v>
      </c>
      <c r="H277" s="3" t="s">
        <v>15</v>
      </c>
      <c r="I277" s="3">
        <v>999</v>
      </c>
      <c r="J277" s="3" t="s">
        <v>16</v>
      </c>
      <c r="K277" s="3" t="s">
        <v>74</v>
      </c>
      <c r="L277" s="3">
        <v>402</v>
      </c>
      <c r="M277" s="3">
        <f t="shared" si="4"/>
        <v>4</v>
      </c>
    </row>
    <row r="278" spans="1:13" x14ac:dyDescent="0.25">
      <c r="A278" s="2">
        <v>20164090626442</v>
      </c>
      <c r="B278" s="4">
        <v>42573</v>
      </c>
      <c r="C278" s="4">
        <v>42587</v>
      </c>
      <c r="D278" s="2">
        <v>20161030228411</v>
      </c>
      <c r="E278" s="4">
        <v>42583</v>
      </c>
      <c r="F278" s="3" t="s">
        <v>24</v>
      </c>
      <c r="G278" s="3" t="s">
        <v>391</v>
      </c>
      <c r="H278" s="3" t="s">
        <v>15</v>
      </c>
      <c r="I278" s="3">
        <v>999</v>
      </c>
      <c r="J278" s="3" t="s">
        <v>16</v>
      </c>
      <c r="K278" s="3" t="s">
        <v>392</v>
      </c>
      <c r="L278" s="3">
        <v>103</v>
      </c>
      <c r="M278" s="3">
        <f t="shared" si="4"/>
        <v>10</v>
      </c>
    </row>
    <row r="279" spans="1:13" x14ac:dyDescent="0.25">
      <c r="A279" s="2">
        <v>20164090627312</v>
      </c>
      <c r="B279" s="4">
        <v>42573</v>
      </c>
      <c r="C279" s="4">
        <v>42594</v>
      </c>
      <c r="D279" s="2">
        <v>20163040226891</v>
      </c>
      <c r="E279" s="4">
        <v>42580</v>
      </c>
      <c r="F279" s="3" t="s">
        <v>27</v>
      </c>
      <c r="G279" s="3" t="s">
        <v>393</v>
      </c>
      <c r="H279" s="3" t="s">
        <v>15</v>
      </c>
      <c r="I279" s="3">
        <v>999</v>
      </c>
      <c r="J279" s="3" t="s">
        <v>16</v>
      </c>
      <c r="K279" s="3" t="s">
        <v>139</v>
      </c>
      <c r="L279" s="3">
        <v>304</v>
      </c>
      <c r="M279" s="3">
        <f t="shared" si="4"/>
        <v>7</v>
      </c>
    </row>
    <row r="280" spans="1:13" x14ac:dyDescent="0.25">
      <c r="A280" s="2">
        <v>20164090627422</v>
      </c>
      <c r="B280" s="4">
        <v>42573</v>
      </c>
      <c r="C280" s="4">
        <v>42587</v>
      </c>
      <c r="D280" s="2">
        <v>20163060232741</v>
      </c>
      <c r="E280" s="4">
        <v>42585</v>
      </c>
      <c r="F280" s="3" t="s">
        <v>24</v>
      </c>
      <c r="G280" s="3" t="s">
        <v>394</v>
      </c>
      <c r="H280" s="3" t="s">
        <v>15</v>
      </c>
      <c r="I280" s="3">
        <v>999</v>
      </c>
      <c r="J280" s="3" t="s">
        <v>16</v>
      </c>
      <c r="K280" s="3" t="s">
        <v>26</v>
      </c>
      <c r="L280" s="3">
        <v>306</v>
      </c>
      <c r="M280" s="3">
        <f t="shared" si="4"/>
        <v>12</v>
      </c>
    </row>
    <row r="281" spans="1:13" x14ac:dyDescent="0.25">
      <c r="A281" s="2">
        <v>20164090627592</v>
      </c>
      <c r="B281" s="4">
        <v>42573</v>
      </c>
      <c r="C281" s="4">
        <v>42594</v>
      </c>
      <c r="D281" s="2">
        <v>20163060223551</v>
      </c>
      <c r="E281" s="4">
        <v>42578</v>
      </c>
      <c r="F281" s="3" t="s">
        <v>27</v>
      </c>
      <c r="G281" s="3" t="s">
        <v>395</v>
      </c>
      <c r="H281" s="3" t="s">
        <v>15</v>
      </c>
      <c r="I281" s="3">
        <v>999</v>
      </c>
      <c r="J281" s="3" t="s">
        <v>16</v>
      </c>
      <c r="K281" s="3" t="s">
        <v>131</v>
      </c>
      <c r="L281" s="3">
        <v>306</v>
      </c>
      <c r="M281" s="3">
        <f t="shared" si="4"/>
        <v>5</v>
      </c>
    </row>
    <row r="282" spans="1:13" x14ac:dyDescent="0.25">
      <c r="A282" s="2">
        <v>20164090628222</v>
      </c>
      <c r="B282" s="4">
        <v>42573</v>
      </c>
      <c r="C282" s="4">
        <v>42594</v>
      </c>
      <c r="D282" s="2">
        <v>20163040225621</v>
      </c>
      <c r="E282" s="4">
        <v>42579</v>
      </c>
      <c r="F282" s="3" t="s">
        <v>27</v>
      </c>
      <c r="G282" s="3" t="s">
        <v>396</v>
      </c>
      <c r="H282" s="3" t="s">
        <v>15</v>
      </c>
      <c r="I282" s="3">
        <v>999</v>
      </c>
      <c r="J282" s="3" t="s">
        <v>16</v>
      </c>
      <c r="K282" s="3" t="s">
        <v>184</v>
      </c>
      <c r="L282" s="3">
        <v>304</v>
      </c>
      <c r="M282" s="3">
        <f t="shared" si="4"/>
        <v>6</v>
      </c>
    </row>
    <row r="283" spans="1:13" x14ac:dyDescent="0.25">
      <c r="A283" s="2">
        <v>20164090628252</v>
      </c>
      <c r="B283" s="4">
        <v>42573</v>
      </c>
      <c r="C283" s="4">
        <v>42587</v>
      </c>
      <c r="D283" s="2">
        <v>20163040236861</v>
      </c>
      <c r="E283" s="4">
        <v>42587</v>
      </c>
      <c r="F283" s="3" t="s">
        <v>94</v>
      </c>
      <c r="G283" s="3" t="s">
        <v>397</v>
      </c>
      <c r="H283" s="3" t="s">
        <v>15</v>
      </c>
      <c r="I283" s="3">
        <v>999</v>
      </c>
      <c r="J283" s="3" t="s">
        <v>16</v>
      </c>
      <c r="K283" s="3" t="s">
        <v>398</v>
      </c>
      <c r="L283" s="3">
        <v>304</v>
      </c>
      <c r="M283" s="3">
        <f t="shared" si="4"/>
        <v>14</v>
      </c>
    </row>
    <row r="284" spans="1:13" x14ac:dyDescent="0.25">
      <c r="A284" s="2">
        <v>20164090628502</v>
      </c>
      <c r="B284" s="4">
        <v>42576</v>
      </c>
      <c r="C284" s="4">
        <v>42662</v>
      </c>
      <c r="D284" s="2"/>
      <c r="E284" s="3" t="s">
        <v>14</v>
      </c>
      <c r="F284" s="3" t="s">
        <v>128</v>
      </c>
      <c r="G284" s="3" t="s">
        <v>399</v>
      </c>
      <c r="H284" s="3" t="s">
        <v>272</v>
      </c>
      <c r="I284" s="3">
        <v>604</v>
      </c>
      <c r="J284" s="3" t="s">
        <v>400</v>
      </c>
      <c r="K284" s="3" t="s">
        <v>153</v>
      </c>
      <c r="L284" s="3">
        <v>604</v>
      </c>
      <c r="M284" s="3" t="str">
        <f t="shared" si="4"/>
        <v>-</v>
      </c>
    </row>
    <row r="285" spans="1:13" x14ac:dyDescent="0.25">
      <c r="A285" s="2">
        <v>20164090628522</v>
      </c>
      <c r="B285" s="4">
        <v>42576</v>
      </c>
      <c r="C285" s="4">
        <v>42662</v>
      </c>
      <c r="D285" s="2"/>
      <c r="E285" s="3" t="s">
        <v>14</v>
      </c>
      <c r="F285" s="3" t="s">
        <v>128</v>
      </c>
      <c r="G285" s="3" t="s">
        <v>401</v>
      </c>
      <c r="H285" s="3" t="s">
        <v>272</v>
      </c>
      <c r="I285" s="3">
        <v>604</v>
      </c>
      <c r="J285" s="3" t="s">
        <v>400</v>
      </c>
      <c r="K285" s="3" t="s">
        <v>153</v>
      </c>
      <c r="L285" s="3">
        <v>604</v>
      </c>
      <c r="M285" s="3" t="str">
        <f t="shared" si="4"/>
        <v>-</v>
      </c>
    </row>
    <row r="286" spans="1:13" x14ac:dyDescent="0.25">
      <c r="A286" s="2">
        <v>20164090628612</v>
      </c>
      <c r="B286" s="4">
        <v>42576</v>
      </c>
      <c r="C286" s="4">
        <v>42662</v>
      </c>
      <c r="D286" s="2"/>
      <c r="E286" s="3" t="s">
        <v>14</v>
      </c>
      <c r="F286" s="3" t="s">
        <v>128</v>
      </c>
      <c r="G286" s="3" t="s">
        <v>402</v>
      </c>
      <c r="H286" s="3" t="s">
        <v>272</v>
      </c>
      <c r="I286" s="3">
        <v>604</v>
      </c>
      <c r="J286" s="3" t="s">
        <v>403</v>
      </c>
      <c r="K286" s="3" t="s">
        <v>153</v>
      </c>
      <c r="L286" s="3">
        <v>604</v>
      </c>
      <c r="M286" s="3" t="str">
        <f t="shared" si="4"/>
        <v>-</v>
      </c>
    </row>
    <row r="287" spans="1:13" x14ac:dyDescent="0.25">
      <c r="A287" s="2">
        <v>20164090628722</v>
      </c>
      <c r="B287" s="4">
        <v>42576</v>
      </c>
      <c r="C287" s="4">
        <v>42598</v>
      </c>
      <c r="D287" s="2">
        <v>20163070098743</v>
      </c>
      <c r="E287" s="4">
        <v>42593</v>
      </c>
      <c r="F287" s="3" t="s">
        <v>27</v>
      </c>
      <c r="G287" s="3" t="s">
        <v>404</v>
      </c>
      <c r="H287" s="3" t="s">
        <v>15</v>
      </c>
      <c r="I287" s="3">
        <v>999</v>
      </c>
      <c r="J287" s="3" t="s">
        <v>16</v>
      </c>
      <c r="K287" s="3" t="s">
        <v>147</v>
      </c>
      <c r="L287" s="3">
        <v>307</v>
      </c>
      <c r="M287" s="3">
        <f t="shared" si="4"/>
        <v>17</v>
      </c>
    </row>
    <row r="288" spans="1:13" x14ac:dyDescent="0.25">
      <c r="A288" s="2">
        <v>20164090628772</v>
      </c>
      <c r="B288" s="4">
        <v>42576</v>
      </c>
      <c r="C288" s="4">
        <v>42619</v>
      </c>
      <c r="D288" s="2">
        <v>20163000277671</v>
      </c>
      <c r="E288" s="4">
        <v>42622</v>
      </c>
      <c r="F288" s="3" t="s">
        <v>21</v>
      </c>
      <c r="G288" s="3" t="s">
        <v>405</v>
      </c>
      <c r="H288" s="3" t="s">
        <v>37</v>
      </c>
      <c r="I288" s="3">
        <v>999</v>
      </c>
      <c r="J288" s="3" t="s">
        <v>16</v>
      </c>
      <c r="K288" s="3" t="s">
        <v>51</v>
      </c>
      <c r="L288" s="3">
        <v>300</v>
      </c>
      <c r="M288" s="3">
        <f t="shared" si="4"/>
        <v>46</v>
      </c>
    </row>
    <row r="289" spans="1:13" x14ac:dyDescent="0.25">
      <c r="A289" s="2">
        <v>20164090628982</v>
      </c>
      <c r="B289" s="4">
        <v>42576</v>
      </c>
      <c r="C289" s="4">
        <v>42598</v>
      </c>
      <c r="D289" s="2">
        <v>20163070252141</v>
      </c>
      <c r="E289" s="4">
        <v>42601</v>
      </c>
      <c r="F289" s="3" t="s">
        <v>27</v>
      </c>
      <c r="G289" s="3" t="s">
        <v>406</v>
      </c>
      <c r="H289" s="3" t="s">
        <v>37</v>
      </c>
      <c r="I289" s="3">
        <v>999</v>
      </c>
      <c r="J289" s="3" t="s">
        <v>16</v>
      </c>
      <c r="K289" s="3" t="s">
        <v>407</v>
      </c>
      <c r="L289" s="3">
        <v>307</v>
      </c>
      <c r="M289" s="3">
        <f t="shared" si="4"/>
        <v>25</v>
      </c>
    </row>
    <row r="290" spans="1:13" x14ac:dyDescent="0.25">
      <c r="A290" s="2">
        <v>20164090629162</v>
      </c>
      <c r="B290" s="4">
        <v>42576</v>
      </c>
      <c r="C290" s="4">
        <v>42590</v>
      </c>
      <c r="D290" s="2">
        <v>20166040257481</v>
      </c>
      <c r="E290" s="4">
        <v>42606</v>
      </c>
      <c r="F290" s="3" t="s">
        <v>24</v>
      </c>
      <c r="G290" s="3" t="s">
        <v>408</v>
      </c>
      <c r="H290" s="3" t="s">
        <v>37</v>
      </c>
      <c r="I290" s="3">
        <v>999</v>
      </c>
      <c r="J290" s="3" t="s">
        <v>16</v>
      </c>
      <c r="K290" s="3" t="s">
        <v>409</v>
      </c>
      <c r="L290" s="3">
        <v>604</v>
      </c>
      <c r="M290" s="3">
        <f t="shared" si="4"/>
        <v>30</v>
      </c>
    </row>
    <row r="291" spans="1:13" x14ac:dyDescent="0.25">
      <c r="A291" s="2">
        <v>20164090629842</v>
      </c>
      <c r="B291" s="4">
        <v>42576</v>
      </c>
      <c r="C291" s="4">
        <v>42590</v>
      </c>
      <c r="D291" s="2">
        <v>20163040234791</v>
      </c>
      <c r="E291" s="4">
        <v>42586</v>
      </c>
      <c r="F291" s="3" t="s">
        <v>24</v>
      </c>
      <c r="G291" s="3" t="s">
        <v>50</v>
      </c>
      <c r="H291" s="3" t="s">
        <v>15</v>
      </c>
      <c r="I291" s="3">
        <v>999</v>
      </c>
      <c r="J291" s="3" t="s">
        <v>16</v>
      </c>
      <c r="K291" s="3" t="s">
        <v>173</v>
      </c>
      <c r="L291" s="3">
        <v>304</v>
      </c>
      <c r="M291" s="3">
        <f t="shared" si="4"/>
        <v>10</v>
      </c>
    </row>
    <row r="292" spans="1:13" x14ac:dyDescent="0.25">
      <c r="A292" s="2">
        <v>20164090630042</v>
      </c>
      <c r="B292" s="4">
        <v>42576</v>
      </c>
      <c r="C292" s="4">
        <v>42598</v>
      </c>
      <c r="D292" s="2">
        <v>20163050248221</v>
      </c>
      <c r="E292" s="4">
        <v>42599</v>
      </c>
      <c r="F292" s="3" t="s">
        <v>27</v>
      </c>
      <c r="G292" s="3" t="s">
        <v>410</v>
      </c>
      <c r="H292" s="3" t="s">
        <v>37</v>
      </c>
      <c r="I292" s="3">
        <v>999</v>
      </c>
      <c r="J292" s="3" t="s">
        <v>16</v>
      </c>
      <c r="K292" s="3" t="s">
        <v>93</v>
      </c>
      <c r="L292" s="3">
        <v>305</v>
      </c>
      <c r="M292" s="3">
        <f t="shared" si="4"/>
        <v>23</v>
      </c>
    </row>
    <row r="293" spans="1:13" x14ac:dyDescent="0.25">
      <c r="A293" s="2">
        <v>20164090630052</v>
      </c>
      <c r="B293" s="4">
        <v>42576</v>
      </c>
      <c r="C293" s="4">
        <v>42598</v>
      </c>
      <c r="D293" s="2">
        <v>20163090247221</v>
      </c>
      <c r="E293" s="4">
        <v>42598</v>
      </c>
      <c r="F293" s="3" t="s">
        <v>27</v>
      </c>
      <c r="G293" s="3" t="s">
        <v>411</v>
      </c>
      <c r="H293" s="3" t="s">
        <v>15</v>
      </c>
      <c r="I293" s="3">
        <v>999</v>
      </c>
      <c r="J293" s="3" t="s">
        <v>16</v>
      </c>
      <c r="K293" s="3" t="s">
        <v>274</v>
      </c>
      <c r="L293" s="3">
        <v>309</v>
      </c>
      <c r="M293" s="3">
        <f t="shared" si="4"/>
        <v>22</v>
      </c>
    </row>
    <row r="294" spans="1:13" x14ac:dyDescent="0.25">
      <c r="A294" s="2">
        <v>20164090630642</v>
      </c>
      <c r="B294" s="4">
        <v>42576</v>
      </c>
      <c r="C294" s="4">
        <v>42590</v>
      </c>
      <c r="D294" s="2"/>
      <c r="E294" s="3" t="s">
        <v>14</v>
      </c>
      <c r="F294" s="3" t="s">
        <v>24</v>
      </c>
      <c r="G294" s="3" t="s">
        <v>412</v>
      </c>
      <c r="H294" s="3" t="s">
        <v>37</v>
      </c>
      <c r="I294" s="3">
        <v>999</v>
      </c>
      <c r="J294" s="3" t="s">
        <v>16</v>
      </c>
      <c r="K294" s="3" t="s">
        <v>398</v>
      </c>
      <c r="L294" s="3">
        <v>304</v>
      </c>
      <c r="M294" s="3" t="str">
        <f t="shared" si="4"/>
        <v>-</v>
      </c>
    </row>
    <row r="295" spans="1:13" x14ac:dyDescent="0.25">
      <c r="A295" s="2">
        <v>20164090630662</v>
      </c>
      <c r="B295" s="4">
        <v>42576</v>
      </c>
      <c r="C295" s="4">
        <v>42590</v>
      </c>
      <c r="D295" s="2">
        <v>20163040224761</v>
      </c>
      <c r="E295" s="4">
        <v>42579</v>
      </c>
      <c r="F295" s="3" t="s">
        <v>24</v>
      </c>
      <c r="G295" s="3" t="s">
        <v>413</v>
      </c>
      <c r="H295" s="3" t="s">
        <v>15</v>
      </c>
      <c r="I295" s="3">
        <v>999</v>
      </c>
      <c r="J295" s="3" t="s">
        <v>16</v>
      </c>
      <c r="K295" s="3" t="s">
        <v>45</v>
      </c>
      <c r="L295" s="3">
        <v>304</v>
      </c>
      <c r="M295" s="3">
        <f t="shared" si="4"/>
        <v>3</v>
      </c>
    </row>
    <row r="296" spans="1:13" x14ac:dyDescent="0.25">
      <c r="A296" s="2">
        <v>20164090630682</v>
      </c>
      <c r="B296" s="4">
        <v>42576</v>
      </c>
      <c r="C296" s="4">
        <v>42590</v>
      </c>
      <c r="D296" s="2" t="s">
        <v>414</v>
      </c>
      <c r="E296" s="4">
        <v>42583</v>
      </c>
      <c r="F296" s="3" t="s">
        <v>64</v>
      </c>
      <c r="G296" s="3" t="s">
        <v>415</v>
      </c>
      <c r="H296" s="3" t="s">
        <v>15</v>
      </c>
      <c r="I296" s="3">
        <v>999</v>
      </c>
      <c r="J296" s="3" t="s">
        <v>16</v>
      </c>
      <c r="K296" s="3" t="s">
        <v>74</v>
      </c>
      <c r="L296" s="3">
        <v>402</v>
      </c>
      <c r="M296" s="3">
        <f t="shared" si="4"/>
        <v>7</v>
      </c>
    </row>
    <row r="297" spans="1:13" x14ac:dyDescent="0.25">
      <c r="A297" s="2">
        <v>20164090631662</v>
      </c>
      <c r="B297" s="4">
        <v>42576</v>
      </c>
      <c r="C297" s="4">
        <v>42662</v>
      </c>
      <c r="D297" s="2">
        <v>20163060222281</v>
      </c>
      <c r="E297" s="4">
        <v>42577</v>
      </c>
      <c r="F297" s="3" t="s">
        <v>128</v>
      </c>
      <c r="G297" s="3" t="s">
        <v>416</v>
      </c>
      <c r="H297" s="3" t="s">
        <v>15</v>
      </c>
      <c r="I297" s="3">
        <v>999</v>
      </c>
      <c r="J297" s="3" t="s">
        <v>16</v>
      </c>
      <c r="K297" s="3" t="s">
        <v>417</v>
      </c>
      <c r="L297" s="3">
        <v>306</v>
      </c>
      <c r="M297" s="3">
        <f t="shared" si="4"/>
        <v>1</v>
      </c>
    </row>
    <row r="298" spans="1:13" x14ac:dyDescent="0.25">
      <c r="A298" s="2">
        <v>20164090631712</v>
      </c>
      <c r="B298" s="4">
        <v>42576</v>
      </c>
      <c r="C298" s="4">
        <v>42598</v>
      </c>
      <c r="D298" s="2">
        <v>20163050238641</v>
      </c>
      <c r="E298" s="4">
        <v>42591</v>
      </c>
      <c r="F298" s="3" t="s">
        <v>27</v>
      </c>
      <c r="G298" s="3" t="s">
        <v>418</v>
      </c>
      <c r="H298" s="3" t="s">
        <v>15</v>
      </c>
      <c r="I298" s="3">
        <v>999</v>
      </c>
      <c r="J298" s="3" t="s">
        <v>16</v>
      </c>
      <c r="K298" s="3" t="s">
        <v>151</v>
      </c>
      <c r="L298" s="3">
        <v>305</v>
      </c>
      <c r="M298" s="3">
        <f t="shared" si="4"/>
        <v>15</v>
      </c>
    </row>
    <row r="299" spans="1:13" x14ac:dyDescent="0.25">
      <c r="A299" s="2">
        <v>20164090632312</v>
      </c>
      <c r="B299" s="4">
        <v>42576</v>
      </c>
      <c r="C299" s="4">
        <v>42598</v>
      </c>
      <c r="D299" s="2">
        <v>20161000226641</v>
      </c>
      <c r="E299" s="4">
        <v>42580</v>
      </c>
      <c r="F299" s="3" t="s">
        <v>27</v>
      </c>
      <c r="G299" s="3" t="s">
        <v>419</v>
      </c>
      <c r="H299" s="3" t="s">
        <v>15</v>
      </c>
      <c r="I299" s="3">
        <v>999</v>
      </c>
      <c r="J299" s="3" t="s">
        <v>16</v>
      </c>
      <c r="K299" s="3" t="s">
        <v>125</v>
      </c>
      <c r="L299" s="3">
        <v>100</v>
      </c>
      <c r="M299" s="3">
        <f t="shared" si="4"/>
        <v>4</v>
      </c>
    </row>
    <row r="300" spans="1:13" x14ac:dyDescent="0.25">
      <c r="A300" s="2">
        <v>20164090632462</v>
      </c>
      <c r="B300" s="4">
        <v>42576</v>
      </c>
      <c r="C300" s="4">
        <v>42598</v>
      </c>
      <c r="D300" s="2">
        <v>20165000229391</v>
      </c>
      <c r="E300" s="4">
        <v>42584</v>
      </c>
      <c r="F300" s="3" t="s">
        <v>27</v>
      </c>
      <c r="G300" s="3" t="s">
        <v>420</v>
      </c>
      <c r="H300" s="3" t="s">
        <v>15</v>
      </c>
      <c r="I300" s="3">
        <v>999</v>
      </c>
      <c r="J300" s="3" t="s">
        <v>16</v>
      </c>
      <c r="K300" s="3" t="s">
        <v>334</v>
      </c>
      <c r="L300" s="3">
        <v>500</v>
      </c>
      <c r="M300" s="3">
        <f t="shared" si="4"/>
        <v>8</v>
      </c>
    </row>
    <row r="301" spans="1:13" x14ac:dyDescent="0.25">
      <c r="A301" s="2">
        <v>20164090632662</v>
      </c>
      <c r="B301" s="4">
        <v>42576</v>
      </c>
      <c r="C301" s="4">
        <v>42598</v>
      </c>
      <c r="D301" s="2">
        <v>20167020253331</v>
      </c>
      <c r="E301" s="4">
        <v>42604</v>
      </c>
      <c r="F301" s="3" t="s">
        <v>27</v>
      </c>
      <c r="G301" s="3" t="s">
        <v>421</v>
      </c>
      <c r="H301" s="3" t="s">
        <v>37</v>
      </c>
      <c r="I301" s="3">
        <v>999</v>
      </c>
      <c r="J301" s="3" t="s">
        <v>16</v>
      </c>
      <c r="K301" s="3" t="s">
        <v>422</v>
      </c>
      <c r="L301" s="3">
        <v>702</v>
      </c>
      <c r="M301" s="3">
        <f t="shared" si="4"/>
        <v>28</v>
      </c>
    </row>
    <row r="302" spans="1:13" x14ac:dyDescent="0.25">
      <c r="A302" s="2">
        <v>20164090632752</v>
      </c>
      <c r="B302" s="4">
        <v>42576</v>
      </c>
      <c r="C302" s="4">
        <v>42598</v>
      </c>
      <c r="D302" s="2">
        <v>20163000236271</v>
      </c>
      <c r="E302" s="4">
        <v>42587</v>
      </c>
      <c r="F302" s="3" t="s">
        <v>27</v>
      </c>
      <c r="G302" s="3" t="s">
        <v>423</v>
      </c>
      <c r="H302" s="3" t="s">
        <v>15</v>
      </c>
      <c r="I302" s="3">
        <v>999</v>
      </c>
      <c r="J302" s="3" t="s">
        <v>16</v>
      </c>
      <c r="K302" s="3" t="s">
        <v>112</v>
      </c>
      <c r="L302" s="3">
        <v>300</v>
      </c>
      <c r="M302" s="3">
        <f t="shared" si="4"/>
        <v>11</v>
      </c>
    </row>
    <row r="303" spans="1:13" x14ac:dyDescent="0.25">
      <c r="A303" s="2">
        <v>20164090633212</v>
      </c>
      <c r="B303" s="4">
        <v>42576</v>
      </c>
      <c r="C303" s="4">
        <v>42598</v>
      </c>
      <c r="D303" s="2"/>
      <c r="E303" s="3" t="s">
        <v>14</v>
      </c>
      <c r="F303" s="3" t="s">
        <v>27</v>
      </c>
      <c r="G303" s="3" t="s">
        <v>424</v>
      </c>
      <c r="H303" s="3" t="s">
        <v>37</v>
      </c>
      <c r="I303" s="3">
        <v>401</v>
      </c>
      <c r="J303" s="3" t="s">
        <v>166</v>
      </c>
      <c r="K303" s="3" t="s">
        <v>425</v>
      </c>
      <c r="L303" s="3">
        <v>401</v>
      </c>
      <c r="M303" s="3" t="str">
        <f t="shared" si="4"/>
        <v>-</v>
      </c>
    </row>
    <row r="304" spans="1:13" x14ac:dyDescent="0.25">
      <c r="A304" s="2">
        <v>20164090633222</v>
      </c>
      <c r="B304" s="4">
        <v>42576</v>
      </c>
      <c r="C304" s="4">
        <v>42598</v>
      </c>
      <c r="D304" s="2"/>
      <c r="E304" s="3" t="s">
        <v>14</v>
      </c>
      <c r="F304" s="3" t="s">
        <v>27</v>
      </c>
      <c r="G304" s="3" t="s">
        <v>426</v>
      </c>
      <c r="H304" s="3" t="s">
        <v>37</v>
      </c>
      <c r="I304" s="3">
        <v>401</v>
      </c>
      <c r="J304" s="3" t="s">
        <v>166</v>
      </c>
      <c r="K304" s="3" t="s">
        <v>425</v>
      </c>
      <c r="L304" s="3">
        <v>401</v>
      </c>
      <c r="M304" s="3" t="str">
        <f t="shared" si="4"/>
        <v>-</v>
      </c>
    </row>
    <row r="305" spans="1:13" x14ac:dyDescent="0.25">
      <c r="A305" s="2">
        <v>20164090633232</v>
      </c>
      <c r="B305" s="4">
        <v>42576</v>
      </c>
      <c r="C305" s="4">
        <v>42598</v>
      </c>
      <c r="D305" s="2" t="s">
        <v>427</v>
      </c>
      <c r="E305" s="4">
        <v>42587</v>
      </c>
      <c r="F305" s="3" t="s">
        <v>27</v>
      </c>
      <c r="G305" s="3" t="s">
        <v>428</v>
      </c>
      <c r="H305" s="3" t="s">
        <v>15</v>
      </c>
      <c r="I305" s="3">
        <v>401</v>
      </c>
      <c r="J305" s="3" t="s">
        <v>166</v>
      </c>
      <c r="K305" s="3" t="s">
        <v>167</v>
      </c>
      <c r="L305" s="3">
        <v>401</v>
      </c>
      <c r="M305" s="3">
        <f t="shared" si="4"/>
        <v>11</v>
      </c>
    </row>
    <row r="306" spans="1:13" x14ac:dyDescent="0.25">
      <c r="A306" s="2">
        <v>20164090633302</v>
      </c>
      <c r="B306" s="4">
        <v>42576</v>
      </c>
      <c r="C306" s="4">
        <v>42619</v>
      </c>
      <c r="D306" s="2"/>
      <c r="E306" s="3" t="s">
        <v>14</v>
      </c>
      <c r="F306" s="3" t="s">
        <v>21</v>
      </c>
      <c r="G306" s="3" t="s">
        <v>429</v>
      </c>
      <c r="H306" s="3" t="s">
        <v>37</v>
      </c>
      <c r="I306" s="3">
        <v>999</v>
      </c>
      <c r="J306" s="3" t="s">
        <v>16</v>
      </c>
      <c r="K306" s="3" t="s">
        <v>173</v>
      </c>
      <c r="L306" s="3">
        <v>304</v>
      </c>
      <c r="M306" s="3" t="str">
        <f t="shared" si="4"/>
        <v>-</v>
      </c>
    </row>
    <row r="307" spans="1:13" x14ac:dyDescent="0.25">
      <c r="A307" s="2">
        <v>20164090633332</v>
      </c>
      <c r="B307" s="4">
        <v>42577</v>
      </c>
      <c r="C307" s="4">
        <v>42599</v>
      </c>
      <c r="D307" s="2">
        <v>20163000241841</v>
      </c>
      <c r="E307" s="4">
        <v>42592</v>
      </c>
      <c r="F307" s="3" t="s">
        <v>27</v>
      </c>
      <c r="G307" s="3" t="s">
        <v>50</v>
      </c>
      <c r="H307" s="3" t="s">
        <v>15</v>
      </c>
      <c r="I307" s="3">
        <v>999</v>
      </c>
      <c r="J307" s="3" t="s">
        <v>16</v>
      </c>
      <c r="K307" s="3" t="s">
        <v>40</v>
      </c>
      <c r="L307" s="3">
        <v>300</v>
      </c>
      <c r="M307" s="3">
        <f t="shared" si="4"/>
        <v>15</v>
      </c>
    </row>
    <row r="308" spans="1:13" x14ac:dyDescent="0.25">
      <c r="A308" s="2">
        <v>20164090633392</v>
      </c>
      <c r="B308" s="4">
        <v>42577</v>
      </c>
      <c r="C308" s="4">
        <v>42663</v>
      </c>
      <c r="D308" s="2"/>
      <c r="E308" s="3" t="s">
        <v>14</v>
      </c>
      <c r="F308" s="3" t="s">
        <v>128</v>
      </c>
      <c r="G308" s="3" t="s">
        <v>430</v>
      </c>
      <c r="H308" s="3" t="s">
        <v>272</v>
      </c>
      <c r="I308" s="3">
        <v>604</v>
      </c>
      <c r="J308" s="3" t="s">
        <v>431</v>
      </c>
      <c r="K308" s="3" t="s">
        <v>153</v>
      </c>
      <c r="L308" s="3">
        <v>604</v>
      </c>
      <c r="M308" s="3" t="str">
        <f t="shared" si="4"/>
        <v>-</v>
      </c>
    </row>
    <row r="309" spans="1:13" x14ac:dyDescent="0.25">
      <c r="A309" s="2">
        <v>20164090633552</v>
      </c>
      <c r="B309" s="4">
        <v>42577</v>
      </c>
      <c r="C309" s="4">
        <v>42599</v>
      </c>
      <c r="D309" s="2" t="s">
        <v>432</v>
      </c>
      <c r="E309" s="4">
        <v>42613</v>
      </c>
      <c r="F309" s="3" t="s">
        <v>27</v>
      </c>
      <c r="G309" s="3" t="s">
        <v>433</v>
      </c>
      <c r="H309" s="3" t="s">
        <v>37</v>
      </c>
      <c r="I309" s="3">
        <v>999</v>
      </c>
      <c r="J309" s="3" t="s">
        <v>16</v>
      </c>
      <c r="K309" s="3" t="s">
        <v>225</v>
      </c>
      <c r="L309" s="3">
        <v>300</v>
      </c>
      <c r="M309" s="3">
        <f t="shared" si="4"/>
        <v>36</v>
      </c>
    </row>
    <row r="310" spans="1:13" x14ac:dyDescent="0.25">
      <c r="A310" s="2">
        <v>20164090633772</v>
      </c>
      <c r="B310" s="4">
        <v>42577</v>
      </c>
      <c r="C310" s="4">
        <v>42591</v>
      </c>
      <c r="D310" s="2">
        <v>20163050227611</v>
      </c>
      <c r="E310" s="4">
        <v>42583</v>
      </c>
      <c r="F310" s="3" t="s">
        <v>64</v>
      </c>
      <c r="G310" s="3" t="s">
        <v>434</v>
      </c>
      <c r="H310" s="3" t="s">
        <v>15</v>
      </c>
      <c r="I310" s="3">
        <v>999</v>
      </c>
      <c r="J310" s="3" t="s">
        <v>16</v>
      </c>
      <c r="K310" s="3" t="s">
        <v>435</v>
      </c>
      <c r="L310" s="3">
        <v>305</v>
      </c>
      <c r="M310" s="3">
        <f t="shared" si="4"/>
        <v>6</v>
      </c>
    </row>
    <row r="311" spans="1:13" x14ac:dyDescent="0.25">
      <c r="A311" s="2">
        <v>20164090634062</v>
      </c>
      <c r="B311" s="4">
        <v>42577</v>
      </c>
      <c r="C311" s="4">
        <v>42599</v>
      </c>
      <c r="D311" s="2">
        <v>20166040225441</v>
      </c>
      <c r="E311" s="4">
        <v>42579</v>
      </c>
      <c r="F311" s="3" t="s">
        <v>27</v>
      </c>
      <c r="G311" s="3" t="s">
        <v>436</v>
      </c>
      <c r="H311" s="3" t="s">
        <v>15</v>
      </c>
      <c r="I311" s="3">
        <v>999</v>
      </c>
      <c r="J311" s="3" t="s">
        <v>16</v>
      </c>
      <c r="K311" s="3" t="s">
        <v>437</v>
      </c>
      <c r="L311" s="3">
        <v>604</v>
      </c>
      <c r="M311" s="3">
        <f t="shared" si="4"/>
        <v>2</v>
      </c>
    </row>
    <row r="312" spans="1:13" x14ac:dyDescent="0.25">
      <c r="A312" s="2">
        <v>20164090634472</v>
      </c>
      <c r="B312" s="4">
        <v>42577</v>
      </c>
      <c r="C312" s="4">
        <v>42580</v>
      </c>
      <c r="D312" s="2"/>
      <c r="E312" s="3" t="s">
        <v>14</v>
      </c>
      <c r="F312" s="3" t="s">
        <v>79</v>
      </c>
      <c r="G312" s="3" t="s">
        <v>438</v>
      </c>
      <c r="H312" s="3" t="s">
        <v>37</v>
      </c>
      <c r="I312" s="3">
        <v>999</v>
      </c>
      <c r="J312" s="3" t="s">
        <v>16</v>
      </c>
      <c r="K312" s="3" t="s">
        <v>359</v>
      </c>
      <c r="L312" s="3">
        <v>701</v>
      </c>
      <c r="M312" s="3" t="str">
        <f t="shared" si="4"/>
        <v>-</v>
      </c>
    </row>
    <row r="313" spans="1:13" x14ac:dyDescent="0.25">
      <c r="A313" s="2">
        <v>20164090636252</v>
      </c>
      <c r="B313" s="4">
        <v>42577</v>
      </c>
      <c r="C313" s="4">
        <v>42591</v>
      </c>
      <c r="D313" s="2">
        <v>20167020237011</v>
      </c>
      <c r="E313" s="4">
        <v>42587</v>
      </c>
      <c r="F313" s="3" t="s">
        <v>106</v>
      </c>
      <c r="G313" s="3" t="s">
        <v>439</v>
      </c>
      <c r="H313" s="3" t="s">
        <v>15</v>
      </c>
      <c r="I313" s="3">
        <v>999</v>
      </c>
      <c r="J313" s="3" t="s">
        <v>16</v>
      </c>
      <c r="K313" s="3" t="s">
        <v>422</v>
      </c>
      <c r="L313" s="3">
        <v>702</v>
      </c>
      <c r="M313" s="3">
        <f t="shared" si="4"/>
        <v>10</v>
      </c>
    </row>
    <row r="314" spans="1:13" x14ac:dyDescent="0.25">
      <c r="A314" s="2">
        <v>20164090636592</v>
      </c>
      <c r="B314" s="4">
        <v>42577</v>
      </c>
      <c r="C314" s="4">
        <v>42599</v>
      </c>
      <c r="D314" s="2">
        <v>20166040255461</v>
      </c>
      <c r="E314" s="4">
        <v>42605</v>
      </c>
      <c r="F314" s="3" t="s">
        <v>440</v>
      </c>
      <c r="G314" s="3" t="s">
        <v>441</v>
      </c>
      <c r="H314" s="3" t="s">
        <v>37</v>
      </c>
      <c r="I314" s="3">
        <v>999</v>
      </c>
      <c r="J314" s="3" t="s">
        <v>16</v>
      </c>
      <c r="K314" s="3" t="s">
        <v>153</v>
      </c>
      <c r="L314" s="3">
        <v>604</v>
      </c>
      <c r="M314" s="3">
        <f t="shared" si="4"/>
        <v>28</v>
      </c>
    </row>
    <row r="315" spans="1:13" x14ac:dyDescent="0.25">
      <c r="A315" s="2">
        <v>20164090640132</v>
      </c>
      <c r="B315" s="4">
        <v>42578</v>
      </c>
      <c r="C315" s="4">
        <v>42592</v>
      </c>
      <c r="D315" s="2">
        <v>20165000241381</v>
      </c>
      <c r="E315" s="4">
        <v>42592</v>
      </c>
      <c r="F315" s="3" t="s">
        <v>106</v>
      </c>
      <c r="G315" s="3" t="s">
        <v>442</v>
      </c>
      <c r="H315" s="3" t="s">
        <v>15</v>
      </c>
      <c r="I315" s="3">
        <v>999</v>
      </c>
      <c r="J315" s="3" t="s">
        <v>16</v>
      </c>
      <c r="K315" s="3" t="s">
        <v>117</v>
      </c>
      <c r="L315" s="3">
        <v>500</v>
      </c>
      <c r="M315" s="3">
        <f t="shared" si="4"/>
        <v>14</v>
      </c>
    </row>
    <row r="316" spans="1:13" x14ac:dyDescent="0.25">
      <c r="A316" s="2">
        <v>20164090640442</v>
      </c>
      <c r="B316" s="4">
        <v>42578</v>
      </c>
      <c r="C316" s="4">
        <v>42592</v>
      </c>
      <c r="D316" s="2">
        <v>20165000230191</v>
      </c>
      <c r="E316" s="4">
        <v>42584</v>
      </c>
      <c r="F316" s="3" t="s">
        <v>94</v>
      </c>
      <c r="G316" s="3" t="s">
        <v>443</v>
      </c>
      <c r="H316" s="3" t="s">
        <v>15</v>
      </c>
      <c r="I316" s="3">
        <v>999</v>
      </c>
      <c r="J316" s="3" t="s">
        <v>16</v>
      </c>
      <c r="K316" s="3" t="s">
        <v>33</v>
      </c>
      <c r="L316" s="3">
        <v>500</v>
      </c>
      <c r="M316" s="3">
        <f t="shared" si="4"/>
        <v>6</v>
      </c>
    </row>
    <row r="317" spans="1:13" x14ac:dyDescent="0.25">
      <c r="A317" s="2">
        <v>20164090640652</v>
      </c>
      <c r="B317" s="4">
        <v>42578</v>
      </c>
      <c r="C317" s="4">
        <v>42592</v>
      </c>
      <c r="D317" s="2">
        <v>20163000096073</v>
      </c>
      <c r="E317" s="4">
        <v>42585</v>
      </c>
      <c r="F317" s="3" t="s">
        <v>12</v>
      </c>
      <c r="G317" s="3" t="s">
        <v>444</v>
      </c>
      <c r="H317" s="3" t="s">
        <v>15</v>
      </c>
      <c r="I317" s="3">
        <v>999</v>
      </c>
      <c r="J317" s="3" t="s">
        <v>16</v>
      </c>
      <c r="K317" s="3" t="s">
        <v>112</v>
      </c>
      <c r="L317" s="3">
        <v>300</v>
      </c>
      <c r="M317" s="3">
        <f t="shared" si="4"/>
        <v>7</v>
      </c>
    </row>
    <row r="318" spans="1:13" x14ac:dyDescent="0.25">
      <c r="A318" s="2">
        <v>20164090641092</v>
      </c>
      <c r="B318" s="4">
        <v>42578</v>
      </c>
      <c r="C318" s="4">
        <v>42600</v>
      </c>
      <c r="D318" s="2">
        <v>20162000231811</v>
      </c>
      <c r="E318" s="4">
        <v>42585</v>
      </c>
      <c r="F318" s="3" t="s">
        <v>27</v>
      </c>
      <c r="G318" s="3" t="s">
        <v>445</v>
      </c>
      <c r="H318" s="3" t="s">
        <v>15</v>
      </c>
      <c r="I318" s="3">
        <v>999</v>
      </c>
      <c r="J318" s="3" t="s">
        <v>16</v>
      </c>
      <c r="K318" s="3" t="s">
        <v>31</v>
      </c>
      <c r="L318" s="3">
        <v>200</v>
      </c>
      <c r="M318" s="3">
        <f t="shared" si="4"/>
        <v>7</v>
      </c>
    </row>
    <row r="319" spans="1:13" x14ac:dyDescent="0.25">
      <c r="A319" s="2">
        <v>20164090641222</v>
      </c>
      <c r="B319" s="4">
        <v>42578</v>
      </c>
      <c r="C319" s="4">
        <v>42600</v>
      </c>
      <c r="D319" s="2">
        <v>20163050251141</v>
      </c>
      <c r="E319" s="4">
        <v>42601</v>
      </c>
      <c r="F319" s="3" t="s">
        <v>27</v>
      </c>
      <c r="G319" s="3" t="s">
        <v>446</v>
      </c>
      <c r="H319" s="3" t="s">
        <v>37</v>
      </c>
      <c r="I319" s="3">
        <v>999</v>
      </c>
      <c r="J319" s="3" t="s">
        <v>16</v>
      </c>
      <c r="K319" s="3" t="s">
        <v>93</v>
      </c>
      <c r="L319" s="3">
        <v>305</v>
      </c>
      <c r="M319" s="3">
        <f t="shared" si="4"/>
        <v>23</v>
      </c>
    </row>
    <row r="320" spans="1:13" x14ac:dyDescent="0.25">
      <c r="A320" s="2">
        <v>20164090642072</v>
      </c>
      <c r="B320" s="4">
        <v>42578</v>
      </c>
      <c r="C320" s="4">
        <v>42592</v>
      </c>
      <c r="D320" s="2"/>
      <c r="E320" s="3" t="s">
        <v>14</v>
      </c>
      <c r="F320" s="3" t="s">
        <v>24</v>
      </c>
      <c r="G320" s="3" t="s">
        <v>447</v>
      </c>
      <c r="H320" s="3" t="s">
        <v>37</v>
      </c>
      <c r="I320" s="3">
        <v>999</v>
      </c>
      <c r="J320" s="3" t="s">
        <v>16</v>
      </c>
      <c r="K320" s="3" t="s">
        <v>40</v>
      </c>
      <c r="L320" s="3">
        <v>300</v>
      </c>
      <c r="M320" s="3" t="str">
        <f t="shared" si="4"/>
        <v>-</v>
      </c>
    </row>
    <row r="321" spans="1:13" x14ac:dyDescent="0.25">
      <c r="A321" s="2">
        <v>20164090642952</v>
      </c>
      <c r="B321" s="4">
        <v>42578</v>
      </c>
      <c r="C321" s="4">
        <v>42600</v>
      </c>
      <c r="D321" s="2">
        <v>20166040252731</v>
      </c>
      <c r="E321" s="4">
        <v>42601</v>
      </c>
      <c r="F321" s="3" t="s">
        <v>27</v>
      </c>
      <c r="G321" s="3" t="s">
        <v>448</v>
      </c>
      <c r="H321" s="3" t="s">
        <v>37</v>
      </c>
      <c r="I321" s="3">
        <v>999</v>
      </c>
      <c r="J321" s="3" t="s">
        <v>16</v>
      </c>
      <c r="K321" s="3" t="s">
        <v>437</v>
      </c>
      <c r="L321" s="3">
        <v>604</v>
      </c>
      <c r="M321" s="3">
        <f t="shared" si="4"/>
        <v>23</v>
      </c>
    </row>
    <row r="322" spans="1:13" x14ac:dyDescent="0.25">
      <c r="A322" s="2">
        <v>20164090643432</v>
      </c>
      <c r="B322" s="4">
        <v>42578</v>
      </c>
      <c r="C322" s="4">
        <v>42592</v>
      </c>
      <c r="D322" s="2">
        <v>20163000241851</v>
      </c>
      <c r="E322" s="4">
        <v>42592</v>
      </c>
      <c r="F322" s="3" t="s">
        <v>106</v>
      </c>
      <c r="G322" s="3" t="s">
        <v>50</v>
      </c>
      <c r="H322" s="3" t="s">
        <v>15</v>
      </c>
      <c r="I322" s="3">
        <v>999</v>
      </c>
      <c r="J322" s="3" t="s">
        <v>16</v>
      </c>
      <c r="K322" s="3" t="s">
        <v>40</v>
      </c>
      <c r="L322" s="3">
        <v>300</v>
      </c>
      <c r="M322" s="3">
        <f t="shared" si="4"/>
        <v>14</v>
      </c>
    </row>
    <row r="323" spans="1:13" x14ac:dyDescent="0.25">
      <c r="A323" s="2">
        <v>20164090643642</v>
      </c>
      <c r="B323" s="4">
        <v>42578</v>
      </c>
      <c r="C323" s="4">
        <v>42600</v>
      </c>
      <c r="D323" s="2">
        <v>20167030248421</v>
      </c>
      <c r="E323" s="4">
        <v>42599</v>
      </c>
      <c r="F323" s="3" t="s">
        <v>27</v>
      </c>
      <c r="G323" s="3" t="s">
        <v>449</v>
      </c>
      <c r="H323" s="3" t="s">
        <v>15</v>
      </c>
      <c r="I323" s="3">
        <v>703</v>
      </c>
      <c r="J323" s="3" t="s">
        <v>340</v>
      </c>
      <c r="K323" s="3" t="s">
        <v>71</v>
      </c>
      <c r="L323" s="3">
        <v>703</v>
      </c>
      <c r="M323" s="3">
        <f t="shared" si="4"/>
        <v>21</v>
      </c>
    </row>
    <row r="324" spans="1:13" x14ac:dyDescent="0.25">
      <c r="A324" s="2">
        <v>20164090643682</v>
      </c>
      <c r="B324" s="4">
        <v>42578</v>
      </c>
      <c r="C324" s="4">
        <v>42600</v>
      </c>
      <c r="D324" s="2">
        <v>20163060236001</v>
      </c>
      <c r="E324" s="4">
        <v>42587</v>
      </c>
      <c r="F324" s="3" t="s">
        <v>34</v>
      </c>
      <c r="G324" s="3" t="s">
        <v>450</v>
      </c>
      <c r="H324" s="3" t="s">
        <v>15</v>
      </c>
      <c r="I324" s="3">
        <v>999</v>
      </c>
      <c r="J324" s="3" t="s">
        <v>16</v>
      </c>
      <c r="K324" s="3" t="s">
        <v>26</v>
      </c>
      <c r="L324" s="3">
        <v>306</v>
      </c>
      <c r="M324" s="3">
        <f t="shared" si="4"/>
        <v>9</v>
      </c>
    </row>
    <row r="325" spans="1:13" x14ac:dyDescent="0.25">
      <c r="A325" s="2">
        <v>20164090644262</v>
      </c>
      <c r="B325" s="4">
        <v>42578</v>
      </c>
      <c r="C325" s="4">
        <v>42600</v>
      </c>
      <c r="D325" s="2"/>
      <c r="E325" s="3" t="s">
        <v>14</v>
      </c>
      <c r="F325" s="3" t="s">
        <v>34</v>
      </c>
      <c r="G325" s="3" t="s">
        <v>451</v>
      </c>
      <c r="H325" s="3" t="s">
        <v>37</v>
      </c>
      <c r="I325" s="3">
        <v>999</v>
      </c>
      <c r="J325" s="3" t="s">
        <v>16</v>
      </c>
      <c r="K325" s="3" t="s">
        <v>245</v>
      </c>
      <c r="L325" s="3">
        <v>300</v>
      </c>
      <c r="M325" s="3" t="str">
        <f t="shared" ref="M325:M388" si="5">IFERROR(E325-B325,"-")</f>
        <v>-</v>
      </c>
    </row>
    <row r="326" spans="1:13" x14ac:dyDescent="0.25">
      <c r="A326" s="2">
        <v>20164090644292</v>
      </c>
      <c r="B326" s="4">
        <v>42578</v>
      </c>
      <c r="C326" s="4">
        <v>42592</v>
      </c>
      <c r="D326" s="2">
        <v>20163000238911</v>
      </c>
      <c r="E326" s="4">
        <v>42591</v>
      </c>
      <c r="F326" s="3" t="s">
        <v>24</v>
      </c>
      <c r="G326" s="3" t="s">
        <v>452</v>
      </c>
      <c r="H326" s="3" t="s">
        <v>15</v>
      </c>
      <c r="I326" s="3">
        <v>999</v>
      </c>
      <c r="J326" s="3" t="s">
        <v>16</v>
      </c>
      <c r="K326" s="3" t="s">
        <v>103</v>
      </c>
      <c r="L326" s="3">
        <v>300</v>
      </c>
      <c r="M326" s="3">
        <f t="shared" si="5"/>
        <v>13</v>
      </c>
    </row>
    <row r="327" spans="1:13" x14ac:dyDescent="0.25">
      <c r="A327" s="2">
        <v>20164090644542</v>
      </c>
      <c r="B327" s="4">
        <v>42578</v>
      </c>
      <c r="C327" s="4">
        <v>42621</v>
      </c>
      <c r="D327" s="2" t="s">
        <v>453</v>
      </c>
      <c r="E327" s="4">
        <v>42579</v>
      </c>
      <c r="F327" s="3" t="s">
        <v>21</v>
      </c>
      <c r="G327" s="3" t="s">
        <v>50</v>
      </c>
      <c r="H327" s="3" t="s">
        <v>15</v>
      </c>
      <c r="I327" s="3">
        <v>999</v>
      </c>
      <c r="J327" s="3" t="s">
        <v>16</v>
      </c>
      <c r="K327" s="3" t="s">
        <v>157</v>
      </c>
      <c r="L327" s="3">
        <v>402</v>
      </c>
      <c r="M327" s="3">
        <f t="shared" si="5"/>
        <v>1</v>
      </c>
    </row>
    <row r="328" spans="1:13" x14ac:dyDescent="0.25">
      <c r="A328" s="2">
        <v>20164090644562</v>
      </c>
      <c r="B328" s="4">
        <v>42578</v>
      </c>
      <c r="C328" s="4">
        <v>42592</v>
      </c>
      <c r="D328" s="2" t="s">
        <v>454</v>
      </c>
      <c r="E328" s="4">
        <v>42579</v>
      </c>
      <c r="F328" s="3" t="s">
        <v>455</v>
      </c>
      <c r="G328" s="3" t="s">
        <v>50</v>
      </c>
      <c r="H328" s="3" t="s">
        <v>15</v>
      </c>
      <c r="I328" s="3">
        <v>999</v>
      </c>
      <c r="J328" s="3" t="s">
        <v>16</v>
      </c>
      <c r="K328" s="3" t="s">
        <v>157</v>
      </c>
      <c r="L328" s="3">
        <v>402</v>
      </c>
      <c r="M328" s="3">
        <f t="shared" si="5"/>
        <v>1</v>
      </c>
    </row>
    <row r="329" spans="1:13" x14ac:dyDescent="0.25">
      <c r="A329" s="2">
        <v>20164090644732</v>
      </c>
      <c r="B329" s="4">
        <v>42579</v>
      </c>
      <c r="C329" s="4">
        <v>42593</v>
      </c>
      <c r="D329" s="2">
        <v>20163060280561</v>
      </c>
      <c r="E329" s="4">
        <v>42625</v>
      </c>
      <c r="F329" s="3" t="s">
        <v>24</v>
      </c>
      <c r="G329" s="3" t="s">
        <v>456</v>
      </c>
      <c r="H329" s="3" t="s">
        <v>37</v>
      </c>
      <c r="I329" s="3">
        <v>999</v>
      </c>
      <c r="J329" s="3" t="s">
        <v>16</v>
      </c>
      <c r="K329" s="3" t="s">
        <v>255</v>
      </c>
      <c r="L329" s="3">
        <v>306</v>
      </c>
      <c r="M329" s="3">
        <f t="shared" si="5"/>
        <v>46</v>
      </c>
    </row>
    <row r="330" spans="1:13" x14ac:dyDescent="0.25">
      <c r="A330" s="2">
        <v>20164090645002</v>
      </c>
      <c r="B330" s="4">
        <v>42579</v>
      </c>
      <c r="C330" s="4">
        <v>42601</v>
      </c>
      <c r="D330" s="2">
        <v>20163060229141</v>
      </c>
      <c r="E330" s="4">
        <v>42584</v>
      </c>
      <c r="F330" s="3" t="s">
        <v>18</v>
      </c>
      <c r="G330" s="3" t="s">
        <v>457</v>
      </c>
      <c r="H330" s="3" t="s">
        <v>15</v>
      </c>
      <c r="I330" s="3">
        <v>999</v>
      </c>
      <c r="J330" s="3" t="s">
        <v>16</v>
      </c>
      <c r="K330" s="3" t="s">
        <v>115</v>
      </c>
      <c r="L330" s="3">
        <v>306</v>
      </c>
      <c r="M330" s="3">
        <f t="shared" si="5"/>
        <v>5</v>
      </c>
    </row>
    <row r="331" spans="1:13" x14ac:dyDescent="0.25">
      <c r="A331" s="2">
        <v>20164090645222</v>
      </c>
      <c r="B331" s="4">
        <v>42579</v>
      </c>
      <c r="C331" s="4">
        <v>42601</v>
      </c>
      <c r="D331" s="2"/>
      <c r="E331" s="3" t="s">
        <v>14</v>
      </c>
      <c r="F331" s="3" t="s">
        <v>27</v>
      </c>
      <c r="G331" s="3" t="s">
        <v>458</v>
      </c>
      <c r="H331" s="3" t="s">
        <v>37</v>
      </c>
      <c r="I331" s="3">
        <v>999</v>
      </c>
      <c r="J331" s="3" t="s">
        <v>16</v>
      </c>
      <c r="K331" s="3" t="s">
        <v>125</v>
      </c>
      <c r="L331" s="3">
        <v>100</v>
      </c>
      <c r="M331" s="3" t="str">
        <f t="shared" si="5"/>
        <v>-</v>
      </c>
    </row>
    <row r="332" spans="1:13" x14ac:dyDescent="0.25">
      <c r="A332" s="2">
        <v>20164090645302</v>
      </c>
      <c r="B332" s="4">
        <v>42579</v>
      </c>
      <c r="C332" s="4">
        <v>42593</v>
      </c>
      <c r="D332" s="2">
        <v>20163060235521</v>
      </c>
      <c r="E332" s="4">
        <v>42586</v>
      </c>
      <c r="F332" s="3" t="s">
        <v>24</v>
      </c>
      <c r="G332" s="3" t="s">
        <v>50</v>
      </c>
      <c r="H332" s="3" t="s">
        <v>15</v>
      </c>
      <c r="I332" s="3">
        <v>999</v>
      </c>
      <c r="J332" s="3" t="s">
        <v>16</v>
      </c>
      <c r="K332" s="3" t="s">
        <v>52</v>
      </c>
      <c r="L332" s="3">
        <v>306</v>
      </c>
      <c r="M332" s="3">
        <f t="shared" si="5"/>
        <v>7</v>
      </c>
    </row>
    <row r="333" spans="1:13" x14ac:dyDescent="0.25">
      <c r="A333" s="2">
        <v>20164090645312</v>
      </c>
      <c r="B333" s="4">
        <v>42579</v>
      </c>
      <c r="C333" s="4">
        <v>42601</v>
      </c>
      <c r="D333" s="2"/>
      <c r="E333" s="3" t="s">
        <v>14</v>
      </c>
      <c r="F333" s="3" t="s">
        <v>27</v>
      </c>
      <c r="G333" s="3" t="s">
        <v>459</v>
      </c>
      <c r="H333" s="3" t="s">
        <v>37</v>
      </c>
      <c r="I333" s="3">
        <v>999</v>
      </c>
      <c r="J333" s="3" t="s">
        <v>16</v>
      </c>
      <c r="K333" s="3" t="s">
        <v>40</v>
      </c>
      <c r="L333" s="3">
        <v>300</v>
      </c>
      <c r="M333" s="3" t="str">
        <f t="shared" si="5"/>
        <v>-</v>
      </c>
    </row>
    <row r="334" spans="1:13" x14ac:dyDescent="0.25">
      <c r="A334" s="2">
        <v>20164090645732</v>
      </c>
      <c r="B334" s="4">
        <v>42579</v>
      </c>
      <c r="C334" s="4">
        <v>42601</v>
      </c>
      <c r="D334" s="2">
        <v>20163000229591</v>
      </c>
      <c r="E334" s="4">
        <v>42584</v>
      </c>
      <c r="F334" s="3" t="s">
        <v>27</v>
      </c>
      <c r="G334" s="3" t="s">
        <v>460</v>
      </c>
      <c r="H334" s="3" t="s">
        <v>15</v>
      </c>
      <c r="I334" s="3">
        <v>999</v>
      </c>
      <c r="J334" s="3" t="s">
        <v>16</v>
      </c>
      <c r="K334" s="3" t="s">
        <v>227</v>
      </c>
      <c r="L334" s="3">
        <v>300</v>
      </c>
      <c r="M334" s="3">
        <f t="shared" si="5"/>
        <v>5</v>
      </c>
    </row>
    <row r="335" spans="1:13" x14ac:dyDescent="0.25">
      <c r="A335" s="2">
        <v>20164090646002</v>
      </c>
      <c r="B335" s="4">
        <v>42579</v>
      </c>
      <c r="C335" s="4">
        <v>42593</v>
      </c>
      <c r="D335" s="2">
        <v>20163030239431</v>
      </c>
      <c r="E335" s="4">
        <v>42591</v>
      </c>
      <c r="F335" s="3" t="s">
        <v>64</v>
      </c>
      <c r="G335" s="3" t="s">
        <v>461</v>
      </c>
      <c r="H335" s="3" t="s">
        <v>15</v>
      </c>
      <c r="I335" s="3">
        <v>999</v>
      </c>
      <c r="J335" s="3" t="s">
        <v>16</v>
      </c>
      <c r="K335" s="3" t="s">
        <v>109</v>
      </c>
      <c r="L335" s="3">
        <v>303</v>
      </c>
      <c r="M335" s="3">
        <f t="shared" si="5"/>
        <v>12</v>
      </c>
    </row>
    <row r="336" spans="1:13" x14ac:dyDescent="0.25">
      <c r="A336" s="2">
        <v>20164090646292</v>
      </c>
      <c r="B336" s="4">
        <v>42579</v>
      </c>
      <c r="C336" s="4">
        <v>42601</v>
      </c>
      <c r="D336" s="2"/>
      <c r="E336" s="3" t="s">
        <v>14</v>
      </c>
      <c r="F336" s="3" t="s">
        <v>27</v>
      </c>
      <c r="G336" s="3" t="s">
        <v>462</v>
      </c>
      <c r="H336" s="3" t="s">
        <v>37</v>
      </c>
      <c r="I336" s="3">
        <v>999</v>
      </c>
      <c r="J336" s="3" t="s">
        <v>16</v>
      </c>
      <c r="K336" s="3" t="s">
        <v>139</v>
      </c>
      <c r="L336" s="3">
        <v>304</v>
      </c>
      <c r="M336" s="3" t="str">
        <f t="shared" si="5"/>
        <v>-</v>
      </c>
    </row>
    <row r="337" spans="1:13" x14ac:dyDescent="0.25">
      <c r="A337" s="2">
        <v>20164090646322</v>
      </c>
      <c r="B337" s="4">
        <v>42579</v>
      </c>
      <c r="C337" s="4">
        <v>42593</v>
      </c>
      <c r="D337" s="2" t="s">
        <v>463</v>
      </c>
      <c r="E337" s="4">
        <v>42579</v>
      </c>
      <c r="F337" s="3" t="s">
        <v>106</v>
      </c>
      <c r="G337" s="3" t="s">
        <v>464</v>
      </c>
      <c r="H337" s="3" t="s">
        <v>15</v>
      </c>
      <c r="I337" s="3">
        <v>999</v>
      </c>
      <c r="J337" s="3" t="s">
        <v>16</v>
      </c>
      <c r="K337" s="3" t="s">
        <v>109</v>
      </c>
      <c r="L337" s="3">
        <v>303</v>
      </c>
      <c r="M337" s="3">
        <f t="shared" si="5"/>
        <v>0</v>
      </c>
    </row>
    <row r="338" spans="1:13" x14ac:dyDescent="0.25">
      <c r="A338" s="2">
        <v>20164090646522</v>
      </c>
      <c r="B338" s="4">
        <v>42579</v>
      </c>
      <c r="C338" s="4">
        <v>42593</v>
      </c>
      <c r="D338" s="2">
        <v>20162000233411</v>
      </c>
      <c r="E338" s="4">
        <v>42585</v>
      </c>
      <c r="F338" s="3" t="s">
        <v>94</v>
      </c>
      <c r="G338" s="3" t="s">
        <v>465</v>
      </c>
      <c r="H338" s="3" t="s">
        <v>15</v>
      </c>
      <c r="I338" s="3">
        <v>999</v>
      </c>
      <c r="J338" s="3" t="s">
        <v>16</v>
      </c>
      <c r="K338" s="3" t="s">
        <v>31</v>
      </c>
      <c r="L338" s="3">
        <v>200</v>
      </c>
      <c r="M338" s="3">
        <f t="shared" si="5"/>
        <v>6</v>
      </c>
    </row>
    <row r="339" spans="1:13" x14ac:dyDescent="0.25">
      <c r="A339" s="2">
        <v>20164090646622</v>
      </c>
      <c r="B339" s="4">
        <v>42579</v>
      </c>
      <c r="C339" s="4">
        <v>42593</v>
      </c>
      <c r="D339" s="2">
        <v>20162000229601</v>
      </c>
      <c r="E339" s="4">
        <v>42584</v>
      </c>
      <c r="F339" s="3" t="s">
        <v>64</v>
      </c>
      <c r="G339" s="3" t="s">
        <v>466</v>
      </c>
      <c r="H339" s="3" t="s">
        <v>15</v>
      </c>
      <c r="I339" s="3">
        <v>999</v>
      </c>
      <c r="J339" s="3" t="s">
        <v>16</v>
      </c>
      <c r="K339" s="3" t="s">
        <v>31</v>
      </c>
      <c r="L339" s="3">
        <v>200</v>
      </c>
      <c r="M339" s="3">
        <f t="shared" si="5"/>
        <v>5</v>
      </c>
    </row>
    <row r="340" spans="1:13" x14ac:dyDescent="0.25">
      <c r="A340" s="2">
        <v>20164090646982</v>
      </c>
      <c r="B340" s="4">
        <v>42579</v>
      </c>
      <c r="C340" s="4">
        <v>42593</v>
      </c>
      <c r="D340" s="2" t="s">
        <v>467</v>
      </c>
      <c r="E340" s="4">
        <v>42584</v>
      </c>
      <c r="F340" s="3" t="s">
        <v>64</v>
      </c>
      <c r="G340" s="3" t="s">
        <v>50</v>
      </c>
      <c r="H340" s="3" t="s">
        <v>15</v>
      </c>
      <c r="I340" s="3">
        <v>999</v>
      </c>
      <c r="J340" s="3" t="s">
        <v>16</v>
      </c>
      <c r="K340" s="3" t="s">
        <v>74</v>
      </c>
      <c r="L340" s="3">
        <v>402</v>
      </c>
      <c r="M340" s="3">
        <f t="shared" si="5"/>
        <v>5</v>
      </c>
    </row>
    <row r="341" spans="1:13" x14ac:dyDescent="0.25">
      <c r="A341" s="2">
        <v>20164090647092</v>
      </c>
      <c r="B341" s="4">
        <v>42579</v>
      </c>
      <c r="C341" s="4">
        <v>42601</v>
      </c>
      <c r="D341" s="2"/>
      <c r="E341" s="3" t="s">
        <v>14</v>
      </c>
      <c r="F341" s="3" t="s">
        <v>27</v>
      </c>
      <c r="G341" s="3" t="s">
        <v>468</v>
      </c>
      <c r="H341" s="3" t="s">
        <v>37</v>
      </c>
      <c r="I341" s="3">
        <v>999</v>
      </c>
      <c r="J341" s="3" t="s">
        <v>16</v>
      </c>
      <c r="K341" s="3" t="s">
        <v>469</v>
      </c>
      <c r="L341" s="3">
        <v>308</v>
      </c>
      <c r="M341" s="3" t="str">
        <f t="shared" si="5"/>
        <v>-</v>
      </c>
    </row>
    <row r="342" spans="1:13" x14ac:dyDescent="0.25">
      <c r="A342" s="2">
        <v>20164090647312</v>
      </c>
      <c r="B342" s="4">
        <v>42579</v>
      </c>
      <c r="C342" s="4">
        <v>42601</v>
      </c>
      <c r="D342" s="2"/>
      <c r="E342" s="3" t="s">
        <v>14</v>
      </c>
      <c r="F342" s="3" t="s">
        <v>27</v>
      </c>
      <c r="G342" s="3" t="s">
        <v>470</v>
      </c>
      <c r="H342" s="3" t="s">
        <v>37</v>
      </c>
      <c r="I342" s="3">
        <v>999</v>
      </c>
      <c r="J342" s="3" t="s">
        <v>16</v>
      </c>
      <c r="K342" s="3" t="s">
        <v>117</v>
      </c>
      <c r="L342" s="3">
        <v>500</v>
      </c>
      <c r="M342" s="3" t="str">
        <f t="shared" si="5"/>
        <v>-</v>
      </c>
    </row>
    <row r="343" spans="1:13" x14ac:dyDescent="0.25">
      <c r="A343" s="2">
        <v>20164090647342</v>
      </c>
      <c r="B343" s="4">
        <v>42579</v>
      </c>
      <c r="C343" s="4">
        <v>42593</v>
      </c>
      <c r="D343" s="2">
        <v>20167010232681</v>
      </c>
      <c r="E343" s="4">
        <v>42585</v>
      </c>
      <c r="F343" s="3" t="s">
        <v>106</v>
      </c>
      <c r="G343" s="3" t="s">
        <v>471</v>
      </c>
      <c r="H343" s="3" t="s">
        <v>15</v>
      </c>
      <c r="I343" s="3">
        <v>999</v>
      </c>
      <c r="J343" s="3" t="s">
        <v>16</v>
      </c>
      <c r="K343" s="3" t="s">
        <v>57</v>
      </c>
      <c r="L343" s="3">
        <v>701</v>
      </c>
      <c r="M343" s="3">
        <f t="shared" si="5"/>
        <v>6</v>
      </c>
    </row>
    <row r="344" spans="1:13" x14ac:dyDescent="0.25">
      <c r="A344" s="2">
        <v>20164090647762</v>
      </c>
      <c r="B344" s="4">
        <v>42579</v>
      </c>
      <c r="C344" s="4">
        <v>42667</v>
      </c>
      <c r="D344" s="2"/>
      <c r="E344" s="3" t="s">
        <v>14</v>
      </c>
      <c r="F344" s="3" t="s">
        <v>128</v>
      </c>
      <c r="G344" s="3" t="s">
        <v>472</v>
      </c>
      <c r="H344" s="3" t="s">
        <v>272</v>
      </c>
      <c r="I344" s="3">
        <v>705</v>
      </c>
      <c r="J344" s="3" t="s">
        <v>473</v>
      </c>
      <c r="K344" s="3" t="s">
        <v>88</v>
      </c>
      <c r="L344" s="3">
        <v>705</v>
      </c>
      <c r="M344" s="3" t="str">
        <f t="shared" si="5"/>
        <v>-</v>
      </c>
    </row>
    <row r="345" spans="1:13" x14ac:dyDescent="0.25">
      <c r="A345" s="2">
        <v>20164090648112</v>
      </c>
      <c r="B345" s="4">
        <v>42579</v>
      </c>
      <c r="C345" s="4">
        <v>42601</v>
      </c>
      <c r="D345" s="2"/>
      <c r="E345" s="3" t="s">
        <v>14</v>
      </c>
      <c r="F345" s="3" t="s">
        <v>27</v>
      </c>
      <c r="G345" s="3" t="s">
        <v>474</v>
      </c>
      <c r="H345" s="3" t="s">
        <v>37</v>
      </c>
      <c r="I345" s="3">
        <v>999</v>
      </c>
      <c r="J345" s="3" t="s">
        <v>16</v>
      </c>
      <c r="K345" s="3" t="s">
        <v>81</v>
      </c>
      <c r="L345" s="3">
        <v>701</v>
      </c>
      <c r="M345" s="3" t="str">
        <f t="shared" si="5"/>
        <v>-</v>
      </c>
    </row>
    <row r="346" spans="1:13" x14ac:dyDescent="0.25">
      <c r="A346" s="2">
        <v>20164090648162</v>
      </c>
      <c r="B346" s="4">
        <v>42579</v>
      </c>
      <c r="C346" s="4">
        <v>42593</v>
      </c>
      <c r="D346" s="2" t="s">
        <v>475</v>
      </c>
      <c r="E346" s="4">
        <v>42580</v>
      </c>
      <c r="F346" s="3" t="s">
        <v>24</v>
      </c>
      <c r="G346" s="3" t="s">
        <v>50</v>
      </c>
      <c r="H346" s="3" t="s">
        <v>15</v>
      </c>
      <c r="I346" s="3">
        <v>999</v>
      </c>
      <c r="J346" s="3" t="s">
        <v>16</v>
      </c>
      <c r="K346" s="3" t="s">
        <v>157</v>
      </c>
      <c r="L346" s="3">
        <v>402</v>
      </c>
      <c r="M346" s="3">
        <f t="shared" si="5"/>
        <v>1</v>
      </c>
    </row>
    <row r="347" spans="1:13" x14ac:dyDescent="0.25">
      <c r="A347" s="2">
        <v>20164090648202</v>
      </c>
      <c r="B347" s="4">
        <v>42579</v>
      </c>
      <c r="C347" s="4">
        <v>42667</v>
      </c>
      <c r="D347" s="2">
        <v>20163000273661</v>
      </c>
      <c r="E347" s="4">
        <v>42620</v>
      </c>
      <c r="F347" s="3" t="s">
        <v>128</v>
      </c>
      <c r="G347" s="3" t="s">
        <v>476</v>
      </c>
      <c r="H347" s="3" t="s">
        <v>15</v>
      </c>
      <c r="I347" s="3">
        <v>300</v>
      </c>
      <c r="J347" s="3" t="s">
        <v>477</v>
      </c>
      <c r="K347" s="3" t="s">
        <v>162</v>
      </c>
      <c r="L347" s="3">
        <v>300</v>
      </c>
      <c r="M347" s="3">
        <f t="shared" si="5"/>
        <v>41</v>
      </c>
    </row>
    <row r="348" spans="1:13" x14ac:dyDescent="0.25">
      <c r="A348" s="2">
        <v>20164090649662</v>
      </c>
      <c r="B348" s="4">
        <v>42580</v>
      </c>
      <c r="C348" s="4">
        <v>42604</v>
      </c>
      <c r="D348" s="2"/>
      <c r="E348" s="3" t="s">
        <v>14</v>
      </c>
      <c r="F348" s="3" t="s">
        <v>34</v>
      </c>
      <c r="G348" s="3" t="s">
        <v>478</v>
      </c>
      <c r="H348" s="3" t="s">
        <v>37</v>
      </c>
      <c r="I348" s="3">
        <v>999</v>
      </c>
      <c r="J348" s="3" t="s">
        <v>16</v>
      </c>
      <c r="K348" s="3" t="s">
        <v>40</v>
      </c>
      <c r="L348" s="3">
        <v>300</v>
      </c>
      <c r="M348" s="3" t="str">
        <f t="shared" si="5"/>
        <v>-</v>
      </c>
    </row>
    <row r="349" spans="1:13" x14ac:dyDescent="0.25">
      <c r="A349" s="2">
        <v>20164090649702</v>
      </c>
      <c r="B349" s="4">
        <v>42580</v>
      </c>
      <c r="C349" s="4">
        <v>42604</v>
      </c>
      <c r="D349" s="2" t="s">
        <v>479</v>
      </c>
      <c r="E349" s="4">
        <v>42599</v>
      </c>
      <c r="F349" s="3" t="s">
        <v>27</v>
      </c>
      <c r="G349" s="3" t="s">
        <v>480</v>
      </c>
      <c r="H349" s="3" t="s">
        <v>15</v>
      </c>
      <c r="I349" s="3">
        <v>999</v>
      </c>
      <c r="J349" s="3" t="s">
        <v>16</v>
      </c>
      <c r="K349" s="3" t="s">
        <v>481</v>
      </c>
      <c r="L349" s="3">
        <v>702</v>
      </c>
      <c r="M349" s="3">
        <f t="shared" si="5"/>
        <v>19</v>
      </c>
    </row>
    <row r="350" spans="1:13" x14ac:dyDescent="0.25">
      <c r="A350" s="2">
        <v>20164090649772</v>
      </c>
      <c r="B350" s="4">
        <v>42580</v>
      </c>
      <c r="C350" s="4">
        <v>42594</v>
      </c>
      <c r="D350" s="2">
        <v>20163000243801</v>
      </c>
      <c r="E350" s="4">
        <v>42593</v>
      </c>
      <c r="F350" s="3" t="s">
        <v>94</v>
      </c>
      <c r="G350" s="3" t="s">
        <v>478</v>
      </c>
      <c r="H350" s="3" t="s">
        <v>15</v>
      </c>
      <c r="I350" s="3">
        <v>999</v>
      </c>
      <c r="J350" s="3" t="s">
        <v>16</v>
      </c>
      <c r="K350" s="3" t="s">
        <v>40</v>
      </c>
      <c r="L350" s="3">
        <v>300</v>
      </c>
      <c r="M350" s="3">
        <f t="shared" si="5"/>
        <v>13</v>
      </c>
    </row>
    <row r="351" spans="1:13" x14ac:dyDescent="0.25">
      <c r="A351" s="2">
        <v>20164090649832</v>
      </c>
      <c r="B351" s="4">
        <v>42580</v>
      </c>
      <c r="C351" s="4">
        <v>42594</v>
      </c>
      <c r="D351" s="2"/>
      <c r="E351" s="3" t="s">
        <v>14</v>
      </c>
      <c r="F351" s="3" t="s">
        <v>24</v>
      </c>
      <c r="G351" s="3" t="s">
        <v>482</v>
      </c>
      <c r="H351" s="3" t="s">
        <v>37</v>
      </c>
      <c r="I351" s="3">
        <v>604</v>
      </c>
      <c r="J351" s="3" t="s">
        <v>152</v>
      </c>
      <c r="K351" s="3" t="s">
        <v>153</v>
      </c>
      <c r="L351" s="3">
        <v>604</v>
      </c>
      <c r="M351" s="3" t="str">
        <f t="shared" si="5"/>
        <v>-</v>
      </c>
    </row>
    <row r="352" spans="1:13" x14ac:dyDescent="0.25">
      <c r="A352" s="2">
        <v>20164090650022</v>
      </c>
      <c r="B352" s="4">
        <v>42580</v>
      </c>
      <c r="C352" s="4">
        <v>42604</v>
      </c>
      <c r="D352" s="2">
        <v>20165000240981</v>
      </c>
      <c r="E352" s="4">
        <v>42592</v>
      </c>
      <c r="F352" s="3" t="s">
        <v>27</v>
      </c>
      <c r="G352" s="3" t="s">
        <v>483</v>
      </c>
      <c r="H352" s="3" t="s">
        <v>15</v>
      </c>
      <c r="I352" s="3">
        <v>999</v>
      </c>
      <c r="J352" s="3" t="s">
        <v>16</v>
      </c>
      <c r="K352" s="3" t="s">
        <v>117</v>
      </c>
      <c r="L352" s="3">
        <v>500</v>
      </c>
      <c r="M352" s="3">
        <f t="shared" si="5"/>
        <v>12</v>
      </c>
    </row>
    <row r="353" spans="1:13" x14ac:dyDescent="0.25">
      <c r="A353" s="2">
        <v>20164090650042</v>
      </c>
      <c r="B353" s="4">
        <v>42580</v>
      </c>
      <c r="C353" s="4">
        <v>42604</v>
      </c>
      <c r="D353" s="2">
        <v>20163060239331</v>
      </c>
      <c r="E353" s="4">
        <v>42591</v>
      </c>
      <c r="F353" s="3" t="s">
        <v>27</v>
      </c>
      <c r="G353" s="3" t="s">
        <v>484</v>
      </c>
      <c r="H353" s="3" t="s">
        <v>15</v>
      </c>
      <c r="I353" s="3">
        <v>999</v>
      </c>
      <c r="J353" s="3" t="s">
        <v>16</v>
      </c>
      <c r="K353" s="3" t="s">
        <v>26</v>
      </c>
      <c r="L353" s="3">
        <v>306</v>
      </c>
      <c r="M353" s="3">
        <f t="shared" si="5"/>
        <v>11</v>
      </c>
    </row>
    <row r="354" spans="1:13" x14ac:dyDescent="0.25">
      <c r="A354" s="2">
        <v>20164090650052</v>
      </c>
      <c r="B354" s="4">
        <v>42580</v>
      </c>
      <c r="C354" s="4">
        <v>42604</v>
      </c>
      <c r="D354" s="2">
        <v>20166040274621</v>
      </c>
      <c r="E354" s="4">
        <v>42620</v>
      </c>
      <c r="F354" s="3" t="s">
        <v>27</v>
      </c>
      <c r="G354" s="3" t="s">
        <v>485</v>
      </c>
      <c r="H354" s="3" t="s">
        <v>37</v>
      </c>
      <c r="I354" s="3">
        <v>999</v>
      </c>
      <c r="J354" s="3" t="s">
        <v>16</v>
      </c>
      <c r="K354" s="3" t="s">
        <v>38</v>
      </c>
      <c r="L354" s="3">
        <v>604</v>
      </c>
      <c r="M354" s="3">
        <f t="shared" si="5"/>
        <v>40</v>
      </c>
    </row>
    <row r="355" spans="1:13" x14ac:dyDescent="0.25">
      <c r="A355" s="2">
        <v>20164090650332</v>
      </c>
      <c r="B355" s="4">
        <v>42580</v>
      </c>
      <c r="C355" s="4">
        <v>42594</v>
      </c>
      <c r="D355" s="2">
        <v>20162000244121</v>
      </c>
      <c r="E355" s="4">
        <v>42593</v>
      </c>
      <c r="F355" s="3" t="s">
        <v>24</v>
      </c>
      <c r="G355" s="3" t="s">
        <v>50</v>
      </c>
      <c r="H355" s="3" t="s">
        <v>15</v>
      </c>
      <c r="I355" s="3">
        <v>999</v>
      </c>
      <c r="J355" s="3" t="s">
        <v>16</v>
      </c>
      <c r="K355" s="3" t="s">
        <v>31</v>
      </c>
      <c r="L355" s="3">
        <v>200</v>
      </c>
      <c r="M355" s="3">
        <f t="shared" si="5"/>
        <v>13</v>
      </c>
    </row>
    <row r="356" spans="1:13" x14ac:dyDescent="0.25">
      <c r="A356" s="2">
        <v>20164090651222</v>
      </c>
      <c r="B356" s="4">
        <v>42580</v>
      </c>
      <c r="C356" s="4">
        <v>42668</v>
      </c>
      <c r="D356" s="2"/>
      <c r="E356" s="3" t="s">
        <v>14</v>
      </c>
      <c r="F356" s="3" t="s">
        <v>128</v>
      </c>
      <c r="G356" s="3" t="s">
        <v>486</v>
      </c>
      <c r="H356" s="3" t="s">
        <v>272</v>
      </c>
      <c r="I356" s="3">
        <v>703</v>
      </c>
      <c r="J356" s="3" t="s">
        <v>487</v>
      </c>
      <c r="K356" s="3" t="s">
        <v>71</v>
      </c>
      <c r="L356" s="3">
        <v>703</v>
      </c>
      <c r="M356" s="3" t="str">
        <f t="shared" si="5"/>
        <v>-</v>
      </c>
    </row>
    <row r="357" spans="1:13" x14ac:dyDescent="0.25">
      <c r="A357" s="2">
        <v>20164090651232</v>
      </c>
      <c r="B357" s="4">
        <v>42580</v>
      </c>
      <c r="C357" s="4">
        <v>42585</v>
      </c>
      <c r="D357" s="2"/>
      <c r="E357" s="3" t="s">
        <v>14</v>
      </c>
      <c r="F357" s="3" t="s">
        <v>79</v>
      </c>
      <c r="G357" s="3" t="s">
        <v>488</v>
      </c>
      <c r="H357" s="3" t="s">
        <v>37</v>
      </c>
      <c r="I357" s="3">
        <v>999</v>
      </c>
      <c r="J357" s="3" t="s">
        <v>16</v>
      </c>
      <c r="K357" s="3" t="s">
        <v>123</v>
      </c>
      <c r="L357" s="3">
        <v>701</v>
      </c>
      <c r="M357" s="3" t="str">
        <f t="shared" si="5"/>
        <v>-</v>
      </c>
    </row>
    <row r="358" spans="1:13" x14ac:dyDescent="0.25">
      <c r="A358" s="2">
        <v>20164090651392</v>
      </c>
      <c r="B358" s="4">
        <v>42580</v>
      </c>
      <c r="C358" s="4">
        <v>42594</v>
      </c>
      <c r="D358" s="2">
        <v>20163000248171</v>
      </c>
      <c r="E358" s="4">
        <v>42599</v>
      </c>
      <c r="F358" s="3" t="s">
        <v>24</v>
      </c>
      <c r="G358" s="3" t="s">
        <v>489</v>
      </c>
      <c r="H358" s="3" t="s">
        <v>37</v>
      </c>
      <c r="I358" s="3">
        <v>999</v>
      </c>
      <c r="J358" s="3" t="s">
        <v>16</v>
      </c>
      <c r="K358" s="3" t="s">
        <v>40</v>
      </c>
      <c r="L358" s="3">
        <v>300</v>
      </c>
      <c r="M358" s="3">
        <f t="shared" si="5"/>
        <v>19</v>
      </c>
    </row>
    <row r="359" spans="1:13" x14ac:dyDescent="0.25">
      <c r="A359" s="2">
        <v>20164090651482</v>
      </c>
      <c r="B359" s="4">
        <v>42580</v>
      </c>
      <c r="C359" s="4">
        <v>42594</v>
      </c>
      <c r="D359" s="2">
        <v>20165000234631</v>
      </c>
      <c r="E359" s="4">
        <v>42586</v>
      </c>
      <c r="F359" s="3" t="s">
        <v>24</v>
      </c>
      <c r="G359" s="3" t="s">
        <v>50</v>
      </c>
      <c r="H359" s="3" t="s">
        <v>15</v>
      </c>
      <c r="I359" s="3">
        <v>999</v>
      </c>
      <c r="J359" s="3" t="s">
        <v>16</v>
      </c>
      <c r="K359" s="3" t="s">
        <v>33</v>
      </c>
      <c r="L359" s="3">
        <v>500</v>
      </c>
      <c r="M359" s="3">
        <f t="shared" si="5"/>
        <v>6</v>
      </c>
    </row>
    <row r="360" spans="1:13" x14ac:dyDescent="0.25">
      <c r="A360" s="2">
        <v>20164090651572</v>
      </c>
      <c r="B360" s="4">
        <v>42580</v>
      </c>
      <c r="C360" s="4">
        <v>42604</v>
      </c>
      <c r="D360" s="2" t="s">
        <v>490</v>
      </c>
      <c r="E360" s="3" t="s">
        <v>14</v>
      </c>
      <c r="F360" s="3" t="s">
        <v>27</v>
      </c>
      <c r="G360" s="3" t="s">
        <v>50</v>
      </c>
      <c r="H360" s="3" t="s">
        <v>37</v>
      </c>
      <c r="I360" s="3">
        <v>999</v>
      </c>
      <c r="J360" s="3" t="s">
        <v>16</v>
      </c>
      <c r="K360" s="3" t="s">
        <v>14</v>
      </c>
      <c r="L360" s="3" t="s">
        <v>14</v>
      </c>
      <c r="M360" s="3" t="str">
        <f t="shared" si="5"/>
        <v>-</v>
      </c>
    </row>
    <row r="361" spans="1:13" x14ac:dyDescent="0.25">
      <c r="A361" s="2">
        <v>20164090651872</v>
      </c>
      <c r="B361" s="4">
        <v>42580</v>
      </c>
      <c r="C361" s="4">
        <v>42594</v>
      </c>
      <c r="D361" s="2">
        <v>20163060246921</v>
      </c>
      <c r="E361" s="4">
        <v>42598</v>
      </c>
      <c r="F361" s="3" t="s">
        <v>24</v>
      </c>
      <c r="G361" s="3" t="s">
        <v>50</v>
      </c>
      <c r="H361" s="3" t="s">
        <v>37</v>
      </c>
      <c r="I361" s="3">
        <v>999</v>
      </c>
      <c r="J361" s="3" t="s">
        <v>16</v>
      </c>
      <c r="K361" s="3" t="s">
        <v>52</v>
      </c>
      <c r="L361" s="3">
        <v>306</v>
      </c>
      <c r="M361" s="3">
        <f t="shared" si="5"/>
        <v>18</v>
      </c>
    </row>
    <row r="362" spans="1:13" x14ac:dyDescent="0.25">
      <c r="A362" s="2">
        <v>20164090651892</v>
      </c>
      <c r="B362" s="4">
        <v>42580</v>
      </c>
      <c r="C362" s="4">
        <v>42604</v>
      </c>
      <c r="D362" s="2">
        <v>20166040301521</v>
      </c>
      <c r="E362" s="4">
        <v>42640</v>
      </c>
      <c r="F362" s="3" t="s">
        <v>27</v>
      </c>
      <c r="G362" s="3" t="s">
        <v>32</v>
      </c>
      <c r="H362" s="3" t="s">
        <v>37</v>
      </c>
      <c r="I362" s="3">
        <v>604</v>
      </c>
      <c r="J362" s="3" t="s">
        <v>491</v>
      </c>
      <c r="K362" s="3" t="s">
        <v>492</v>
      </c>
      <c r="L362" s="3">
        <v>604</v>
      </c>
      <c r="M362" s="3">
        <f t="shared" si="5"/>
        <v>60</v>
      </c>
    </row>
    <row r="363" spans="1:13" x14ac:dyDescent="0.25">
      <c r="A363" s="2">
        <v>20164090652222</v>
      </c>
      <c r="B363" s="4">
        <v>42580</v>
      </c>
      <c r="C363" s="4">
        <v>42604</v>
      </c>
      <c r="D363" s="2">
        <v>20162000235641</v>
      </c>
      <c r="E363" s="4">
        <v>42587</v>
      </c>
      <c r="F363" s="3" t="s">
        <v>27</v>
      </c>
      <c r="G363" s="3" t="s">
        <v>493</v>
      </c>
      <c r="H363" s="3" t="s">
        <v>15</v>
      </c>
      <c r="I363" s="3">
        <v>999</v>
      </c>
      <c r="J363" s="3" t="s">
        <v>16</v>
      </c>
      <c r="K363" s="3" t="s">
        <v>31</v>
      </c>
      <c r="L363" s="3">
        <v>200</v>
      </c>
      <c r="M363" s="3">
        <f t="shared" si="5"/>
        <v>7</v>
      </c>
    </row>
    <row r="364" spans="1:13" x14ac:dyDescent="0.25">
      <c r="A364" s="2">
        <v>20164090652412</v>
      </c>
      <c r="B364" s="4">
        <v>42580</v>
      </c>
      <c r="C364" s="4">
        <v>42604</v>
      </c>
      <c r="D364" s="2">
        <v>20163000241511</v>
      </c>
      <c r="E364" s="4">
        <v>42592</v>
      </c>
      <c r="F364" s="3" t="s">
        <v>27</v>
      </c>
      <c r="G364" s="3" t="s">
        <v>494</v>
      </c>
      <c r="H364" s="3" t="s">
        <v>15</v>
      </c>
      <c r="I364" s="3">
        <v>999</v>
      </c>
      <c r="J364" s="3" t="s">
        <v>16</v>
      </c>
      <c r="K364" s="3" t="s">
        <v>495</v>
      </c>
      <c r="L364" s="3">
        <v>300</v>
      </c>
      <c r="M364" s="3">
        <f t="shared" si="5"/>
        <v>12</v>
      </c>
    </row>
    <row r="365" spans="1:13" x14ac:dyDescent="0.25">
      <c r="A365" s="2">
        <v>20164090652802</v>
      </c>
      <c r="B365" s="4">
        <v>42580</v>
      </c>
      <c r="C365" s="4">
        <v>42604</v>
      </c>
      <c r="D365" s="2">
        <v>20163090229841</v>
      </c>
      <c r="E365" s="4">
        <v>42584</v>
      </c>
      <c r="F365" s="3" t="s">
        <v>18</v>
      </c>
      <c r="G365" s="3" t="s">
        <v>496</v>
      </c>
      <c r="H365" s="3" t="s">
        <v>15</v>
      </c>
      <c r="I365" s="3">
        <v>999</v>
      </c>
      <c r="J365" s="3" t="s">
        <v>16</v>
      </c>
      <c r="K365" s="3" t="s">
        <v>497</v>
      </c>
      <c r="L365" s="3">
        <v>309</v>
      </c>
      <c r="M365" s="3">
        <f t="shared" si="5"/>
        <v>4</v>
      </c>
    </row>
    <row r="366" spans="1:13" x14ac:dyDescent="0.25">
      <c r="A366" s="2">
        <v>20164090653212</v>
      </c>
      <c r="B366" s="4">
        <v>42580</v>
      </c>
      <c r="C366" s="4">
        <v>42594</v>
      </c>
      <c r="D366" s="2">
        <v>20163050236691</v>
      </c>
      <c r="E366" s="4">
        <v>42587</v>
      </c>
      <c r="F366" s="3" t="s">
        <v>24</v>
      </c>
      <c r="G366" s="3" t="s">
        <v>50</v>
      </c>
      <c r="H366" s="3" t="s">
        <v>15</v>
      </c>
      <c r="I366" s="3">
        <v>999</v>
      </c>
      <c r="J366" s="3" t="s">
        <v>16</v>
      </c>
      <c r="K366" s="3" t="s">
        <v>151</v>
      </c>
      <c r="L366" s="3">
        <v>305</v>
      </c>
      <c r="M366" s="3">
        <f t="shared" si="5"/>
        <v>7</v>
      </c>
    </row>
    <row r="367" spans="1:13" x14ac:dyDescent="0.25">
      <c r="A367" s="2">
        <v>20164090653302</v>
      </c>
      <c r="B367" s="4">
        <v>42580</v>
      </c>
      <c r="C367" s="4">
        <v>42594</v>
      </c>
      <c r="D367" s="2">
        <v>20164020238811</v>
      </c>
      <c r="E367" s="4">
        <v>42591</v>
      </c>
      <c r="F367" s="3" t="s">
        <v>64</v>
      </c>
      <c r="G367" s="3" t="s">
        <v>498</v>
      </c>
      <c r="H367" s="3" t="s">
        <v>15</v>
      </c>
      <c r="I367" s="3">
        <v>999</v>
      </c>
      <c r="J367" s="3" t="s">
        <v>16</v>
      </c>
      <c r="K367" s="3" t="s">
        <v>74</v>
      </c>
      <c r="L367" s="3">
        <v>402</v>
      </c>
      <c r="M367" s="3">
        <f t="shared" si="5"/>
        <v>11</v>
      </c>
    </row>
    <row r="368" spans="1:13" x14ac:dyDescent="0.25">
      <c r="A368" s="2">
        <v>20164090653322</v>
      </c>
      <c r="B368" s="4">
        <v>42580</v>
      </c>
      <c r="C368" s="4">
        <v>42604</v>
      </c>
      <c r="D368" s="2">
        <v>20163090236941</v>
      </c>
      <c r="E368" s="4">
        <v>42587</v>
      </c>
      <c r="F368" s="3" t="s">
        <v>27</v>
      </c>
      <c r="G368" s="3" t="s">
        <v>499</v>
      </c>
      <c r="H368" s="3" t="s">
        <v>15</v>
      </c>
      <c r="I368" s="3">
        <v>999</v>
      </c>
      <c r="J368" s="3" t="s">
        <v>16</v>
      </c>
      <c r="K368" s="3" t="s">
        <v>23</v>
      </c>
      <c r="L368" s="3">
        <v>309</v>
      </c>
      <c r="M368" s="3">
        <f t="shared" si="5"/>
        <v>7</v>
      </c>
    </row>
    <row r="369" spans="1:13" x14ac:dyDescent="0.25">
      <c r="A369" s="2">
        <v>20164090653742</v>
      </c>
      <c r="B369" s="4">
        <v>42580</v>
      </c>
      <c r="C369" s="4">
        <v>42594</v>
      </c>
      <c r="D369" s="2">
        <v>20163040239481</v>
      </c>
      <c r="E369" s="4">
        <v>42591</v>
      </c>
      <c r="F369" s="3" t="s">
        <v>24</v>
      </c>
      <c r="G369" s="3" t="s">
        <v>500</v>
      </c>
      <c r="H369" s="3" t="s">
        <v>15</v>
      </c>
      <c r="I369" s="3">
        <v>999</v>
      </c>
      <c r="J369" s="3" t="s">
        <v>16</v>
      </c>
      <c r="K369" s="3" t="s">
        <v>398</v>
      </c>
      <c r="L369" s="3">
        <v>304</v>
      </c>
      <c r="M369" s="3">
        <f t="shared" si="5"/>
        <v>11</v>
      </c>
    </row>
    <row r="370" spans="1:13" x14ac:dyDescent="0.25">
      <c r="A370" s="2">
        <v>20164090654052</v>
      </c>
      <c r="B370" s="4">
        <v>42580</v>
      </c>
      <c r="C370" s="4">
        <v>42587</v>
      </c>
      <c r="D370" s="2">
        <v>20161000233041</v>
      </c>
      <c r="E370" s="4">
        <v>42585</v>
      </c>
      <c r="F370" s="3" t="s">
        <v>382</v>
      </c>
      <c r="G370" s="3" t="s">
        <v>501</v>
      </c>
      <c r="H370" s="3" t="s">
        <v>15</v>
      </c>
      <c r="I370" s="3">
        <v>999</v>
      </c>
      <c r="J370" s="3" t="s">
        <v>16</v>
      </c>
      <c r="K370" s="3" t="s">
        <v>125</v>
      </c>
      <c r="L370" s="3">
        <v>100</v>
      </c>
      <c r="M370" s="3">
        <f t="shared" si="5"/>
        <v>5</v>
      </c>
    </row>
    <row r="371" spans="1:13" x14ac:dyDescent="0.25">
      <c r="A371" s="2">
        <v>20164090654172</v>
      </c>
      <c r="B371" s="4">
        <v>42580</v>
      </c>
      <c r="C371" s="4">
        <v>42594</v>
      </c>
      <c r="D371" s="2">
        <v>20163050246461</v>
      </c>
      <c r="E371" s="4">
        <v>42594</v>
      </c>
      <c r="F371" s="3" t="s">
        <v>94</v>
      </c>
      <c r="G371" s="3" t="s">
        <v>502</v>
      </c>
      <c r="H371" s="3" t="s">
        <v>15</v>
      </c>
      <c r="I371" s="3">
        <v>999</v>
      </c>
      <c r="J371" s="3" t="s">
        <v>16</v>
      </c>
      <c r="K371" s="3" t="s">
        <v>317</v>
      </c>
      <c r="L371" s="3">
        <v>305</v>
      </c>
      <c r="M371" s="3">
        <f t="shared" si="5"/>
        <v>14</v>
      </c>
    </row>
    <row r="372" spans="1:13" x14ac:dyDescent="0.25">
      <c r="A372" s="2">
        <v>20164090654212</v>
      </c>
      <c r="B372" s="4">
        <v>42580</v>
      </c>
      <c r="C372" s="4">
        <v>42604</v>
      </c>
      <c r="D372" s="2">
        <v>20163060245661</v>
      </c>
      <c r="E372" s="4">
        <v>42594</v>
      </c>
      <c r="F372" s="3" t="s">
        <v>27</v>
      </c>
      <c r="G372" s="3" t="s">
        <v>503</v>
      </c>
      <c r="H372" s="3" t="s">
        <v>15</v>
      </c>
      <c r="I372" s="3">
        <v>999</v>
      </c>
      <c r="J372" s="3" t="s">
        <v>16</v>
      </c>
      <c r="K372" s="3" t="s">
        <v>270</v>
      </c>
      <c r="L372" s="3">
        <v>306</v>
      </c>
      <c r="M372" s="3">
        <f t="shared" si="5"/>
        <v>14</v>
      </c>
    </row>
    <row r="373" spans="1:13" x14ac:dyDescent="0.25">
      <c r="A373" s="2">
        <v>20164090654252</v>
      </c>
      <c r="B373" s="4">
        <v>42582</v>
      </c>
      <c r="C373" s="4">
        <v>42604</v>
      </c>
      <c r="D373" s="2" t="s">
        <v>504</v>
      </c>
      <c r="E373" s="4">
        <v>42583</v>
      </c>
      <c r="F373" s="3" t="s">
        <v>34</v>
      </c>
      <c r="G373" s="3" t="s">
        <v>50</v>
      </c>
      <c r="H373" s="3" t="s">
        <v>15</v>
      </c>
      <c r="I373" s="3">
        <v>999</v>
      </c>
      <c r="J373" s="3" t="s">
        <v>16</v>
      </c>
      <c r="K373" s="3" t="s">
        <v>157</v>
      </c>
      <c r="L373" s="3">
        <v>402</v>
      </c>
      <c r="M373" s="3">
        <f t="shared" si="5"/>
        <v>1</v>
      </c>
    </row>
    <row r="374" spans="1:13" x14ac:dyDescent="0.25">
      <c r="A374" s="2">
        <v>20164090655532</v>
      </c>
      <c r="B374" s="4">
        <v>42583</v>
      </c>
      <c r="C374" s="4">
        <v>42598</v>
      </c>
      <c r="D374" s="2">
        <v>20163000277461</v>
      </c>
      <c r="E374" s="4">
        <v>42622</v>
      </c>
      <c r="F374" s="3" t="s">
        <v>24</v>
      </c>
      <c r="G374" s="3" t="s">
        <v>505</v>
      </c>
      <c r="H374" s="3" t="s">
        <v>37</v>
      </c>
      <c r="I374" s="3">
        <v>999</v>
      </c>
      <c r="J374" s="3" t="s">
        <v>16</v>
      </c>
      <c r="K374" s="3" t="s">
        <v>51</v>
      </c>
      <c r="L374" s="3">
        <v>300</v>
      </c>
      <c r="M374" s="3">
        <f t="shared" si="5"/>
        <v>39</v>
      </c>
    </row>
    <row r="375" spans="1:13" x14ac:dyDescent="0.25">
      <c r="A375" s="2">
        <v>20164090655552</v>
      </c>
      <c r="B375" s="4">
        <v>42583</v>
      </c>
      <c r="C375" s="4">
        <v>42626</v>
      </c>
      <c r="D375" s="2" t="s">
        <v>506</v>
      </c>
      <c r="E375" s="4">
        <v>42583</v>
      </c>
      <c r="F375" s="3" t="s">
        <v>21</v>
      </c>
      <c r="G375" s="3" t="s">
        <v>50</v>
      </c>
      <c r="H375" s="3" t="s">
        <v>15</v>
      </c>
      <c r="I375" s="3">
        <v>999</v>
      </c>
      <c r="J375" s="3" t="s">
        <v>16</v>
      </c>
      <c r="K375" s="3" t="s">
        <v>157</v>
      </c>
      <c r="L375" s="3">
        <v>402</v>
      </c>
      <c r="M375" s="3">
        <f t="shared" si="5"/>
        <v>0</v>
      </c>
    </row>
    <row r="376" spans="1:13" x14ac:dyDescent="0.25">
      <c r="A376" s="2">
        <v>20164090655642</v>
      </c>
      <c r="B376" s="4">
        <v>42583</v>
      </c>
      <c r="C376" s="4">
        <v>42598</v>
      </c>
      <c r="D376" s="2">
        <v>20163000238511</v>
      </c>
      <c r="E376" s="4">
        <v>42591</v>
      </c>
      <c r="F376" s="3" t="s">
        <v>24</v>
      </c>
      <c r="G376" s="3" t="s">
        <v>507</v>
      </c>
      <c r="H376" s="3" t="s">
        <v>15</v>
      </c>
      <c r="I376" s="3">
        <v>999</v>
      </c>
      <c r="J376" s="3" t="s">
        <v>16</v>
      </c>
      <c r="K376" s="3" t="s">
        <v>245</v>
      </c>
      <c r="L376" s="3">
        <v>300</v>
      </c>
      <c r="M376" s="3">
        <f t="shared" si="5"/>
        <v>8</v>
      </c>
    </row>
    <row r="377" spans="1:13" x14ac:dyDescent="0.25">
      <c r="A377" s="2">
        <v>20164090655652</v>
      </c>
      <c r="B377" s="4">
        <v>42583</v>
      </c>
      <c r="C377" s="4">
        <v>42598</v>
      </c>
      <c r="D377" s="2">
        <v>20161000233031</v>
      </c>
      <c r="E377" s="4">
        <v>42585</v>
      </c>
      <c r="F377" s="3" t="s">
        <v>94</v>
      </c>
      <c r="G377" s="3" t="s">
        <v>508</v>
      </c>
      <c r="H377" s="3" t="s">
        <v>15</v>
      </c>
      <c r="I377" s="3">
        <v>999</v>
      </c>
      <c r="J377" s="3" t="s">
        <v>16</v>
      </c>
      <c r="K377" s="3" t="s">
        <v>125</v>
      </c>
      <c r="L377" s="3">
        <v>100</v>
      </c>
      <c r="M377" s="3">
        <f t="shared" si="5"/>
        <v>2</v>
      </c>
    </row>
    <row r="378" spans="1:13" x14ac:dyDescent="0.25">
      <c r="A378" s="2">
        <v>20164090655662</v>
      </c>
      <c r="B378" s="4">
        <v>42583</v>
      </c>
      <c r="C378" s="4">
        <v>42605</v>
      </c>
      <c r="D378" s="2">
        <v>20163050238521</v>
      </c>
      <c r="E378" s="4">
        <v>42591</v>
      </c>
      <c r="F378" s="3" t="s">
        <v>18</v>
      </c>
      <c r="G378" s="3" t="s">
        <v>509</v>
      </c>
      <c r="H378" s="3" t="s">
        <v>15</v>
      </c>
      <c r="I378" s="3">
        <v>999</v>
      </c>
      <c r="J378" s="3" t="s">
        <v>16</v>
      </c>
      <c r="K378" s="3" t="s">
        <v>317</v>
      </c>
      <c r="L378" s="3">
        <v>305</v>
      </c>
      <c r="M378" s="3">
        <f t="shared" si="5"/>
        <v>8</v>
      </c>
    </row>
    <row r="379" spans="1:13" x14ac:dyDescent="0.25">
      <c r="A379" s="2">
        <v>20164090655702</v>
      </c>
      <c r="B379" s="4">
        <v>42583</v>
      </c>
      <c r="C379" s="4">
        <v>42598</v>
      </c>
      <c r="D379" s="2"/>
      <c r="E379" s="3" t="s">
        <v>14</v>
      </c>
      <c r="F379" s="3" t="s">
        <v>24</v>
      </c>
      <c r="G379" s="3" t="s">
        <v>510</v>
      </c>
      <c r="H379" s="3" t="s">
        <v>37</v>
      </c>
      <c r="I379" s="3">
        <v>999</v>
      </c>
      <c r="J379" s="3" t="s">
        <v>16</v>
      </c>
      <c r="K379" s="3" t="s">
        <v>511</v>
      </c>
      <c r="L379" s="3">
        <v>300</v>
      </c>
      <c r="M379" s="3" t="str">
        <f t="shared" si="5"/>
        <v>-</v>
      </c>
    </row>
    <row r="380" spans="1:13" x14ac:dyDescent="0.25">
      <c r="A380" s="2">
        <v>20164090655712</v>
      </c>
      <c r="B380" s="4">
        <v>42583</v>
      </c>
      <c r="C380" s="4">
        <v>42598</v>
      </c>
      <c r="D380" s="2" t="s">
        <v>512</v>
      </c>
      <c r="E380" s="4">
        <v>42613</v>
      </c>
      <c r="F380" s="3" t="s">
        <v>94</v>
      </c>
      <c r="G380" s="3" t="s">
        <v>513</v>
      </c>
      <c r="H380" s="3" t="s">
        <v>37</v>
      </c>
      <c r="I380" s="3">
        <v>999</v>
      </c>
      <c r="J380" s="3" t="s">
        <v>16</v>
      </c>
      <c r="K380" s="3" t="s">
        <v>93</v>
      </c>
      <c r="L380" s="3">
        <v>305</v>
      </c>
      <c r="M380" s="3">
        <f t="shared" si="5"/>
        <v>30</v>
      </c>
    </row>
    <row r="381" spans="1:13" x14ac:dyDescent="0.25">
      <c r="A381" s="2">
        <v>20164090655942</v>
      </c>
      <c r="B381" s="4">
        <v>42583</v>
      </c>
      <c r="C381" s="4">
        <v>42605</v>
      </c>
      <c r="D381" s="2"/>
      <c r="E381" s="3" t="s">
        <v>14</v>
      </c>
      <c r="F381" s="3" t="s">
        <v>27</v>
      </c>
      <c r="G381" s="3" t="s">
        <v>514</v>
      </c>
      <c r="H381" s="3" t="s">
        <v>37</v>
      </c>
      <c r="I381" s="3">
        <v>999</v>
      </c>
      <c r="J381" s="3" t="s">
        <v>16</v>
      </c>
      <c r="K381" s="3" t="s">
        <v>315</v>
      </c>
      <c r="L381" s="3">
        <v>306</v>
      </c>
      <c r="M381" s="3" t="str">
        <f t="shared" si="5"/>
        <v>-</v>
      </c>
    </row>
    <row r="382" spans="1:13" x14ac:dyDescent="0.25">
      <c r="A382" s="2">
        <v>20164090656002</v>
      </c>
      <c r="B382" s="4">
        <v>42583</v>
      </c>
      <c r="C382" s="4">
        <v>42605</v>
      </c>
      <c r="D382" s="2">
        <v>20166040273771</v>
      </c>
      <c r="E382" s="4">
        <v>42620</v>
      </c>
      <c r="F382" s="3" t="s">
        <v>27</v>
      </c>
      <c r="G382" s="3" t="s">
        <v>515</v>
      </c>
      <c r="H382" s="3" t="s">
        <v>37</v>
      </c>
      <c r="I382" s="3">
        <v>999</v>
      </c>
      <c r="J382" s="3" t="s">
        <v>16</v>
      </c>
      <c r="K382" s="3" t="s">
        <v>516</v>
      </c>
      <c r="L382" s="3">
        <v>604</v>
      </c>
      <c r="M382" s="3">
        <f t="shared" si="5"/>
        <v>37</v>
      </c>
    </row>
    <row r="383" spans="1:13" x14ac:dyDescent="0.25">
      <c r="A383" s="2">
        <v>20164090656502</v>
      </c>
      <c r="B383" s="4">
        <v>42583</v>
      </c>
      <c r="C383" s="4">
        <v>42669</v>
      </c>
      <c r="D383" s="2"/>
      <c r="E383" s="3" t="s">
        <v>14</v>
      </c>
      <c r="F383" s="3" t="s">
        <v>128</v>
      </c>
      <c r="G383" s="3" t="s">
        <v>517</v>
      </c>
      <c r="H383" s="3" t="s">
        <v>272</v>
      </c>
      <c r="I383" s="3">
        <v>603</v>
      </c>
      <c r="J383" s="3" t="s">
        <v>518</v>
      </c>
      <c r="K383" s="3" t="s">
        <v>519</v>
      </c>
      <c r="L383" s="3">
        <v>603</v>
      </c>
      <c r="M383" s="3" t="str">
        <f t="shared" si="5"/>
        <v>-</v>
      </c>
    </row>
    <row r="384" spans="1:13" x14ac:dyDescent="0.25">
      <c r="A384" s="2">
        <v>20164090657382</v>
      </c>
      <c r="B384" s="4">
        <v>42583</v>
      </c>
      <c r="C384" s="4">
        <v>42605</v>
      </c>
      <c r="D384" s="2">
        <v>20163060231081</v>
      </c>
      <c r="E384" s="4">
        <v>42584</v>
      </c>
      <c r="F384" s="3" t="s">
        <v>27</v>
      </c>
      <c r="G384" s="3" t="s">
        <v>520</v>
      </c>
      <c r="H384" s="3" t="s">
        <v>15</v>
      </c>
      <c r="I384" s="3">
        <v>999</v>
      </c>
      <c r="J384" s="3" t="s">
        <v>16</v>
      </c>
      <c r="K384" s="3" t="s">
        <v>90</v>
      </c>
      <c r="L384" s="3">
        <v>306</v>
      </c>
      <c r="M384" s="3">
        <f t="shared" si="5"/>
        <v>1</v>
      </c>
    </row>
    <row r="385" spans="1:13" x14ac:dyDescent="0.25">
      <c r="A385" s="2">
        <v>20164090657512</v>
      </c>
      <c r="B385" s="4">
        <v>42583</v>
      </c>
      <c r="C385" s="4">
        <v>42598</v>
      </c>
      <c r="D385" s="2">
        <v>20163040252671</v>
      </c>
      <c r="E385" s="4">
        <v>42601</v>
      </c>
      <c r="F385" s="3" t="s">
        <v>24</v>
      </c>
      <c r="G385" s="3" t="s">
        <v>521</v>
      </c>
      <c r="H385" s="3" t="s">
        <v>37</v>
      </c>
      <c r="I385" s="3">
        <v>999</v>
      </c>
      <c r="J385" s="3" t="s">
        <v>16</v>
      </c>
      <c r="K385" s="3" t="s">
        <v>398</v>
      </c>
      <c r="L385" s="3">
        <v>304</v>
      </c>
      <c r="M385" s="3">
        <f t="shared" si="5"/>
        <v>18</v>
      </c>
    </row>
    <row r="386" spans="1:13" x14ac:dyDescent="0.25">
      <c r="A386" s="2">
        <v>20164090657982</v>
      </c>
      <c r="B386" s="4">
        <v>42583</v>
      </c>
      <c r="C386" s="4">
        <v>42605</v>
      </c>
      <c r="D386" s="2">
        <v>20165000240971</v>
      </c>
      <c r="E386" s="4">
        <v>42592</v>
      </c>
      <c r="F386" s="3" t="s">
        <v>27</v>
      </c>
      <c r="G386" s="3" t="s">
        <v>445</v>
      </c>
      <c r="H386" s="3" t="s">
        <v>15</v>
      </c>
      <c r="I386" s="3">
        <v>999</v>
      </c>
      <c r="J386" s="3" t="s">
        <v>16</v>
      </c>
      <c r="K386" s="3" t="s">
        <v>117</v>
      </c>
      <c r="L386" s="3">
        <v>500</v>
      </c>
      <c r="M386" s="3">
        <f t="shared" si="5"/>
        <v>9</v>
      </c>
    </row>
    <row r="387" spans="1:13" x14ac:dyDescent="0.25">
      <c r="A387" s="2">
        <v>20164090658082</v>
      </c>
      <c r="B387" s="4">
        <v>42583</v>
      </c>
      <c r="C387" s="4">
        <v>42598</v>
      </c>
      <c r="D387" s="2">
        <v>20162000240191</v>
      </c>
      <c r="E387" s="4">
        <v>42591</v>
      </c>
      <c r="F387" s="3" t="s">
        <v>24</v>
      </c>
      <c r="G387" s="3" t="s">
        <v>522</v>
      </c>
      <c r="H387" s="3" t="s">
        <v>15</v>
      </c>
      <c r="I387" s="3">
        <v>999</v>
      </c>
      <c r="J387" s="3" t="s">
        <v>16</v>
      </c>
      <c r="K387" s="3" t="s">
        <v>31</v>
      </c>
      <c r="L387" s="3">
        <v>200</v>
      </c>
      <c r="M387" s="3">
        <f t="shared" si="5"/>
        <v>8</v>
      </c>
    </row>
    <row r="388" spans="1:13" x14ac:dyDescent="0.25">
      <c r="A388" s="2">
        <v>20164090658152</v>
      </c>
      <c r="B388" s="4">
        <v>42583</v>
      </c>
      <c r="C388" s="4">
        <v>42598</v>
      </c>
      <c r="D388" s="2">
        <v>20163000254731</v>
      </c>
      <c r="E388" s="4">
        <v>42605</v>
      </c>
      <c r="F388" s="3" t="s">
        <v>24</v>
      </c>
      <c r="G388" s="3" t="s">
        <v>523</v>
      </c>
      <c r="H388" s="3" t="s">
        <v>37</v>
      </c>
      <c r="I388" s="3">
        <v>999</v>
      </c>
      <c r="J388" s="3" t="s">
        <v>16</v>
      </c>
      <c r="K388" s="3" t="s">
        <v>40</v>
      </c>
      <c r="L388" s="3">
        <v>300</v>
      </c>
      <c r="M388" s="3">
        <f t="shared" si="5"/>
        <v>22</v>
      </c>
    </row>
    <row r="389" spans="1:13" x14ac:dyDescent="0.25">
      <c r="A389" s="2">
        <v>20164090658512</v>
      </c>
      <c r="B389" s="4">
        <v>42583</v>
      </c>
      <c r="C389" s="4">
        <v>42598</v>
      </c>
      <c r="D389" s="2">
        <v>20163060237621</v>
      </c>
      <c r="E389" s="4">
        <v>42590</v>
      </c>
      <c r="F389" s="3" t="s">
        <v>24</v>
      </c>
      <c r="G389" s="3" t="s">
        <v>524</v>
      </c>
      <c r="H389" s="3" t="s">
        <v>15</v>
      </c>
      <c r="I389" s="3">
        <v>999</v>
      </c>
      <c r="J389" s="3" t="s">
        <v>16</v>
      </c>
      <c r="K389" s="3" t="s">
        <v>525</v>
      </c>
      <c r="L389" s="3">
        <v>306</v>
      </c>
      <c r="M389" s="3">
        <f t="shared" ref="M389:M452" si="6">IFERROR(E389-B389,"-")</f>
        <v>7</v>
      </c>
    </row>
    <row r="390" spans="1:13" x14ac:dyDescent="0.25">
      <c r="A390" s="2">
        <v>20164090658562</v>
      </c>
      <c r="B390" s="4">
        <v>42583</v>
      </c>
      <c r="C390" s="4">
        <v>42598</v>
      </c>
      <c r="D390" s="2">
        <v>20163050102733</v>
      </c>
      <c r="E390" s="4">
        <v>42605</v>
      </c>
      <c r="F390" s="3" t="s">
        <v>24</v>
      </c>
      <c r="G390" s="3" t="s">
        <v>526</v>
      </c>
      <c r="H390" s="3" t="s">
        <v>37</v>
      </c>
      <c r="I390" s="3">
        <v>999</v>
      </c>
      <c r="J390" s="3" t="s">
        <v>16</v>
      </c>
      <c r="K390" s="3" t="s">
        <v>258</v>
      </c>
      <c r="L390" s="3">
        <v>305</v>
      </c>
      <c r="M390" s="3">
        <f t="shared" si="6"/>
        <v>22</v>
      </c>
    </row>
    <row r="391" spans="1:13" x14ac:dyDescent="0.25">
      <c r="A391" s="2">
        <v>20164090658752</v>
      </c>
      <c r="B391" s="4">
        <v>42583</v>
      </c>
      <c r="C391" s="4">
        <v>42598</v>
      </c>
      <c r="D391" s="2"/>
      <c r="E391" s="3" t="s">
        <v>14</v>
      </c>
      <c r="F391" s="3" t="s">
        <v>106</v>
      </c>
      <c r="G391" s="3" t="s">
        <v>527</v>
      </c>
      <c r="H391" s="3" t="s">
        <v>37</v>
      </c>
      <c r="I391" s="3">
        <v>999</v>
      </c>
      <c r="J391" s="3" t="s">
        <v>16</v>
      </c>
      <c r="K391" s="3" t="s">
        <v>528</v>
      </c>
      <c r="L391" s="3">
        <v>605</v>
      </c>
      <c r="M391" s="3" t="str">
        <f t="shared" si="6"/>
        <v>-</v>
      </c>
    </row>
    <row r="392" spans="1:13" x14ac:dyDescent="0.25">
      <c r="A392" s="2">
        <v>20164090658992</v>
      </c>
      <c r="B392" s="4">
        <v>42583</v>
      </c>
      <c r="C392" s="4">
        <v>42598</v>
      </c>
      <c r="D392" s="2">
        <v>20163060242591</v>
      </c>
      <c r="E392" s="4">
        <v>42593</v>
      </c>
      <c r="F392" s="3" t="s">
        <v>24</v>
      </c>
      <c r="G392" s="3" t="s">
        <v>529</v>
      </c>
      <c r="H392" s="3" t="s">
        <v>15</v>
      </c>
      <c r="I392" s="3">
        <v>999</v>
      </c>
      <c r="J392" s="3" t="s">
        <v>16</v>
      </c>
      <c r="K392" s="3" t="s">
        <v>47</v>
      </c>
      <c r="L392" s="3">
        <v>306</v>
      </c>
      <c r="M392" s="3">
        <f t="shared" si="6"/>
        <v>10</v>
      </c>
    </row>
    <row r="393" spans="1:13" x14ac:dyDescent="0.25">
      <c r="A393" s="2">
        <v>20164090659192</v>
      </c>
      <c r="B393" s="4">
        <v>42583</v>
      </c>
      <c r="C393" s="4">
        <v>42598</v>
      </c>
      <c r="D393" s="2">
        <v>20163040251811</v>
      </c>
      <c r="E393" s="4">
        <v>42601</v>
      </c>
      <c r="F393" s="3" t="s">
        <v>106</v>
      </c>
      <c r="G393" s="3" t="s">
        <v>530</v>
      </c>
      <c r="H393" s="3" t="s">
        <v>37</v>
      </c>
      <c r="I393" s="3">
        <v>999</v>
      </c>
      <c r="J393" s="3" t="s">
        <v>16</v>
      </c>
      <c r="K393" s="3" t="s">
        <v>398</v>
      </c>
      <c r="L393" s="3">
        <v>304</v>
      </c>
      <c r="M393" s="3">
        <f t="shared" si="6"/>
        <v>18</v>
      </c>
    </row>
    <row r="394" spans="1:13" x14ac:dyDescent="0.25">
      <c r="A394" s="2">
        <v>20164090659892</v>
      </c>
      <c r="B394" s="4">
        <v>42583</v>
      </c>
      <c r="C394" s="4">
        <v>42586</v>
      </c>
      <c r="D394" s="2"/>
      <c r="E394" s="3" t="s">
        <v>14</v>
      </c>
      <c r="F394" s="3" t="s">
        <v>79</v>
      </c>
      <c r="G394" s="3" t="s">
        <v>531</v>
      </c>
      <c r="H394" s="3" t="s">
        <v>37</v>
      </c>
      <c r="I394" s="3">
        <v>999</v>
      </c>
      <c r="J394" s="3" t="s">
        <v>16</v>
      </c>
      <c r="K394" s="3" t="s">
        <v>123</v>
      </c>
      <c r="L394" s="3">
        <v>701</v>
      </c>
      <c r="M394" s="3" t="str">
        <f t="shared" si="6"/>
        <v>-</v>
      </c>
    </row>
    <row r="395" spans="1:13" x14ac:dyDescent="0.25">
      <c r="A395" s="2">
        <v>20164090660082</v>
      </c>
      <c r="B395" s="4">
        <v>42584</v>
      </c>
      <c r="C395" s="4">
        <v>42606</v>
      </c>
      <c r="D395" s="2">
        <v>20167010238501</v>
      </c>
      <c r="E395" s="4">
        <v>42591</v>
      </c>
      <c r="F395" s="3" t="s">
        <v>27</v>
      </c>
      <c r="G395" s="3" t="s">
        <v>532</v>
      </c>
      <c r="H395" s="3" t="s">
        <v>15</v>
      </c>
      <c r="I395" s="3">
        <v>701</v>
      </c>
      <c r="J395" s="3" t="s">
        <v>533</v>
      </c>
      <c r="K395" s="3" t="s">
        <v>359</v>
      </c>
      <c r="L395" s="3">
        <v>701</v>
      </c>
      <c r="M395" s="3">
        <f t="shared" si="6"/>
        <v>7</v>
      </c>
    </row>
    <row r="396" spans="1:13" x14ac:dyDescent="0.25">
      <c r="A396" s="2">
        <v>20164090661022</v>
      </c>
      <c r="B396" s="4">
        <v>42584</v>
      </c>
      <c r="C396" s="4">
        <v>42670</v>
      </c>
      <c r="D396" s="2"/>
      <c r="E396" s="3" t="s">
        <v>14</v>
      </c>
      <c r="F396" s="3" t="s">
        <v>128</v>
      </c>
      <c r="G396" s="3" t="s">
        <v>534</v>
      </c>
      <c r="H396" s="3" t="s">
        <v>272</v>
      </c>
      <c r="I396" s="3">
        <v>704</v>
      </c>
      <c r="J396" s="3" t="s">
        <v>535</v>
      </c>
      <c r="K396" s="3" t="s">
        <v>536</v>
      </c>
      <c r="L396" s="3">
        <v>704</v>
      </c>
      <c r="M396" s="3" t="str">
        <f t="shared" si="6"/>
        <v>-</v>
      </c>
    </row>
    <row r="397" spans="1:13" x14ac:dyDescent="0.25">
      <c r="A397" s="2">
        <v>20164090661032</v>
      </c>
      <c r="B397" s="4">
        <v>42584</v>
      </c>
      <c r="C397" s="4">
        <v>42599</v>
      </c>
      <c r="D397" s="2">
        <v>20165000239121</v>
      </c>
      <c r="E397" s="4">
        <v>42591</v>
      </c>
      <c r="F397" s="3" t="s">
        <v>24</v>
      </c>
      <c r="G397" s="3" t="s">
        <v>537</v>
      </c>
      <c r="H397" s="3" t="s">
        <v>15</v>
      </c>
      <c r="I397" s="3">
        <v>999</v>
      </c>
      <c r="J397" s="3" t="s">
        <v>16</v>
      </c>
      <c r="K397" s="3" t="s">
        <v>195</v>
      </c>
      <c r="L397" s="3">
        <v>500</v>
      </c>
      <c r="M397" s="3">
        <f t="shared" si="6"/>
        <v>7</v>
      </c>
    </row>
    <row r="398" spans="1:13" x14ac:dyDescent="0.25">
      <c r="A398" s="2">
        <v>20164090661072</v>
      </c>
      <c r="B398" s="4">
        <v>42584</v>
      </c>
      <c r="C398" s="4">
        <v>42627</v>
      </c>
      <c r="D398" s="2">
        <v>20162000251331</v>
      </c>
      <c r="E398" s="4">
        <v>42601</v>
      </c>
      <c r="F398" s="3" t="s">
        <v>21</v>
      </c>
      <c r="G398" s="3" t="s">
        <v>538</v>
      </c>
      <c r="H398" s="3" t="s">
        <v>15</v>
      </c>
      <c r="I398" s="3">
        <v>999</v>
      </c>
      <c r="J398" s="3" t="s">
        <v>16</v>
      </c>
      <c r="K398" s="3" t="s">
        <v>31</v>
      </c>
      <c r="L398" s="3">
        <v>200</v>
      </c>
      <c r="M398" s="3">
        <f t="shared" si="6"/>
        <v>17</v>
      </c>
    </row>
    <row r="399" spans="1:13" x14ac:dyDescent="0.25">
      <c r="A399" s="2">
        <v>20164090661142</v>
      </c>
      <c r="B399" s="4">
        <v>42584</v>
      </c>
      <c r="C399" s="4">
        <v>42606</v>
      </c>
      <c r="D399" s="2">
        <v>20165000245911</v>
      </c>
      <c r="E399" s="4">
        <v>42594</v>
      </c>
      <c r="F399" s="3" t="s">
        <v>27</v>
      </c>
      <c r="G399" s="3" t="s">
        <v>539</v>
      </c>
      <c r="H399" s="3" t="s">
        <v>15</v>
      </c>
      <c r="I399" s="3">
        <v>999</v>
      </c>
      <c r="J399" s="3" t="s">
        <v>16</v>
      </c>
      <c r="K399" s="3" t="s">
        <v>78</v>
      </c>
      <c r="L399" s="3">
        <v>500</v>
      </c>
      <c r="M399" s="3">
        <f t="shared" si="6"/>
        <v>10</v>
      </c>
    </row>
    <row r="400" spans="1:13" x14ac:dyDescent="0.25">
      <c r="A400" s="2">
        <v>20164090661172</v>
      </c>
      <c r="B400" s="4">
        <v>42584</v>
      </c>
      <c r="C400" s="4">
        <v>42606</v>
      </c>
      <c r="D400" s="2"/>
      <c r="E400" s="3" t="s">
        <v>14</v>
      </c>
      <c r="F400" s="3" t="s">
        <v>27</v>
      </c>
      <c r="G400" s="3" t="s">
        <v>540</v>
      </c>
      <c r="H400" s="3" t="s">
        <v>37</v>
      </c>
      <c r="I400" s="3">
        <v>999</v>
      </c>
      <c r="J400" s="3" t="s">
        <v>16</v>
      </c>
      <c r="K400" s="3" t="s">
        <v>359</v>
      </c>
      <c r="L400" s="3">
        <v>701</v>
      </c>
      <c r="M400" s="3" t="str">
        <f t="shared" si="6"/>
        <v>-</v>
      </c>
    </row>
    <row r="401" spans="1:13" x14ac:dyDescent="0.25">
      <c r="A401" s="2">
        <v>20164090661262</v>
      </c>
      <c r="B401" s="4">
        <v>42584</v>
      </c>
      <c r="C401" s="4">
        <v>42599</v>
      </c>
      <c r="D401" s="2">
        <v>20165000247561</v>
      </c>
      <c r="E401" s="4">
        <v>42598</v>
      </c>
      <c r="F401" s="3" t="s">
        <v>24</v>
      </c>
      <c r="G401" s="3" t="s">
        <v>50</v>
      </c>
      <c r="H401" s="3" t="s">
        <v>15</v>
      </c>
      <c r="I401" s="3">
        <v>999</v>
      </c>
      <c r="J401" s="3" t="s">
        <v>16</v>
      </c>
      <c r="K401" s="3" t="s">
        <v>214</v>
      </c>
      <c r="L401" s="3">
        <v>500</v>
      </c>
      <c r="M401" s="3">
        <f t="shared" si="6"/>
        <v>14</v>
      </c>
    </row>
    <row r="402" spans="1:13" x14ac:dyDescent="0.25">
      <c r="A402" s="2">
        <v>20164090661662</v>
      </c>
      <c r="B402" s="4">
        <v>42584</v>
      </c>
      <c r="C402" s="4">
        <v>42587</v>
      </c>
      <c r="D402" s="2"/>
      <c r="E402" s="3" t="s">
        <v>14</v>
      </c>
      <c r="F402" s="3" t="s">
        <v>79</v>
      </c>
      <c r="G402" s="3" t="s">
        <v>541</v>
      </c>
      <c r="H402" s="3" t="s">
        <v>37</v>
      </c>
      <c r="I402" s="3">
        <v>999</v>
      </c>
      <c r="J402" s="3" t="s">
        <v>16</v>
      </c>
      <c r="K402" s="3" t="s">
        <v>542</v>
      </c>
      <c r="L402" s="3">
        <v>701</v>
      </c>
      <c r="M402" s="3" t="str">
        <f t="shared" si="6"/>
        <v>-</v>
      </c>
    </row>
    <row r="403" spans="1:13" x14ac:dyDescent="0.25">
      <c r="A403" s="2">
        <v>20164090661712</v>
      </c>
      <c r="B403" s="4">
        <v>42584</v>
      </c>
      <c r="C403" s="4">
        <v>42599</v>
      </c>
      <c r="D403" s="2" t="s">
        <v>543</v>
      </c>
      <c r="E403" s="4">
        <v>42586</v>
      </c>
      <c r="F403" s="3" t="s">
        <v>64</v>
      </c>
      <c r="G403" s="3" t="s">
        <v>544</v>
      </c>
      <c r="H403" s="3" t="s">
        <v>15</v>
      </c>
      <c r="I403" s="3">
        <v>999</v>
      </c>
      <c r="J403" s="3" t="s">
        <v>16</v>
      </c>
      <c r="K403" s="3" t="s">
        <v>74</v>
      </c>
      <c r="L403" s="3">
        <v>402</v>
      </c>
      <c r="M403" s="3">
        <f t="shared" si="6"/>
        <v>2</v>
      </c>
    </row>
    <row r="404" spans="1:13" x14ac:dyDescent="0.25">
      <c r="A404" s="2">
        <v>20164090662532</v>
      </c>
      <c r="B404" s="4">
        <v>42584</v>
      </c>
      <c r="C404" s="4">
        <v>42599</v>
      </c>
      <c r="D404" s="2">
        <v>20165000097043</v>
      </c>
      <c r="E404" s="4">
        <v>42587</v>
      </c>
      <c r="F404" s="3" t="s">
        <v>94</v>
      </c>
      <c r="G404" s="3" t="s">
        <v>545</v>
      </c>
      <c r="H404" s="3" t="s">
        <v>15</v>
      </c>
      <c r="I404" s="3">
        <v>999</v>
      </c>
      <c r="J404" s="3" t="s">
        <v>16</v>
      </c>
      <c r="K404" s="3" t="s">
        <v>78</v>
      </c>
      <c r="L404" s="3">
        <v>500</v>
      </c>
      <c r="M404" s="3">
        <f t="shared" si="6"/>
        <v>3</v>
      </c>
    </row>
    <row r="405" spans="1:13" x14ac:dyDescent="0.25">
      <c r="A405" s="2">
        <v>20164090662902</v>
      </c>
      <c r="B405" s="4">
        <v>42584</v>
      </c>
      <c r="C405" s="4">
        <v>42599</v>
      </c>
      <c r="D405" s="2">
        <v>20163070239871</v>
      </c>
      <c r="E405" s="4">
        <v>42591</v>
      </c>
      <c r="F405" s="3" t="s">
        <v>24</v>
      </c>
      <c r="G405" s="3" t="s">
        <v>50</v>
      </c>
      <c r="H405" s="3" t="s">
        <v>15</v>
      </c>
      <c r="I405" s="3">
        <v>999</v>
      </c>
      <c r="J405" s="3" t="s">
        <v>16</v>
      </c>
      <c r="K405" s="3" t="s">
        <v>147</v>
      </c>
      <c r="L405" s="3">
        <v>307</v>
      </c>
      <c r="M405" s="3">
        <f t="shared" si="6"/>
        <v>7</v>
      </c>
    </row>
    <row r="406" spans="1:13" x14ac:dyDescent="0.25">
      <c r="A406" s="2">
        <v>20164090663702</v>
      </c>
      <c r="B406" s="4">
        <v>42584</v>
      </c>
      <c r="C406" s="4">
        <v>42599</v>
      </c>
      <c r="D406" s="2">
        <v>20163000248181</v>
      </c>
      <c r="E406" s="4">
        <v>42599</v>
      </c>
      <c r="F406" s="3" t="s">
        <v>24</v>
      </c>
      <c r="G406" s="3" t="s">
        <v>546</v>
      </c>
      <c r="H406" s="3" t="s">
        <v>15</v>
      </c>
      <c r="I406" s="3">
        <v>999</v>
      </c>
      <c r="J406" s="3" t="s">
        <v>16</v>
      </c>
      <c r="K406" s="3" t="s">
        <v>40</v>
      </c>
      <c r="L406" s="3">
        <v>300</v>
      </c>
      <c r="M406" s="3">
        <f t="shared" si="6"/>
        <v>15</v>
      </c>
    </row>
    <row r="407" spans="1:13" x14ac:dyDescent="0.25">
      <c r="A407" s="2">
        <v>20164090663842</v>
      </c>
      <c r="B407" s="4">
        <v>42584</v>
      </c>
      <c r="C407" s="4">
        <v>42606</v>
      </c>
      <c r="D407" s="2">
        <v>20163060236141</v>
      </c>
      <c r="E407" s="4">
        <v>42587</v>
      </c>
      <c r="F407" s="3" t="s">
        <v>27</v>
      </c>
      <c r="G407" s="3" t="s">
        <v>547</v>
      </c>
      <c r="H407" s="3" t="s">
        <v>15</v>
      </c>
      <c r="I407" s="3">
        <v>999</v>
      </c>
      <c r="J407" s="3" t="s">
        <v>16</v>
      </c>
      <c r="K407" s="3" t="s">
        <v>26</v>
      </c>
      <c r="L407" s="3">
        <v>306</v>
      </c>
      <c r="M407" s="3">
        <f t="shared" si="6"/>
        <v>3</v>
      </c>
    </row>
    <row r="408" spans="1:13" x14ac:dyDescent="0.25">
      <c r="A408" s="2">
        <v>20164090664172</v>
      </c>
      <c r="B408" s="4">
        <v>42584</v>
      </c>
      <c r="C408" s="4">
        <v>42599</v>
      </c>
      <c r="D408" s="2">
        <v>20164030099503</v>
      </c>
      <c r="E408" s="4">
        <v>42585</v>
      </c>
      <c r="F408" s="3" t="s">
        <v>91</v>
      </c>
      <c r="G408" s="3" t="s">
        <v>548</v>
      </c>
      <c r="H408" s="3" t="s">
        <v>15</v>
      </c>
      <c r="I408" s="3">
        <v>999</v>
      </c>
      <c r="J408" s="3" t="s">
        <v>16</v>
      </c>
      <c r="K408" s="3" t="s">
        <v>334</v>
      </c>
      <c r="L408" s="3">
        <v>500</v>
      </c>
      <c r="M408" s="3">
        <f t="shared" si="6"/>
        <v>1</v>
      </c>
    </row>
    <row r="409" spans="1:13" x14ac:dyDescent="0.25">
      <c r="A409" s="2">
        <v>20164090664282</v>
      </c>
      <c r="B409" s="4">
        <v>42584</v>
      </c>
      <c r="C409" s="4">
        <v>42599</v>
      </c>
      <c r="D409" s="2"/>
      <c r="E409" s="3" t="s">
        <v>14</v>
      </c>
      <c r="F409" s="3" t="s">
        <v>94</v>
      </c>
      <c r="G409" s="3" t="s">
        <v>549</v>
      </c>
      <c r="H409" s="3" t="s">
        <v>37</v>
      </c>
      <c r="I409" s="3">
        <v>999</v>
      </c>
      <c r="J409" s="3" t="s">
        <v>16</v>
      </c>
      <c r="K409" s="3" t="s">
        <v>117</v>
      </c>
      <c r="L409" s="3">
        <v>500</v>
      </c>
      <c r="M409" s="3" t="str">
        <f t="shared" si="6"/>
        <v>-</v>
      </c>
    </row>
    <row r="410" spans="1:13" x14ac:dyDescent="0.25">
      <c r="A410" s="2">
        <v>20164090664972</v>
      </c>
      <c r="B410" s="4">
        <v>42584</v>
      </c>
      <c r="C410" s="4">
        <v>42599</v>
      </c>
      <c r="D410" s="2" t="s">
        <v>550</v>
      </c>
      <c r="E410" s="4">
        <v>42600</v>
      </c>
      <c r="F410" s="3" t="s">
        <v>24</v>
      </c>
      <c r="G410" s="3" t="s">
        <v>551</v>
      </c>
      <c r="H410" s="3" t="s">
        <v>37</v>
      </c>
      <c r="I410" s="3">
        <v>999</v>
      </c>
      <c r="J410" s="3" t="s">
        <v>16</v>
      </c>
      <c r="K410" s="3" t="s">
        <v>31</v>
      </c>
      <c r="L410" s="3">
        <v>200</v>
      </c>
      <c r="M410" s="3">
        <f t="shared" si="6"/>
        <v>16</v>
      </c>
    </row>
    <row r="411" spans="1:13" x14ac:dyDescent="0.25">
      <c r="A411" s="2">
        <v>20164090665012</v>
      </c>
      <c r="B411" s="4">
        <v>42584</v>
      </c>
      <c r="C411" s="4">
        <v>42606</v>
      </c>
      <c r="D411" s="2">
        <v>20165000262351</v>
      </c>
      <c r="E411" s="4">
        <v>42611</v>
      </c>
      <c r="F411" s="3" t="s">
        <v>18</v>
      </c>
      <c r="G411" s="3" t="s">
        <v>552</v>
      </c>
      <c r="H411" s="3" t="s">
        <v>37</v>
      </c>
      <c r="I411" s="3">
        <v>999</v>
      </c>
      <c r="J411" s="3" t="s">
        <v>16</v>
      </c>
      <c r="K411" s="3" t="s">
        <v>117</v>
      </c>
      <c r="L411" s="3">
        <v>500</v>
      </c>
      <c r="M411" s="3">
        <f t="shared" si="6"/>
        <v>27</v>
      </c>
    </row>
    <row r="412" spans="1:13" x14ac:dyDescent="0.25">
      <c r="A412" s="2">
        <v>20164090665032</v>
      </c>
      <c r="B412" s="4">
        <v>42584</v>
      </c>
      <c r="C412" s="4">
        <v>42599</v>
      </c>
      <c r="D412" s="2">
        <v>20163060245681</v>
      </c>
      <c r="E412" s="4">
        <v>42594</v>
      </c>
      <c r="F412" s="3" t="s">
        <v>24</v>
      </c>
      <c r="G412" s="3" t="s">
        <v>553</v>
      </c>
      <c r="H412" s="3" t="s">
        <v>15</v>
      </c>
      <c r="I412" s="3">
        <v>999</v>
      </c>
      <c r="J412" s="3" t="s">
        <v>16</v>
      </c>
      <c r="K412" s="3" t="s">
        <v>47</v>
      </c>
      <c r="L412" s="3">
        <v>306</v>
      </c>
      <c r="M412" s="3">
        <f t="shared" si="6"/>
        <v>10</v>
      </c>
    </row>
    <row r="413" spans="1:13" x14ac:dyDescent="0.25">
      <c r="A413" s="2">
        <v>20164090665082</v>
      </c>
      <c r="B413" s="4">
        <v>42584</v>
      </c>
      <c r="C413" s="4">
        <v>42599</v>
      </c>
      <c r="D413" s="2">
        <v>20165000247571</v>
      </c>
      <c r="E413" s="4">
        <v>42598</v>
      </c>
      <c r="F413" s="3" t="s">
        <v>24</v>
      </c>
      <c r="G413" s="3" t="s">
        <v>554</v>
      </c>
      <c r="H413" s="3" t="s">
        <v>15</v>
      </c>
      <c r="I413" s="3">
        <v>999</v>
      </c>
      <c r="J413" s="3" t="s">
        <v>16</v>
      </c>
      <c r="K413" s="3" t="s">
        <v>214</v>
      </c>
      <c r="L413" s="3">
        <v>500</v>
      </c>
      <c r="M413" s="3">
        <f t="shared" si="6"/>
        <v>14</v>
      </c>
    </row>
    <row r="414" spans="1:13" x14ac:dyDescent="0.25">
      <c r="A414" s="2">
        <v>20164090665132</v>
      </c>
      <c r="B414" s="4">
        <v>42584</v>
      </c>
      <c r="C414" s="4">
        <v>42599</v>
      </c>
      <c r="D414" s="2">
        <v>20163050239531</v>
      </c>
      <c r="E414" s="4">
        <v>42591</v>
      </c>
      <c r="F414" s="3" t="s">
        <v>24</v>
      </c>
      <c r="G414" s="3" t="s">
        <v>555</v>
      </c>
      <c r="H414" s="3" t="s">
        <v>15</v>
      </c>
      <c r="I414" s="3">
        <v>999</v>
      </c>
      <c r="J414" s="3" t="s">
        <v>16</v>
      </c>
      <c r="K414" s="3" t="s">
        <v>155</v>
      </c>
      <c r="L414" s="3">
        <v>305</v>
      </c>
      <c r="M414" s="3">
        <f t="shared" si="6"/>
        <v>7</v>
      </c>
    </row>
    <row r="415" spans="1:13" x14ac:dyDescent="0.25">
      <c r="A415" s="2">
        <v>20164090665282</v>
      </c>
      <c r="B415" s="4">
        <v>42584</v>
      </c>
      <c r="C415" s="4">
        <v>42606</v>
      </c>
      <c r="D415" s="2" t="s">
        <v>556</v>
      </c>
      <c r="E415" s="4">
        <v>42605</v>
      </c>
      <c r="F415" s="3" t="s">
        <v>18</v>
      </c>
      <c r="G415" s="3" t="s">
        <v>557</v>
      </c>
      <c r="H415" s="3" t="s">
        <v>15</v>
      </c>
      <c r="I415" s="3">
        <v>999</v>
      </c>
      <c r="J415" s="3" t="s">
        <v>16</v>
      </c>
      <c r="K415" s="3" t="s">
        <v>109</v>
      </c>
      <c r="L415" s="3">
        <v>303</v>
      </c>
      <c r="M415" s="3">
        <f t="shared" si="6"/>
        <v>21</v>
      </c>
    </row>
    <row r="416" spans="1:13" x14ac:dyDescent="0.25">
      <c r="A416" s="2">
        <v>20164090665382</v>
      </c>
      <c r="B416" s="4">
        <v>42584</v>
      </c>
      <c r="C416" s="4">
        <v>42599</v>
      </c>
      <c r="D416" s="2">
        <v>20163050240681</v>
      </c>
      <c r="E416" s="4">
        <v>42592</v>
      </c>
      <c r="F416" s="3" t="s">
        <v>24</v>
      </c>
      <c r="G416" s="3" t="s">
        <v>50</v>
      </c>
      <c r="H416" s="3" t="s">
        <v>15</v>
      </c>
      <c r="I416" s="3">
        <v>999</v>
      </c>
      <c r="J416" s="3" t="s">
        <v>16</v>
      </c>
      <c r="K416" s="3" t="s">
        <v>96</v>
      </c>
      <c r="L416" s="3">
        <v>305</v>
      </c>
      <c r="M416" s="3">
        <f t="shared" si="6"/>
        <v>8</v>
      </c>
    </row>
    <row r="417" spans="1:13" x14ac:dyDescent="0.25">
      <c r="A417" s="2">
        <v>20164090665472</v>
      </c>
      <c r="B417" s="4">
        <v>42584</v>
      </c>
      <c r="C417" s="4">
        <v>42606</v>
      </c>
      <c r="D417" s="2">
        <v>20165000262311</v>
      </c>
      <c r="E417" s="4">
        <v>42611</v>
      </c>
      <c r="F417" s="3" t="s">
        <v>27</v>
      </c>
      <c r="G417" s="3" t="s">
        <v>558</v>
      </c>
      <c r="H417" s="3" t="s">
        <v>37</v>
      </c>
      <c r="I417" s="3">
        <v>999</v>
      </c>
      <c r="J417" s="3" t="s">
        <v>16</v>
      </c>
      <c r="K417" s="3" t="s">
        <v>117</v>
      </c>
      <c r="L417" s="3">
        <v>500</v>
      </c>
      <c r="M417" s="3">
        <f t="shared" si="6"/>
        <v>27</v>
      </c>
    </row>
    <row r="418" spans="1:13" x14ac:dyDescent="0.25">
      <c r="A418" s="2">
        <v>20164090665972</v>
      </c>
      <c r="B418" s="4">
        <v>42584</v>
      </c>
      <c r="C418" s="4">
        <v>42599</v>
      </c>
      <c r="D418" s="2">
        <v>20163000261811</v>
      </c>
      <c r="E418" s="4">
        <v>42611</v>
      </c>
      <c r="F418" s="3" t="s">
        <v>24</v>
      </c>
      <c r="G418" s="3" t="s">
        <v>559</v>
      </c>
      <c r="H418" s="3" t="s">
        <v>37</v>
      </c>
      <c r="I418" s="3">
        <v>999</v>
      </c>
      <c r="J418" s="3" t="s">
        <v>16</v>
      </c>
      <c r="K418" s="3" t="s">
        <v>511</v>
      </c>
      <c r="L418" s="3">
        <v>300</v>
      </c>
      <c r="M418" s="3">
        <f t="shared" si="6"/>
        <v>27</v>
      </c>
    </row>
    <row r="419" spans="1:13" x14ac:dyDescent="0.25">
      <c r="A419" s="2">
        <v>20164090665992</v>
      </c>
      <c r="B419" s="4">
        <v>42584</v>
      </c>
      <c r="C419" s="4">
        <v>42599</v>
      </c>
      <c r="D419" s="2">
        <v>20166040286811</v>
      </c>
      <c r="E419" s="4">
        <v>42629</v>
      </c>
      <c r="F419" s="3" t="s">
        <v>24</v>
      </c>
      <c r="G419" s="3" t="s">
        <v>560</v>
      </c>
      <c r="H419" s="3" t="s">
        <v>37</v>
      </c>
      <c r="I419" s="3">
        <v>604</v>
      </c>
      <c r="J419" s="3" t="s">
        <v>561</v>
      </c>
      <c r="K419" s="3" t="s">
        <v>492</v>
      </c>
      <c r="L419" s="3">
        <v>604</v>
      </c>
      <c r="M419" s="3">
        <f t="shared" si="6"/>
        <v>45</v>
      </c>
    </row>
    <row r="420" spans="1:13" x14ac:dyDescent="0.25">
      <c r="A420" s="2">
        <v>20164090666592</v>
      </c>
      <c r="B420" s="4">
        <v>42585</v>
      </c>
      <c r="C420" s="4">
        <v>42600</v>
      </c>
      <c r="D420" s="2">
        <v>20163060248541</v>
      </c>
      <c r="E420" s="4">
        <v>42599</v>
      </c>
      <c r="F420" s="3" t="s">
        <v>24</v>
      </c>
      <c r="G420" s="3" t="s">
        <v>562</v>
      </c>
      <c r="H420" s="3" t="s">
        <v>15</v>
      </c>
      <c r="I420" s="3">
        <v>999</v>
      </c>
      <c r="J420" s="3" t="s">
        <v>16</v>
      </c>
      <c r="K420" s="3" t="s">
        <v>47</v>
      </c>
      <c r="L420" s="3">
        <v>306</v>
      </c>
      <c r="M420" s="3">
        <f t="shared" si="6"/>
        <v>14</v>
      </c>
    </row>
    <row r="421" spans="1:13" x14ac:dyDescent="0.25">
      <c r="A421" s="2">
        <v>20164090666742</v>
      </c>
      <c r="B421" s="4">
        <v>42585</v>
      </c>
      <c r="C421" s="4">
        <v>42628</v>
      </c>
      <c r="D421" s="2"/>
      <c r="E421" s="3" t="s">
        <v>14</v>
      </c>
      <c r="F421" s="3" t="s">
        <v>21</v>
      </c>
      <c r="G421" s="3" t="s">
        <v>563</v>
      </c>
      <c r="H421" s="3" t="s">
        <v>37</v>
      </c>
      <c r="I421" s="3">
        <v>999</v>
      </c>
      <c r="J421" s="3" t="s">
        <v>16</v>
      </c>
      <c r="K421" s="3" t="s">
        <v>564</v>
      </c>
      <c r="L421" s="3">
        <v>304</v>
      </c>
      <c r="M421" s="3" t="str">
        <f t="shared" si="6"/>
        <v>-</v>
      </c>
    </row>
    <row r="422" spans="1:13" x14ac:dyDescent="0.25">
      <c r="A422" s="2">
        <v>20164090667552</v>
      </c>
      <c r="B422" s="4">
        <v>42585</v>
      </c>
      <c r="C422" s="4">
        <v>42607</v>
      </c>
      <c r="D422" s="2">
        <v>20165000241421</v>
      </c>
      <c r="E422" s="4">
        <v>42592</v>
      </c>
      <c r="F422" s="3" t="s">
        <v>27</v>
      </c>
      <c r="G422" s="3" t="s">
        <v>565</v>
      </c>
      <c r="H422" s="3" t="s">
        <v>15</v>
      </c>
      <c r="I422" s="3">
        <v>999</v>
      </c>
      <c r="J422" s="3" t="s">
        <v>16</v>
      </c>
      <c r="K422" s="3" t="s">
        <v>33</v>
      </c>
      <c r="L422" s="3">
        <v>500</v>
      </c>
      <c r="M422" s="3">
        <f t="shared" si="6"/>
        <v>7</v>
      </c>
    </row>
    <row r="423" spans="1:13" x14ac:dyDescent="0.25">
      <c r="A423" s="2">
        <v>20164090667992</v>
      </c>
      <c r="B423" s="4">
        <v>42585</v>
      </c>
      <c r="C423" s="4">
        <v>42607</v>
      </c>
      <c r="D423" s="2">
        <v>20163060257691</v>
      </c>
      <c r="E423" s="4">
        <v>42607</v>
      </c>
      <c r="F423" s="3" t="s">
        <v>27</v>
      </c>
      <c r="G423" s="3" t="s">
        <v>566</v>
      </c>
      <c r="H423" s="3" t="s">
        <v>15</v>
      </c>
      <c r="I423" s="3">
        <v>999</v>
      </c>
      <c r="J423" s="3" t="s">
        <v>16</v>
      </c>
      <c r="K423" s="3" t="s">
        <v>315</v>
      </c>
      <c r="L423" s="3">
        <v>306</v>
      </c>
      <c r="M423" s="3">
        <f t="shared" si="6"/>
        <v>22</v>
      </c>
    </row>
    <row r="424" spans="1:13" x14ac:dyDescent="0.25">
      <c r="A424" s="2">
        <v>20164090668392</v>
      </c>
      <c r="B424" s="4">
        <v>42585</v>
      </c>
      <c r="C424" s="4">
        <v>42607</v>
      </c>
      <c r="D424" s="2">
        <v>20163000254561</v>
      </c>
      <c r="E424" s="4">
        <v>42605</v>
      </c>
      <c r="F424" s="3" t="s">
        <v>27</v>
      </c>
      <c r="G424" s="3" t="s">
        <v>567</v>
      </c>
      <c r="H424" s="3" t="s">
        <v>15</v>
      </c>
      <c r="I424" s="3">
        <v>999</v>
      </c>
      <c r="J424" s="3" t="s">
        <v>16</v>
      </c>
      <c r="K424" s="3" t="s">
        <v>286</v>
      </c>
      <c r="L424" s="3">
        <v>300</v>
      </c>
      <c r="M424" s="3">
        <f t="shared" si="6"/>
        <v>20</v>
      </c>
    </row>
    <row r="425" spans="1:13" x14ac:dyDescent="0.25">
      <c r="A425" s="2">
        <v>20164090668432</v>
      </c>
      <c r="B425" s="4">
        <v>42585</v>
      </c>
      <c r="C425" s="4">
        <v>42600</v>
      </c>
      <c r="D425" s="2"/>
      <c r="E425" s="3" t="s">
        <v>14</v>
      </c>
      <c r="F425" s="3" t="s">
        <v>24</v>
      </c>
      <c r="G425" s="3" t="s">
        <v>568</v>
      </c>
      <c r="H425" s="3" t="s">
        <v>37</v>
      </c>
      <c r="I425" s="3">
        <v>999</v>
      </c>
      <c r="J425" s="3" t="s">
        <v>16</v>
      </c>
      <c r="K425" s="3" t="s">
        <v>315</v>
      </c>
      <c r="L425" s="3">
        <v>306</v>
      </c>
      <c r="M425" s="3" t="str">
        <f t="shared" si="6"/>
        <v>-</v>
      </c>
    </row>
    <row r="426" spans="1:13" x14ac:dyDescent="0.25">
      <c r="A426" s="2">
        <v>20164090668452</v>
      </c>
      <c r="B426" s="4">
        <v>42585</v>
      </c>
      <c r="C426" s="4">
        <v>42607</v>
      </c>
      <c r="D426" s="2">
        <v>20166040255491</v>
      </c>
      <c r="E426" s="4">
        <v>42605</v>
      </c>
      <c r="F426" s="3" t="s">
        <v>27</v>
      </c>
      <c r="G426" s="3" t="s">
        <v>569</v>
      </c>
      <c r="H426" s="3" t="s">
        <v>15</v>
      </c>
      <c r="I426" s="3">
        <v>999</v>
      </c>
      <c r="J426" s="3" t="s">
        <v>16</v>
      </c>
      <c r="K426" s="3" t="s">
        <v>153</v>
      </c>
      <c r="L426" s="3">
        <v>604</v>
      </c>
      <c r="M426" s="3">
        <f t="shared" si="6"/>
        <v>20</v>
      </c>
    </row>
    <row r="427" spans="1:13" x14ac:dyDescent="0.25">
      <c r="A427" s="2">
        <v>20164090669162</v>
      </c>
      <c r="B427" s="4">
        <v>42585</v>
      </c>
      <c r="C427" s="4">
        <v>42607</v>
      </c>
      <c r="D427" s="2">
        <v>20163040257971</v>
      </c>
      <c r="E427" s="4">
        <v>42607</v>
      </c>
      <c r="F427" s="3" t="s">
        <v>27</v>
      </c>
      <c r="G427" s="3" t="s">
        <v>570</v>
      </c>
      <c r="H427" s="3" t="s">
        <v>15</v>
      </c>
      <c r="I427" s="3">
        <v>999</v>
      </c>
      <c r="J427" s="3" t="s">
        <v>16</v>
      </c>
      <c r="K427" s="3" t="s">
        <v>398</v>
      </c>
      <c r="L427" s="3">
        <v>304</v>
      </c>
      <c r="M427" s="3">
        <f t="shared" si="6"/>
        <v>22</v>
      </c>
    </row>
    <row r="428" spans="1:13" x14ac:dyDescent="0.25">
      <c r="A428" s="2">
        <v>20164090671482</v>
      </c>
      <c r="B428" s="4">
        <v>42585</v>
      </c>
      <c r="C428" s="4">
        <v>42600</v>
      </c>
      <c r="D428" s="2">
        <v>20165000243621</v>
      </c>
      <c r="E428" s="4">
        <v>42593</v>
      </c>
      <c r="F428" s="3" t="s">
        <v>94</v>
      </c>
      <c r="G428" s="3" t="s">
        <v>571</v>
      </c>
      <c r="H428" s="3" t="s">
        <v>15</v>
      </c>
      <c r="I428" s="3">
        <v>999</v>
      </c>
      <c r="J428" s="3" t="s">
        <v>16</v>
      </c>
      <c r="K428" s="3" t="s">
        <v>33</v>
      </c>
      <c r="L428" s="3">
        <v>500</v>
      </c>
      <c r="M428" s="3">
        <f t="shared" si="6"/>
        <v>8</v>
      </c>
    </row>
    <row r="429" spans="1:13" x14ac:dyDescent="0.25">
      <c r="A429" s="2">
        <v>20164090671712</v>
      </c>
      <c r="B429" s="4">
        <v>42585</v>
      </c>
      <c r="C429" s="4">
        <v>42600</v>
      </c>
      <c r="D429" s="2" t="s">
        <v>572</v>
      </c>
      <c r="E429" s="4">
        <v>42586</v>
      </c>
      <c r="F429" s="3" t="s">
        <v>24</v>
      </c>
      <c r="G429" s="3" t="s">
        <v>50</v>
      </c>
      <c r="H429" s="3" t="s">
        <v>15</v>
      </c>
      <c r="I429" s="3">
        <v>999</v>
      </c>
      <c r="J429" s="3" t="s">
        <v>16</v>
      </c>
      <c r="K429" s="3" t="s">
        <v>157</v>
      </c>
      <c r="L429" s="3">
        <v>402</v>
      </c>
      <c r="M429" s="3">
        <f t="shared" si="6"/>
        <v>1</v>
      </c>
    </row>
    <row r="430" spans="1:13" x14ac:dyDescent="0.25">
      <c r="A430" s="2">
        <v>20164090671722</v>
      </c>
      <c r="B430" s="4">
        <v>42585</v>
      </c>
      <c r="C430" s="4">
        <v>42600</v>
      </c>
      <c r="D430" s="2" t="s">
        <v>573</v>
      </c>
      <c r="E430" s="4">
        <v>42586</v>
      </c>
      <c r="F430" s="3" t="s">
        <v>24</v>
      </c>
      <c r="G430" s="3" t="s">
        <v>50</v>
      </c>
      <c r="H430" s="3" t="s">
        <v>15</v>
      </c>
      <c r="I430" s="3">
        <v>999</v>
      </c>
      <c r="J430" s="3" t="s">
        <v>16</v>
      </c>
      <c r="K430" s="3" t="s">
        <v>157</v>
      </c>
      <c r="L430" s="3">
        <v>402</v>
      </c>
      <c r="M430" s="3">
        <f t="shared" si="6"/>
        <v>1</v>
      </c>
    </row>
    <row r="431" spans="1:13" x14ac:dyDescent="0.25">
      <c r="A431" s="2">
        <v>20164090671742</v>
      </c>
      <c r="B431" s="4">
        <v>42586</v>
      </c>
      <c r="C431" s="4">
        <v>42601</v>
      </c>
      <c r="D431" s="2">
        <v>20163000244051</v>
      </c>
      <c r="E431" s="4">
        <v>42593</v>
      </c>
      <c r="F431" s="3" t="s">
        <v>12</v>
      </c>
      <c r="G431" s="3" t="s">
        <v>574</v>
      </c>
      <c r="H431" s="3" t="s">
        <v>15</v>
      </c>
      <c r="I431" s="3">
        <v>999</v>
      </c>
      <c r="J431" s="3" t="s">
        <v>16</v>
      </c>
      <c r="K431" s="3" t="s">
        <v>495</v>
      </c>
      <c r="L431" s="3">
        <v>300</v>
      </c>
      <c r="M431" s="3">
        <f t="shared" si="6"/>
        <v>7</v>
      </c>
    </row>
    <row r="432" spans="1:13" x14ac:dyDescent="0.25">
      <c r="A432" s="2">
        <v>20164090671762</v>
      </c>
      <c r="B432" s="4">
        <v>42586</v>
      </c>
      <c r="C432" s="4">
        <v>42608</v>
      </c>
      <c r="D432" s="2"/>
      <c r="E432" s="3" t="s">
        <v>14</v>
      </c>
      <c r="F432" s="3" t="s">
        <v>27</v>
      </c>
      <c r="G432" s="3" t="s">
        <v>575</v>
      </c>
      <c r="H432" s="3" t="s">
        <v>37</v>
      </c>
      <c r="I432" s="3">
        <v>999</v>
      </c>
      <c r="J432" s="3" t="s">
        <v>16</v>
      </c>
      <c r="K432" s="3" t="s">
        <v>109</v>
      </c>
      <c r="L432" s="3">
        <v>303</v>
      </c>
      <c r="M432" s="3" t="str">
        <f t="shared" si="6"/>
        <v>-</v>
      </c>
    </row>
    <row r="433" spans="1:13" x14ac:dyDescent="0.25">
      <c r="A433" s="2">
        <v>20164090671972</v>
      </c>
      <c r="B433" s="4">
        <v>42586</v>
      </c>
      <c r="C433" s="4">
        <v>42601</v>
      </c>
      <c r="D433" s="2">
        <v>20163030241141</v>
      </c>
      <c r="E433" s="4">
        <v>42592</v>
      </c>
      <c r="F433" s="3" t="s">
        <v>24</v>
      </c>
      <c r="G433" s="3" t="s">
        <v>576</v>
      </c>
      <c r="H433" s="3" t="s">
        <v>15</v>
      </c>
      <c r="I433" s="3">
        <v>999</v>
      </c>
      <c r="J433" s="3" t="s">
        <v>16</v>
      </c>
      <c r="K433" s="3" t="s">
        <v>109</v>
      </c>
      <c r="L433" s="3">
        <v>303</v>
      </c>
      <c r="M433" s="3">
        <f t="shared" si="6"/>
        <v>6</v>
      </c>
    </row>
    <row r="434" spans="1:13" x14ac:dyDescent="0.25">
      <c r="A434" s="2">
        <v>20164090672012</v>
      </c>
      <c r="B434" s="4">
        <v>42586</v>
      </c>
      <c r="C434" s="4">
        <v>42608</v>
      </c>
      <c r="D434" s="2"/>
      <c r="E434" s="3" t="s">
        <v>14</v>
      </c>
      <c r="F434" s="3" t="s">
        <v>18</v>
      </c>
      <c r="G434" s="3" t="s">
        <v>577</v>
      </c>
      <c r="H434" s="3" t="s">
        <v>37</v>
      </c>
      <c r="I434" s="3">
        <v>999</v>
      </c>
      <c r="J434" s="3" t="s">
        <v>16</v>
      </c>
      <c r="K434" s="3" t="s">
        <v>225</v>
      </c>
      <c r="L434" s="3">
        <v>300</v>
      </c>
      <c r="M434" s="3" t="str">
        <f t="shared" si="6"/>
        <v>-</v>
      </c>
    </row>
    <row r="435" spans="1:13" x14ac:dyDescent="0.25">
      <c r="A435" s="2">
        <v>20164090672022</v>
      </c>
      <c r="B435" s="4">
        <v>42586</v>
      </c>
      <c r="C435" s="4">
        <v>42608</v>
      </c>
      <c r="D435" s="2"/>
      <c r="E435" s="3" t="s">
        <v>14</v>
      </c>
      <c r="F435" s="3" t="s">
        <v>18</v>
      </c>
      <c r="G435" s="3" t="s">
        <v>578</v>
      </c>
      <c r="H435" s="3" t="s">
        <v>37</v>
      </c>
      <c r="I435" s="3">
        <v>999</v>
      </c>
      <c r="J435" s="3" t="s">
        <v>16</v>
      </c>
      <c r="K435" s="3" t="s">
        <v>225</v>
      </c>
      <c r="L435" s="3">
        <v>300</v>
      </c>
      <c r="M435" s="3" t="str">
        <f t="shared" si="6"/>
        <v>-</v>
      </c>
    </row>
    <row r="436" spans="1:13" x14ac:dyDescent="0.25">
      <c r="A436" s="2">
        <v>20164090672042</v>
      </c>
      <c r="B436" s="4">
        <v>42586</v>
      </c>
      <c r="C436" s="4">
        <v>42608</v>
      </c>
      <c r="D436" s="2"/>
      <c r="E436" s="3" t="s">
        <v>14</v>
      </c>
      <c r="F436" s="3" t="s">
        <v>18</v>
      </c>
      <c r="G436" s="3" t="s">
        <v>579</v>
      </c>
      <c r="H436" s="3" t="s">
        <v>37</v>
      </c>
      <c r="I436" s="3">
        <v>999</v>
      </c>
      <c r="J436" s="3" t="s">
        <v>16</v>
      </c>
      <c r="K436" s="3" t="s">
        <v>225</v>
      </c>
      <c r="L436" s="3">
        <v>300</v>
      </c>
      <c r="M436" s="3" t="str">
        <f t="shared" si="6"/>
        <v>-</v>
      </c>
    </row>
    <row r="437" spans="1:13" x14ac:dyDescent="0.25">
      <c r="A437" s="2">
        <v>20164090672062</v>
      </c>
      <c r="B437" s="4">
        <v>42586</v>
      </c>
      <c r="C437" s="4">
        <v>42608</v>
      </c>
      <c r="D437" s="2"/>
      <c r="E437" s="3" t="s">
        <v>14</v>
      </c>
      <c r="F437" s="3" t="s">
        <v>18</v>
      </c>
      <c r="G437" s="3" t="s">
        <v>580</v>
      </c>
      <c r="H437" s="3" t="s">
        <v>37</v>
      </c>
      <c r="I437" s="3">
        <v>999</v>
      </c>
      <c r="J437" s="3" t="s">
        <v>16</v>
      </c>
      <c r="K437" s="3" t="s">
        <v>225</v>
      </c>
      <c r="L437" s="3">
        <v>300</v>
      </c>
      <c r="M437" s="3" t="str">
        <f t="shared" si="6"/>
        <v>-</v>
      </c>
    </row>
    <row r="438" spans="1:13" x14ac:dyDescent="0.25">
      <c r="A438" s="2">
        <v>20164090672082</v>
      </c>
      <c r="B438" s="4">
        <v>42586</v>
      </c>
      <c r="C438" s="4">
        <v>42608</v>
      </c>
      <c r="D438" s="2"/>
      <c r="E438" s="3" t="s">
        <v>14</v>
      </c>
      <c r="F438" s="3" t="s">
        <v>18</v>
      </c>
      <c r="G438" s="3" t="s">
        <v>581</v>
      </c>
      <c r="H438" s="3" t="s">
        <v>37</v>
      </c>
      <c r="I438" s="3">
        <v>999</v>
      </c>
      <c r="J438" s="3" t="s">
        <v>16</v>
      </c>
      <c r="K438" s="3" t="s">
        <v>225</v>
      </c>
      <c r="L438" s="3">
        <v>300</v>
      </c>
      <c r="M438" s="3" t="str">
        <f t="shared" si="6"/>
        <v>-</v>
      </c>
    </row>
    <row r="439" spans="1:13" x14ac:dyDescent="0.25">
      <c r="A439" s="2">
        <v>20164090672122</v>
      </c>
      <c r="B439" s="4">
        <v>42586</v>
      </c>
      <c r="C439" s="4">
        <v>42608</v>
      </c>
      <c r="D439" s="2"/>
      <c r="E439" s="3" t="s">
        <v>14</v>
      </c>
      <c r="F439" s="3" t="s">
        <v>18</v>
      </c>
      <c r="G439" s="3" t="s">
        <v>582</v>
      </c>
      <c r="H439" s="3" t="s">
        <v>37</v>
      </c>
      <c r="I439" s="3">
        <v>999</v>
      </c>
      <c r="J439" s="3" t="s">
        <v>16</v>
      </c>
      <c r="K439" s="3" t="s">
        <v>225</v>
      </c>
      <c r="L439" s="3">
        <v>300</v>
      </c>
      <c r="M439" s="3" t="str">
        <f t="shared" si="6"/>
        <v>-</v>
      </c>
    </row>
    <row r="440" spans="1:13" x14ac:dyDescent="0.25">
      <c r="A440" s="2">
        <v>20164090672212</v>
      </c>
      <c r="B440" s="4">
        <v>42586</v>
      </c>
      <c r="C440" s="4">
        <v>42608</v>
      </c>
      <c r="D440" s="2"/>
      <c r="E440" s="3" t="s">
        <v>14</v>
      </c>
      <c r="F440" s="3" t="s">
        <v>18</v>
      </c>
      <c r="G440" s="3" t="s">
        <v>583</v>
      </c>
      <c r="H440" s="3" t="s">
        <v>37</v>
      </c>
      <c r="I440" s="3">
        <v>999</v>
      </c>
      <c r="J440" s="3" t="s">
        <v>16</v>
      </c>
      <c r="K440" s="3" t="s">
        <v>225</v>
      </c>
      <c r="L440" s="3">
        <v>300</v>
      </c>
      <c r="M440" s="3" t="str">
        <f t="shared" si="6"/>
        <v>-</v>
      </c>
    </row>
    <row r="441" spans="1:13" x14ac:dyDescent="0.25">
      <c r="A441" s="2">
        <v>20164090672252</v>
      </c>
      <c r="B441" s="4">
        <v>42586</v>
      </c>
      <c r="C441" s="4">
        <v>42608</v>
      </c>
      <c r="D441" s="2"/>
      <c r="E441" s="3" t="s">
        <v>14</v>
      </c>
      <c r="F441" s="3" t="s">
        <v>18</v>
      </c>
      <c r="G441" s="3" t="s">
        <v>584</v>
      </c>
      <c r="H441" s="3" t="s">
        <v>37</v>
      </c>
      <c r="I441" s="3">
        <v>999</v>
      </c>
      <c r="J441" s="3" t="s">
        <v>16</v>
      </c>
      <c r="K441" s="3" t="s">
        <v>225</v>
      </c>
      <c r="L441" s="3">
        <v>300</v>
      </c>
      <c r="M441" s="3" t="str">
        <f t="shared" si="6"/>
        <v>-</v>
      </c>
    </row>
    <row r="442" spans="1:13" x14ac:dyDescent="0.25">
      <c r="A442" s="2">
        <v>20164090672272</v>
      </c>
      <c r="B442" s="4">
        <v>42586</v>
      </c>
      <c r="C442" s="4">
        <v>42608</v>
      </c>
      <c r="D442" s="2"/>
      <c r="E442" s="3" t="s">
        <v>14</v>
      </c>
      <c r="F442" s="3" t="s">
        <v>18</v>
      </c>
      <c r="G442" s="3" t="s">
        <v>585</v>
      </c>
      <c r="H442" s="3" t="s">
        <v>37</v>
      </c>
      <c r="I442" s="3">
        <v>999</v>
      </c>
      <c r="J442" s="3" t="s">
        <v>16</v>
      </c>
      <c r="K442" s="3" t="s">
        <v>225</v>
      </c>
      <c r="L442" s="3">
        <v>300</v>
      </c>
      <c r="M442" s="3" t="str">
        <f t="shared" si="6"/>
        <v>-</v>
      </c>
    </row>
    <row r="443" spans="1:13" x14ac:dyDescent="0.25">
      <c r="A443" s="2">
        <v>20164090672312</v>
      </c>
      <c r="B443" s="4">
        <v>42586</v>
      </c>
      <c r="C443" s="4">
        <v>42608</v>
      </c>
      <c r="D443" s="2"/>
      <c r="E443" s="3" t="s">
        <v>14</v>
      </c>
      <c r="F443" s="3" t="s">
        <v>18</v>
      </c>
      <c r="G443" s="3" t="s">
        <v>586</v>
      </c>
      <c r="H443" s="3" t="s">
        <v>37</v>
      </c>
      <c r="I443" s="3">
        <v>999</v>
      </c>
      <c r="J443" s="3" t="s">
        <v>16</v>
      </c>
      <c r="K443" s="3" t="s">
        <v>225</v>
      </c>
      <c r="L443" s="3">
        <v>300</v>
      </c>
      <c r="M443" s="3" t="str">
        <f t="shared" si="6"/>
        <v>-</v>
      </c>
    </row>
    <row r="444" spans="1:13" x14ac:dyDescent="0.25">
      <c r="A444" s="2">
        <v>20164090672342</v>
      </c>
      <c r="B444" s="4">
        <v>42586</v>
      </c>
      <c r="C444" s="4">
        <v>42608</v>
      </c>
      <c r="D444" s="2"/>
      <c r="E444" s="3" t="s">
        <v>14</v>
      </c>
      <c r="F444" s="3" t="s">
        <v>18</v>
      </c>
      <c r="G444" s="3" t="s">
        <v>587</v>
      </c>
      <c r="H444" s="3" t="s">
        <v>37</v>
      </c>
      <c r="I444" s="3">
        <v>999</v>
      </c>
      <c r="J444" s="3" t="s">
        <v>16</v>
      </c>
      <c r="K444" s="3" t="s">
        <v>225</v>
      </c>
      <c r="L444" s="3">
        <v>300</v>
      </c>
      <c r="M444" s="3" t="str">
        <f t="shared" si="6"/>
        <v>-</v>
      </c>
    </row>
    <row r="445" spans="1:13" x14ac:dyDescent="0.25">
      <c r="A445" s="2">
        <v>20164090672462</v>
      </c>
      <c r="B445" s="4">
        <v>42586</v>
      </c>
      <c r="C445" s="4">
        <v>42608</v>
      </c>
      <c r="D445" s="2">
        <v>20162000264311</v>
      </c>
      <c r="E445" s="4">
        <v>42612</v>
      </c>
      <c r="F445" s="3" t="s">
        <v>27</v>
      </c>
      <c r="G445" s="3" t="s">
        <v>588</v>
      </c>
      <c r="H445" s="3" t="s">
        <v>37</v>
      </c>
      <c r="I445" s="3">
        <v>999</v>
      </c>
      <c r="J445" s="3" t="s">
        <v>16</v>
      </c>
      <c r="K445" s="3" t="s">
        <v>31</v>
      </c>
      <c r="L445" s="3">
        <v>200</v>
      </c>
      <c r="M445" s="3">
        <f t="shared" si="6"/>
        <v>26</v>
      </c>
    </row>
    <row r="446" spans="1:13" x14ac:dyDescent="0.25">
      <c r="A446" s="2">
        <v>20164090672612</v>
      </c>
      <c r="B446" s="4">
        <v>42586</v>
      </c>
      <c r="C446" s="4">
        <v>42608</v>
      </c>
      <c r="D446" s="2" t="s">
        <v>589</v>
      </c>
      <c r="E446" s="4">
        <v>42604</v>
      </c>
      <c r="F446" s="3" t="s">
        <v>18</v>
      </c>
      <c r="G446" s="3" t="s">
        <v>50</v>
      </c>
      <c r="H446" s="3" t="s">
        <v>15</v>
      </c>
      <c r="I446" s="3">
        <v>999</v>
      </c>
      <c r="J446" s="3" t="s">
        <v>16</v>
      </c>
      <c r="K446" s="3" t="s">
        <v>109</v>
      </c>
      <c r="L446" s="3">
        <v>303</v>
      </c>
      <c r="M446" s="3">
        <f t="shared" si="6"/>
        <v>18</v>
      </c>
    </row>
    <row r="447" spans="1:13" x14ac:dyDescent="0.25">
      <c r="A447" s="2">
        <v>20164090672732</v>
      </c>
      <c r="B447" s="4">
        <v>42586</v>
      </c>
      <c r="C447" s="4">
        <v>42608</v>
      </c>
      <c r="D447" s="2">
        <v>20165000263481</v>
      </c>
      <c r="E447" s="4">
        <v>42612</v>
      </c>
      <c r="F447" s="3" t="s">
        <v>27</v>
      </c>
      <c r="G447" s="3" t="s">
        <v>590</v>
      </c>
      <c r="H447" s="3" t="s">
        <v>37</v>
      </c>
      <c r="I447" s="3">
        <v>999</v>
      </c>
      <c r="J447" s="3" t="s">
        <v>16</v>
      </c>
      <c r="K447" s="3" t="s">
        <v>117</v>
      </c>
      <c r="L447" s="3">
        <v>500</v>
      </c>
      <c r="M447" s="3">
        <f t="shared" si="6"/>
        <v>26</v>
      </c>
    </row>
    <row r="448" spans="1:13" x14ac:dyDescent="0.25">
      <c r="A448" s="2">
        <v>20164090673022</v>
      </c>
      <c r="B448" s="4">
        <v>42586</v>
      </c>
      <c r="C448" s="4">
        <v>42601</v>
      </c>
      <c r="D448" s="2" t="s">
        <v>591</v>
      </c>
      <c r="E448" s="3" t="s">
        <v>14</v>
      </c>
      <c r="F448" s="3" t="s">
        <v>455</v>
      </c>
      <c r="G448" s="3" t="s">
        <v>50</v>
      </c>
      <c r="H448" s="3" t="s">
        <v>37</v>
      </c>
      <c r="I448" s="3">
        <v>999</v>
      </c>
      <c r="J448" s="3" t="s">
        <v>16</v>
      </c>
      <c r="K448" s="3" t="s">
        <v>157</v>
      </c>
      <c r="L448" s="3">
        <v>402</v>
      </c>
      <c r="M448" s="3" t="str">
        <f t="shared" si="6"/>
        <v>-</v>
      </c>
    </row>
    <row r="449" spans="1:13" x14ac:dyDescent="0.25">
      <c r="A449" s="2">
        <v>20164090674322</v>
      </c>
      <c r="B449" s="4">
        <v>42586</v>
      </c>
      <c r="C449" s="4">
        <v>42601</v>
      </c>
      <c r="D449" s="2">
        <v>20167020255171</v>
      </c>
      <c r="E449" s="4">
        <v>42605</v>
      </c>
      <c r="F449" s="3" t="s">
        <v>12</v>
      </c>
      <c r="G449" s="3" t="s">
        <v>592</v>
      </c>
      <c r="H449" s="3" t="s">
        <v>37</v>
      </c>
      <c r="I449" s="3">
        <v>999</v>
      </c>
      <c r="J449" s="3" t="s">
        <v>16</v>
      </c>
      <c r="K449" s="3" t="s">
        <v>422</v>
      </c>
      <c r="L449" s="3">
        <v>702</v>
      </c>
      <c r="M449" s="3">
        <f t="shared" si="6"/>
        <v>19</v>
      </c>
    </row>
    <row r="450" spans="1:13" x14ac:dyDescent="0.25">
      <c r="A450" s="2">
        <v>20164090675802</v>
      </c>
      <c r="B450" s="4">
        <v>42586</v>
      </c>
      <c r="C450" s="4">
        <v>42601</v>
      </c>
      <c r="D450" s="2">
        <v>20163030249441</v>
      </c>
      <c r="E450" s="4">
        <v>42600</v>
      </c>
      <c r="F450" s="3" t="s">
        <v>24</v>
      </c>
      <c r="G450" s="3" t="s">
        <v>593</v>
      </c>
      <c r="H450" s="3" t="s">
        <v>15</v>
      </c>
      <c r="I450" s="3">
        <v>999</v>
      </c>
      <c r="J450" s="3" t="s">
        <v>16</v>
      </c>
      <c r="K450" s="3" t="s">
        <v>109</v>
      </c>
      <c r="L450" s="3">
        <v>303</v>
      </c>
      <c r="M450" s="3">
        <f t="shared" si="6"/>
        <v>14</v>
      </c>
    </row>
    <row r="451" spans="1:13" x14ac:dyDescent="0.25">
      <c r="A451" s="2">
        <v>20164090675822</v>
      </c>
      <c r="B451" s="4">
        <v>42586</v>
      </c>
      <c r="C451" s="4">
        <v>42608</v>
      </c>
      <c r="D451" s="2"/>
      <c r="E451" s="3" t="s">
        <v>14</v>
      </c>
      <c r="F451" s="3" t="s">
        <v>27</v>
      </c>
      <c r="G451" s="3" t="s">
        <v>594</v>
      </c>
      <c r="H451" s="3" t="s">
        <v>37</v>
      </c>
      <c r="I451" s="3">
        <v>999</v>
      </c>
      <c r="J451" s="3" t="s">
        <v>16</v>
      </c>
      <c r="K451" s="3" t="s">
        <v>59</v>
      </c>
      <c r="L451" s="3">
        <v>304</v>
      </c>
      <c r="M451" s="3" t="str">
        <f t="shared" si="6"/>
        <v>-</v>
      </c>
    </row>
    <row r="452" spans="1:13" x14ac:dyDescent="0.25">
      <c r="A452" s="2">
        <v>20164090675842</v>
      </c>
      <c r="B452" s="4">
        <v>42586</v>
      </c>
      <c r="C452" s="4">
        <v>42601</v>
      </c>
      <c r="D452" s="2">
        <v>20163050277051</v>
      </c>
      <c r="E452" s="4">
        <v>42622</v>
      </c>
      <c r="F452" s="3" t="s">
        <v>64</v>
      </c>
      <c r="G452" s="3" t="s">
        <v>595</v>
      </c>
      <c r="H452" s="3" t="s">
        <v>37</v>
      </c>
      <c r="I452" s="3">
        <v>999</v>
      </c>
      <c r="J452" s="3" t="s">
        <v>16</v>
      </c>
      <c r="K452" s="3" t="s">
        <v>93</v>
      </c>
      <c r="L452" s="3">
        <v>305</v>
      </c>
      <c r="M452" s="3">
        <f t="shared" si="6"/>
        <v>36</v>
      </c>
    </row>
    <row r="453" spans="1:13" x14ac:dyDescent="0.25">
      <c r="A453" s="2">
        <v>20164090675942</v>
      </c>
      <c r="B453" s="4">
        <v>42586</v>
      </c>
      <c r="C453" s="4">
        <v>42608</v>
      </c>
      <c r="D453" s="2">
        <v>20161020251421</v>
      </c>
      <c r="E453" s="4">
        <v>42601</v>
      </c>
      <c r="F453" s="3" t="s">
        <v>440</v>
      </c>
      <c r="G453" s="3" t="s">
        <v>596</v>
      </c>
      <c r="H453" s="3" t="s">
        <v>15</v>
      </c>
      <c r="I453" s="3">
        <v>999</v>
      </c>
      <c r="J453" s="3" t="s">
        <v>16</v>
      </c>
      <c r="K453" s="3" t="s">
        <v>597</v>
      </c>
      <c r="L453" s="3">
        <v>102</v>
      </c>
      <c r="M453" s="3">
        <f t="shared" ref="M453:M516" si="7">IFERROR(E453-B453,"-")</f>
        <v>15</v>
      </c>
    </row>
    <row r="454" spans="1:13" x14ac:dyDescent="0.25">
      <c r="A454" s="2">
        <v>20164090676192</v>
      </c>
      <c r="B454" s="4">
        <v>42586</v>
      </c>
      <c r="C454" s="4">
        <v>42601</v>
      </c>
      <c r="D454" s="2">
        <v>20165000260831</v>
      </c>
      <c r="E454" s="4">
        <v>42608</v>
      </c>
      <c r="F454" s="3" t="s">
        <v>106</v>
      </c>
      <c r="G454" s="3" t="s">
        <v>598</v>
      </c>
      <c r="H454" s="3" t="s">
        <v>37</v>
      </c>
      <c r="I454" s="3">
        <v>999</v>
      </c>
      <c r="J454" s="3" t="s">
        <v>16</v>
      </c>
      <c r="K454" s="3" t="s">
        <v>599</v>
      </c>
      <c r="L454" s="3">
        <v>500</v>
      </c>
      <c r="M454" s="3">
        <f t="shared" si="7"/>
        <v>22</v>
      </c>
    </row>
    <row r="455" spans="1:13" x14ac:dyDescent="0.25">
      <c r="A455" s="2">
        <v>20164090676342</v>
      </c>
      <c r="B455" s="4">
        <v>42586</v>
      </c>
      <c r="C455" s="4">
        <v>42608</v>
      </c>
      <c r="D455" s="2"/>
      <c r="E455" s="3" t="s">
        <v>14</v>
      </c>
      <c r="F455" s="3" t="s">
        <v>18</v>
      </c>
      <c r="G455" s="3" t="s">
        <v>600</v>
      </c>
      <c r="H455" s="3" t="s">
        <v>37</v>
      </c>
      <c r="I455" s="3">
        <v>999</v>
      </c>
      <c r="J455" s="3" t="s">
        <v>16</v>
      </c>
      <c r="K455" s="3" t="s">
        <v>225</v>
      </c>
      <c r="L455" s="3">
        <v>300</v>
      </c>
      <c r="M455" s="3" t="str">
        <f t="shared" si="7"/>
        <v>-</v>
      </c>
    </row>
    <row r="456" spans="1:13" x14ac:dyDescent="0.25">
      <c r="A456" s="2">
        <v>20164090676352</v>
      </c>
      <c r="B456" s="4">
        <v>42586</v>
      </c>
      <c r="C456" s="4">
        <v>42608</v>
      </c>
      <c r="D456" s="2"/>
      <c r="E456" s="3" t="s">
        <v>14</v>
      </c>
      <c r="F456" s="3" t="s">
        <v>18</v>
      </c>
      <c r="G456" s="3" t="s">
        <v>601</v>
      </c>
      <c r="H456" s="3" t="s">
        <v>37</v>
      </c>
      <c r="I456" s="3">
        <v>999</v>
      </c>
      <c r="J456" s="3" t="s">
        <v>16</v>
      </c>
      <c r="K456" s="3" t="s">
        <v>225</v>
      </c>
      <c r="L456" s="3">
        <v>300</v>
      </c>
      <c r="M456" s="3" t="str">
        <f t="shared" si="7"/>
        <v>-</v>
      </c>
    </row>
    <row r="457" spans="1:13" x14ac:dyDescent="0.25">
      <c r="A457" s="2">
        <v>20164090676362</v>
      </c>
      <c r="B457" s="4">
        <v>42586</v>
      </c>
      <c r="C457" s="4">
        <v>42608</v>
      </c>
      <c r="D457" s="2"/>
      <c r="E457" s="3" t="s">
        <v>14</v>
      </c>
      <c r="F457" s="3" t="s">
        <v>18</v>
      </c>
      <c r="G457" s="3" t="s">
        <v>602</v>
      </c>
      <c r="H457" s="3" t="s">
        <v>37</v>
      </c>
      <c r="I457" s="3">
        <v>999</v>
      </c>
      <c r="J457" s="3" t="s">
        <v>16</v>
      </c>
      <c r="K457" s="3" t="s">
        <v>225</v>
      </c>
      <c r="L457" s="3">
        <v>300</v>
      </c>
      <c r="M457" s="3" t="str">
        <f t="shared" si="7"/>
        <v>-</v>
      </c>
    </row>
    <row r="458" spans="1:13" x14ac:dyDescent="0.25">
      <c r="A458" s="2">
        <v>20164090676442</v>
      </c>
      <c r="B458" s="4">
        <v>42586</v>
      </c>
      <c r="C458" s="4">
        <v>42608</v>
      </c>
      <c r="D458" s="2" t="s">
        <v>603</v>
      </c>
      <c r="E458" s="3" t="s">
        <v>14</v>
      </c>
      <c r="F458" s="3" t="s">
        <v>34</v>
      </c>
      <c r="G458" s="3" t="s">
        <v>50</v>
      </c>
      <c r="H458" s="3" t="s">
        <v>37</v>
      </c>
      <c r="I458" s="3">
        <v>999</v>
      </c>
      <c r="J458" s="3" t="s">
        <v>16</v>
      </c>
      <c r="K458" s="3" t="s">
        <v>147</v>
      </c>
      <c r="L458" s="3">
        <v>307</v>
      </c>
      <c r="M458" s="3" t="str">
        <f t="shared" si="7"/>
        <v>-</v>
      </c>
    </row>
    <row r="459" spans="1:13" x14ac:dyDescent="0.25">
      <c r="A459" s="2">
        <v>20164090676462</v>
      </c>
      <c r="B459" s="4">
        <v>42586</v>
      </c>
      <c r="C459" s="4">
        <v>42608</v>
      </c>
      <c r="D459" s="2">
        <v>20163000242301</v>
      </c>
      <c r="E459" s="4">
        <v>42592</v>
      </c>
      <c r="F459" s="3" t="s">
        <v>27</v>
      </c>
      <c r="G459" s="3" t="s">
        <v>50</v>
      </c>
      <c r="H459" s="3" t="s">
        <v>15</v>
      </c>
      <c r="I459" s="3">
        <v>999</v>
      </c>
      <c r="J459" s="3" t="s">
        <v>16</v>
      </c>
      <c r="K459" s="3" t="s">
        <v>604</v>
      </c>
      <c r="L459" s="3">
        <v>300</v>
      </c>
      <c r="M459" s="3">
        <f t="shared" si="7"/>
        <v>6</v>
      </c>
    </row>
    <row r="460" spans="1:13" x14ac:dyDescent="0.25">
      <c r="A460" s="2">
        <v>20164090676472</v>
      </c>
      <c r="B460" s="4">
        <v>42587</v>
      </c>
      <c r="C460" s="4">
        <v>42604</v>
      </c>
      <c r="D460" s="2" t="s">
        <v>605</v>
      </c>
      <c r="E460" s="4">
        <v>42587</v>
      </c>
      <c r="F460" s="3" t="s">
        <v>24</v>
      </c>
      <c r="G460" s="3" t="s">
        <v>50</v>
      </c>
      <c r="H460" s="3" t="s">
        <v>15</v>
      </c>
      <c r="I460" s="3">
        <v>999</v>
      </c>
      <c r="J460" s="3" t="s">
        <v>16</v>
      </c>
      <c r="K460" s="3" t="s">
        <v>157</v>
      </c>
      <c r="L460" s="3">
        <v>402</v>
      </c>
      <c r="M460" s="3">
        <f t="shared" si="7"/>
        <v>0</v>
      </c>
    </row>
    <row r="461" spans="1:13" x14ac:dyDescent="0.25">
      <c r="A461" s="2">
        <v>20164090676492</v>
      </c>
      <c r="B461" s="4">
        <v>42587</v>
      </c>
      <c r="C461" s="4">
        <v>42611</v>
      </c>
      <c r="D461" s="2"/>
      <c r="E461" s="3" t="s">
        <v>14</v>
      </c>
      <c r="F461" s="3" t="s">
        <v>18</v>
      </c>
      <c r="G461" s="3" t="s">
        <v>606</v>
      </c>
      <c r="H461" s="3" t="s">
        <v>37</v>
      </c>
      <c r="I461" s="3">
        <v>999</v>
      </c>
      <c r="J461" s="3" t="s">
        <v>16</v>
      </c>
      <c r="K461" s="3" t="s">
        <v>225</v>
      </c>
      <c r="L461" s="3">
        <v>300</v>
      </c>
      <c r="M461" s="3" t="str">
        <f t="shared" si="7"/>
        <v>-</v>
      </c>
    </row>
    <row r="462" spans="1:13" x14ac:dyDescent="0.25">
      <c r="A462" s="2">
        <v>20164090676502</v>
      </c>
      <c r="B462" s="4">
        <v>42587</v>
      </c>
      <c r="C462" s="4">
        <v>42611</v>
      </c>
      <c r="D462" s="2"/>
      <c r="E462" s="3" t="s">
        <v>14</v>
      </c>
      <c r="F462" s="3" t="s">
        <v>18</v>
      </c>
      <c r="G462" s="3" t="s">
        <v>607</v>
      </c>
      <c r="H462" s="3" t="s">
        <v>37</v>
      </c>
      <c r="I462" s="3">
        <v>999</v>
      </c>
      <c r="J462" s="3" t="s">
        <v>16</v>
      </c>
      <c r="K462" s="3" t="s">
        <v>225</v>
      </c>
      <c r="L462" s="3">
        <v>300</v>
      </c>
      <c r="M462" s="3" t="str">
        <f t="shared" si="7"/>
        <v>-</v>
      </c>
    </row>
    <row r="463" spans="1:13" x14ac:dyDescent="0.25">
      <c r="A463" s="2">
        <v>20164090676512</v>
      </c>
      <c r="B463" s="4">
        <v>42587</v>
      </c>
      <c r="C463" s="4">
        <v>42611</v>
      </c>
      <c r="D463" s="2"/>
      <c r="E463" s="3" t="s">
        <v>14</v>
      </c>
      <c r="F463" s="3" t="s">
        <v>18</v>
      </c>
      <c r="G463" s="3" t="s">
        <v>608</v>
      </c>
      <c r="H463" s="3" t="s">
        <v>37</v>
      </c>
      <c r="I463" s="3">
        <v>999</v>
      </c>
      <c r="J463" s="3" t="s">
        <v>16</v>
      </c>
      <c r="K463" s="3" t="s">
        <v>225</v>
      </c>
      <c r="L463" s="3">
        <v>300</v>
      </c>
      <c r="M463" s="3" t="str">
        <f t="shared" si="7"/>
        <v>-</v>
      </c>
    </row>
    <row r="464" spans="1:13" x14ac:dyDescent="0.25">
      <c r="A464" s="2">
        <v>20164090676522</v>
      </c>
      <c r="B464" s="4">
        <v>42587</v>
      </c>
      <c r="C464" s="4">
        <v>42611</v>
      </c>
      <c r="D464" s="2">
        <v>20163000243741</v>
      </c>
      <c r="E464" s="4">
        <v>42593</v>
      </c>
      <c r="F464" s="3" t="s">
        <v>18</v>
      </c>
      <c r="G464" s="3" t="s">
        <v>609</v>
      </c>
      <c r="H464" s="3" t="s">
        <v>15</v>
      </c>
      <c r="I464" s="3">
        <v>999</v>
      </c>
      <c r="J464" s="3" t="s">
        <v>16</v>
      </c>
      <c r="K464" s="3" t="s">
        <v>225</v>
      </c>
      <c r="L464" s="3">
        <v>300</v>
      </c>
      <c r="M464" s="3">
        <f t="shared" si="7"/>
        <v>6</v>
      </c>
    </row>
    <row r="465" spans="1:13" x14ac:dyDescent="0.25">
      <c r="A465" s="2">
        <v>20164090676562</v>
      </c>
      <c r="B465" s="4">
        <v>42587</v>
      </c>
      <c r="C465" s="4">
        <v>42611</v>
      </c>
      <c r="D465" s="2">
        <v>20163000258211</v>
      </c>
      <c r="E465" s="4">
        <v>42607</v>
      </c>
      <c r="F465" s="3" t="s">
        <v>27</v>
      </c>
      <c r="G465" s="3" t="s">
        <v>610</v>
      </c>
      <c r="H465" s="3" t="s">
        <v>15</v>
      </c>
      <c r="I465" s="3">
        <v>999</v>
      </c>
      <c r="J465" s="3" t="s">
        <v>16</v>
      </c>
      <c r="K465" s="3" t="s">
        <v>611</v>
      </c>
      <c r="L465" s="3">
        <v>300</v>
      </c>
      <c r="M465" s="3">
        <f t="shared" si="7"/>
        <v>20</v>
      </c>
    </row>
    <row r="466" spans="1:13" x14ac:dyDescent="0.25">
      <c r="A466" s="2">
        <v>20164090676762</v>
      </c>
      <c r="B466" s="4">
        <v>42587</v>
      </c>
      <c r="C466" s="4">
        <v>42611</v>
      </c>
      <c r="D466" s="2"/>
      <c r="E466" s="3" t="s">
        <v>14</v>
      </c>
      <c r="F466" s="3" t="s">
        <v>18</v>
      </c>
      <c r="G466" s="3" t="s">
        <v>612</v>
      </c>
      <c r="H466" s="3" t="s">
        <v>37</v>
      </c>
      <c r="I466" s="3">
        <v>999</v>
      </c>
      <c r="J466" s="3" t="s">
        <v>16</v>
      </c>
      <c r="K466" s="3" t="s">
        <v>40</v>
      </c>
      <c r="L466" s="3">
        <v>300</v>
      </c>
      <c r="M466" s="3" t="str">
        <f t="shared" si="7"/>
        <v>-</v>
      </c>
    </row>
    <row r="467" spans="1:13" x14ac:dyDescent="0.25">
      <c r="A467" s="2">
        <v>20164090677042</v>
      </c>
      <c r="B467" s="4">
        <v>42587</v>
      </c>
      <c r="C467" s="4">
        <v>42611</v>
      </c>
      <c r="D467" s="2"/>
      <c r="E467" s="3" t="s">
        <v>14</v>
      </c>
      <c r="F467" s="3" t="s">
        <v>18</v>
      </c>
      <c r="G467" s="3" t="s">
        <v>613</v>
      </c>
      <c r="H467" s="3" t="s">
        <v>37</v>
      </c>
      <c r="I467" s="3">
        <v>999</v>
      </c>
      <c r="J467" s="3" t="s">
        <v>16</v>
      </c>
      <c r="K467" s="3" t="s">
        <v>417</v>
      </c>
      <c r="L467" s="3">
        <v>306</v>
      </c>
      <c r="M467" s="3" t="str">
        <f t="shared" si="7"/>
        <v>-</v>
      </c>
    </row>
    <row r="468" spans="1:13" x14ac:dyDescent="0.25">
      <c r="A468" s="2">
        <v>20164090677172</v>
      </c>
      <c r="B468" s="4">
        <v>42587</v>
      </c>
      <c r="C468" s="4">
        <v>42604</v>
      </c>
      <c r="D468" s="2"/>
      <c r="E468" s="3" t="s">
        <v>14</v>
      </c>
      <c r="F468" s="3" t="s">
        <v>64</v>
      </c>
      <c r="G468" s="3" t="s">
        <v>614</v>
      </c>
      <c r="H468" s="3" t="s">
        <v>37</v>
      </c>
      <c r="I468" s="3">
        <v>999</v>
      </c>
      <c r="J468" s="3" t="s">
        <v>16</v>
      </c>
      <c r="K468" s="3" t="s">
        <v>193</v>
      </c>
      <c r="L468" s="3">
        <v>401</v>
      </c>
      <c r="M468" s="3" t="str">
        <f t="shared" si="7"/>
        <v>-</v>
      </c>
    </row>
    <row r="469" spans="1:13" x14ac:dyDescent="0.25">
      <c r="A469" s="2">
        <v>20164090677642</v>
      </c>
      <c r="B469" s="4">
        <v>42587</v>
      </c>
      <c r="C469" s="4">
        <v>42611</v>
      </c>
      <c r="D469" s="2" t="s">
        <v>615</v>
      </c>
      <c r="E469" s="3" t="s">
        <v>14</v>
      </c>
      <c r="F469" s="3" t="s">
        <v>27</v>
      </c>
      <c r="G469" s="3" t="s">
        <v>50</v>
      </c>
      <c r="H469" s="3" t="s">
        <v>37</v>
      </c>
      <c r="I469" s="3">
        <v>999</v>
      </c>
      <c r="J469" s="3" t="s">
        <v>16</v>
      </c>
      <c r="K469" s="3" t="s">
        <v>616</v>
      </c>
      <c r="L469" s="3">
        <v>603</v>
      </c>
      <c r="M469" s="3" t="str">
        <f t="shared" si="7"/>
        <v>-</v>
      </c>
    </row>
    <row r="470" spans="1:13" x14ac:dyDescent="0.25">
      <c r="A470" s="2">
        <v>20164090677702</v>
      </c>
      <c r="B470" s="4">
        <v>42587</v>
      </c>
      <c r="C470" s="4">
        <v>42611</v>
      </c>
      <c r="D470" s="2" t="s">
        <v>617</v>
      </c>
      <c r="E470" s="3" t="s">
        <v>14</v>
      </c>
      <c r="F470" s="3" t="s">
        <v>27</v>
      </c>
      <c r="G470" s="3" t="s">
        <v>50</v>
      </c>
      <c r="H470" s="3" t="s">
        <v>37</v>
      </c>
      <c r="I470" s="3">
        <v>999</v>
      </c>
      <c r="J470" s="3" t="s">
        <v>16</v>
      </c>
      <c r="K470" s="3" t="s">
        <v>616</v>
      </c>
      <c r="L470" s="3">
        <v>603</v>
      </c>
      <c r="M470" s="3" t="str">
        <f t="shared" si="7"/>
        <v>-</v>
      </c>
    </row>
    <row r="471" spans="1:13" x14ac:dyDescent="0.25">
      <c r="A471" s="2">
        <v>20164090678782</v>
      </c>
      <c r="B471" s="4">
        <v>42587</v>
      </c>
      <c r="C471" s="4">
        <v>42604</v>
      </c>
      <c r="D471" s="2" t="s">
        <v>618</v>
      </c>
      <c r="E471" s="4">
        <v>42587</v>
      </c>
      <c r="F471" s="3" t="s">
        <v>24</v>
      </c>
      <c r="G471" s="3" t="s">
        <v>50</v>
      </c>
      <c r="H471" s="3" t="s">
        <v>15</v>
      </c>
      <c r="I471" s="3">
        <v>999</v>
      </c>
      <c r="J471" s="3" t="s">
        <v>16</v>
      </c>
      <c r="K471" s="3" t="s">
        <v>157</v>
      </c>
      <c r="L471" s="3">
        <v>402</v>
      </c>
      <c r="M471" s="3">
        <f t="shared" si="7"/>
        <v>0</v>
      </c>
    </row>
    <row r="472" spans="1:13" x14ac:dyDescent="0.25">
      <c r="A472" s="2">
        <v>20164090678802</v>
      </c>
      <c r="B472" s="4">
        <v>42587</v>
      </c>
      <c r="C472" s="4">
        <v>42611</v>
      </c>
      <c r="D472" s="2">
        <v>20163060246621</v>
      </c>
      <c r="E472" s="4">
        <v>42594</v>
      </c>
      <c r="F472" s="3" t="s">
        <v>27</v>
      </c>
      <c r="G472" s="3" t="s">
        <v>619</v>
      </c>
      <c r="H472" s="3" t="s">
        <v>15</v>
      </c>
      <c r="I472" s="3">
        <v>999</v>
      </c>
      <c r="J472" s="3" t="s">
        <v>16</v>
      </c>
      <c r="K472" s="3" t="s">
        <v>115</v>
      </c>
      <c r="L472" s="3">
        <v>306</v>
      </c>
      <c r="M472" s="3">
        <f t="shared" si="7"/>
        <v>7</v>
      </c>
    </row>
    <row r="473" spans="1:13" x14ac:dyDescent="0.25">
      <c r="A473" s="2">
        <v>20164090678842</v>
      </c>
      <c r="B473" s="4">
        <v>42587</v>
      </c>
      <c r="C473" s="4">
        <v>42604</v>
      </c>
      <c r="D473" s="2"/>
      <c r="E473" s="3" t="s">
        <v>14</v>
      </c>
      <c r="F473" s="3" t="s">
        <v>24</v>
      </c>
      <c r="G473" s="3" t="s">
        <v>50</v>
      </c>
      <c r="H473" s="3" t="s">
        <v>37</v>
      </c>
      <c r="I473" s="3">
        <v>999</v>
      </c>
      <c r="J473" s="3" t="s">
        <v>16</v>
      </c>
      <c r="K473" s="3" t="s">
        <v>14</v>
      </c>
      <c r="L473" s="3" t="s">
        <v>14</v>
      </c>
      <c r="M473" s="3" t="str">
        <f t="shared" si="7"/>
        <v>-</v>
      </c>
    </row>
    <row r="474" spans="1:13" x14ac:dyDescent="0.25">
      <c r="A474" s="2">
        <v>20164090679352</v>
      </c>
      <c r="B474" s="4">
        <v>42587</v>
      </c>
      <c r="C474" s="4">
        <v>42604</v>
      </c>
      <c r="D474" s="2">
        <v>20164020241981</v>
      </c>
      <c r="E474" s="4">
        <v>42592</v>
      </c>
      <c r="F474" s="3" t="s">
        <v>94</v>
      </c>
      <c r="G474" s="3" t="s">
        <v>620</v>
      </c>
      <c r="H474" s="3" t="s">
        <v>15</v>
      </c>
      <c r="I474" s="3">
        <v>999</v>
      </c>
      <c r="J474" s="3" t="s">
        <v>16</v>
      </c>
      <c r="K474" s="3" t="s">
        <v>74</v>
      </c>
      <c r="L474" s="3">
        <v>402</v>
      </c>
      <c r="M474" s="3">
        <f t="shared" si="7"/>
        <v>5</v>
      </c>
    </row>
    <row r="475" spans="1:13" x14ac:dyDescent="0.25">
      <c r="A475" s="2">
        <v>20164090679402</v>
      </c>
      <c r="B475" s="4">
        <v>42587</v>
      </c>
      <c r="C475" s="4">
        <v>42604</v>
      </c>
      <c r="D475" s="2">
        <v>20163000246711</v>
      </c>
      <c r="E475" s="4">
        <v>42598</v>
      </c>
      <c r="F475" s="3" t="s">
        <v>24</v>
      </c>
      <c r="G475" s="3" t="s">
        <v>621</v>
      </c>
      <c r="H475" s="3" t="s">
        <v>15</v>
      </c>
      <c r="I475" s="3">
        <v>999</v>
      </c>
      <c r="J475" s="3" t="s">
        <v>16</v>
      </c>
      <c r="K475" s="3" t="s">
        <v>286</v>
      </c>
      <c r="L475" s="3">
        <v>300</v>
      </c>
      <c r="M475" s="3">
        <f t="shared" si="7"/>
        <v>11</v>
      </c>
    </row>
    <row r="476" spans="1:13" x14ac:dyDescent="0.25">
      <c r="A476" s="2">
        <v>20164090679522</v>
      </c>
      <c r="B476" s="4">
        <v>42587</v>
      </c>
      <c r="C476" s="4">
        <v>42604</v>
      </c>
      <c r="D476" s="2">
        <v>20162000249011</v>
      </c>
      <c r="E476" s="4">
        <v>42600</v>
      </c>
      <c r="F476" s="3" t="s">
        <v>24</v>
      </c>
      <c r="G476" s="3" t="s">
        <v>622</v>
      </c>
      <c r="H476" s="3" t="s">
        <v>15</v>
      </c>
      <c r="I476" s="3">
        <v>999</v>
      </c>
      <c r="J476" s="3" t="s">
        <v>16</v>
      </c>
      <c r="K476" s="3" t="s">
        <v>31</v>
      </c>
      <c r="L476" s="3">
        <v>200</v>
      </c>
      <c r="M476" s="3">
        <f t="shared" si="7"/>
        <v>13</v>
      </c>
    </row>
    <row r="477" spans="1:13" x14ac:dyDescent="0.25">
      <c r="A477" s="2">
        <v>20164090680032</v>
      </c>
      <c r="B477" s="4">
        <v>42587</v>
      </c>
      <c r="C477" s="4">
        <v>42604</v>
      </c>
      <c r="D477" s="2"/>
      <c r="E477" s="3" t="s">
        <v>14</v>
      </c>
      <c r="F477" s="3" t="s">
        <v>94</v>
      </c>
      <c r="G477" s="3" t="s">
        <v>623</v>
      </c>
      <c r="H477" s="3" t="s">
        <v>37</v>
      </c>
      <c r="I477" s="3">
        <v>604</v>
      </c>
      <c r="J477" s="3" t="s">
        <v>624</v>
      </c>
      <c r="K477" s="3" t="s">
        <v>38</v>
      </c>
      <c r="L477" s="3">
        <v>604</v>
      </c>
      <c r="M477" s="3" t="str">
        <f t="shared" si="7"/>
        <v>-</v>
      </c>
    </row>
    <row r="478" spans="1:13" x14ac:dyDescent="0.25">
      <c r="A478" s="2">
        <v>20164090680082</v>
      </c>
      <c r="B478" s="4">
        <v>42587</v>
      </c>
      <c r="C478" s="4">
        <v>42675</v>
      </c>
      <c r="D478" s="2">
        <v>20163000258181</v>
      </c>
      <c r="E478" s="4">
        <v>42607</v>
      </c>
      <c r="F478" s="3" t="s">
        <v>128</v>
      </c>
      <c r="G478" s="3" t="s">
        <v>625</v>
      </c>
      <c r="H478" s="3" t="s">
        <v>15</v>
      </c>
      <c r="I478" s="3">
        <v>999</v>
      </c>
      <c r="J478" s="3" t="s">
        <v>16</v>
      </c>
      <c r="K478" s="3" t="s">
        <v>495</v>
      </c>
      <c r="L478" s="3">
        <v>300</v>
      </c>
      <c r="M478" s="3">
        <f t="shared" si="7"/>
        <v>20</v>
      </c>
    </row>
    <row r="479" spans="1:13" x14ac:dyDescent="0.25">
      <c r="A479" s="2">
        <v>20164090680232</v>
      </c>
      <c r="B479" s="4">
        <v>42587</v>
      </c>
      <c r="C479" s="4">
        <v>42611</v>
      </c>
      <c r="D479" s="2" t="s">
        <v>626</v>
      </c>
      <c r="E479" s="4">
        <v>42592</v>
      </c>
      <c r="F479" s="3" t="s">
        <v>27</v>
      </c>
      <c r="G479" s="3" t="s">
        <v>627</v>
      </c>
      <c r="H479" s="3" t="s">
        <v>15</v>
      </c>
      <c r="I479" s="3">
        <v>999</v>
      </c>
      <c r="J479" s="3" t="s">
        <v>16</v>
      </c>
      <c r="K479" s="3" t="s">
        <v>31</v>
      </c>
      <c r="L479" s="3">
        <v>200</v>
      </c>
      <c r="M479" s="3">
        <f t="shared" si="7"/>
        <v>5</v>
      </c>
    </row>
    <row r="480" spans="1:13" x14ac:dyDescent="0.25">
      <c r="A480" s="2">
        <v>20164090680312</v>
      </c>
      <c r="B480" s="4">
        <v>42587</v>
      </c>
      <c r="C480" s="4">
        <v>42604</v>
      </c>
      <c r="D480" s="2">
        <v>20163000248191</v>
      </c>
      <c r="E480" s="4">
        <v>42599</v>
      </c>
      <c r="F480" s="3" t="s">
        <v>24</v>
      </c>
      <c r="G480" s="3" t="s">
        <v>32</v>
      </c>
      <c r="H480" s="3" t="s">
        <v>15</v>
      </c>
      <c r="I480" s="3">
        <v>999</v>
      </c>
      <c r="J480" s="3" t="s">
        <v>16</v>
      </c>
      <c r="K480" s="3" t="s">
        <v>40</v>
      </c>
      <c r="L480" s="3">
        <v>300</v>
      </c>
      <c r="M480" s="3">
        <f t="shared" si="7"/>
        <v>12</v>
      </c>
    </row>
    <row r="481" spans="1:13" x14ac:dyDescent="0.25">
      <c r="A481" s="2">
        <v>20164090680522</v>
      </c>
      <c r="B481" s="4">
        <v>42587</v>
      </c>
      <c r="C481" s="4">
        <v>42611</v>
      </c>
      <c r="D481" s="2">
        <v>20162000273131</v>
      </c>
      <c r="E481" s="4">
        <v>42619</v>
      </c>
      <c r="F481" s="3" t="s">
        <v>27</v>
      </c>
      <c r="G481" s="3" t="s">
        <v>628</v>
      </c>
      <c r="H481" s="3" t="s">
        <v>37</v>
      </c>
      <c r="I481" s="3">
        <v>999</v>
      </c>
      <c r="J481" s="3" t="s">
        <v>16</v>
      </c>
      <c r="K481" s="3" t="s">
        <v>31</v>
      </c>
      <c r="L481" s="3">
        <v>200</v>
      </c>
      <c r="M481" s="3">
        <f t="shared" si="7"/>
        <v>32</v>
      </c>
    </row>
    <row r="482" spans="1:13" x14ac:dyDescent="0.25">
      <c r="A482" s="2">
        <v>20164090680642</v>
      </c>
      <c r="B482" s="4">
        <v>42587</v>
      </c>
      <c r="C482" s="4">
        <v>42604</v>
      </c>
      <c r="D482" s="2">
        <v>20163040246231</v>
      </c>
      <c r="E482" s="4">
        <v>42594</v>
      </c>
      <c r="F482" s="3" t="s">
        <v>64</v>
      </c>
      <c r="G482" s="3" t="s">
        <v>629</v>
      </c>
      <c r="H482" s="3" t="s">
        <v>15</v>
      </c>
      <c r="I482" s="3">
        <v>999</v>
      </c>
      <c r="J482" s="3" t="s">
        <v>16</v>
      </c>
      <c r="K482" s="3" t="s">
        <v>139</v>
      </c>
      <c r="L482" s="3">
        <v>304</v>
      </c>
      <c r="M482" s="3">
        <f t="shared" si="7"/>
        <v>7</v>
      </c>
    </row>
    <row r="483" spans="1:13" x14ac:dyDescent="0.25">
      <c r="A483" s="2">
        <v>20164090682382</v>
      </c>
      <c r="B483" s="4">
        <v>42587</v>
      </c>
      <c r="C483" s="4">
        <v>42675</v>
      </c>
      <c r="D483" s="2">
        <v>20163090107353</v>
      </c>
      <c r="E483" s="4">
        <v>42601</v>
      </c>
      <c r="F483" s="3" t="s">
        <v>128</v>
      </c>
      <c r="G483" s="3" t="s">
        <v>630</v>
      </c>
      <c r="H483" s="3" t="s">
        <v>15</v>
      </c>
      <c r="I483" s="3">
        <v>604</v>
      </c>
      <c r="J483" s="3" t="s">
        <v>631</v>
      </c>
      <c r="K483" s="3" t="s">
        <v>153</v>
      </c>
      <c r="L483" s="3">
        <v>604</v>
      </c>
      <c r="M483" s="3">
        <f t="shared" si="7"/>
        <v>14</v>
      </c>
    </row>
    <row r="484" spans="1:13" x14ac:dyDescent="0.25">
      <c r="A484" s="2">
        <v>20164090682452</v>
      </c>
      <c r="B484" s="4">
        <v>42587</v>
      </c>
      <c r="C484" s="4">
        <v>42604</v>
      </c>
      <c r="D484" s="2">
        <v>20166040252761</v>
      </c>
      <c r="E484" s="4">
        <v>42601</v>
      </c>
      <c r="F484" s="3" t="s">
        <v>24</v>
      </c>
      <c r="G484" s="3" t="s">
        <v>50</v>
      </c>
      <c r="H484" s="3" t="s">
        <v>15</v>
      </c>
      <c r="I484" s="3">
        <v>604</v>
      </c>
      <c r="J484" s="3" t="s">
        <v>152</v>
      </c>
      <c r="K484" s="3" t="s">
        <v>492</v>
      </c>
      <c r="L484" s="3">
        <v>604</v>
      </c>
      <c r="M484" s="3">
        <f t="shared" si="7"/>
        <v>14</v>
      </c>
    </row>
    <row r="485" spans="1:13" x14ac:dyDescent="0.25">
      <c r="A485" s="2">
        <v>20164090682462</v>
      </c>
      <c r="B485" s="4">
        <v>42587</v>
      </c>
      <c r="C485" s="4">
        <v>42604</v>
      </c>
      <c r="D485" s="2">
        <v>20163040240921</v>
      </c>
      <c r="E485" s="4">
        <v>42592</v>
      </c>
      <c r="F485" s="3" t="s">
        <v>24</v>
      </c>
      <c r="G485" s="3" t="s">
        <v>632</v>
      </c>
      <c r="H485" s="3" t="s">
        <v>15</v>
      </c>
      <c r="I485" s="3">
        <v>999</v>
      </c>
      <c r="J485" s="3" t="s">
        <v>16</v>
      </c>
      <c r="K485" s="3" t="s">
        <v>43</v>
      </c>
      <c r="L485" s="3">
        <v>304</v>
      </c>
      <c r="M485" s="3">
        <f t="shared" si="7"/>
        <v>5</v>
      </c>
    </row>
    <row r="486" spans="1:13" x14ac:dyDescent="0.25">
      <c r="A486" s="2">
        <v>20164090683132</v>
      </c>
      <c r="B486" s="4">
        <v>42590</v>
      </c>
      <c r="C486" s="4">
        <v>42605</v>
      </c>
      <c r="D486" s="2">
        <v>20163040246661</v>
      </c>
      <c r="E486" s="4">
        <v>42594</v>
      </c>
      <c r="F486" s="3" t="s">
        <v>24</v>
      </c>
      <c r="G486" s="3" t="s">
        <v>633</v>
      </c>
      <c r="H486" s="3" t="s">
        <v>15</v>
      </c>
      <c r="I486" s="3">
        <v>999</v>
      </c>
      <c r="J486" s="3" t="s">
        <v>16</v>
      </c>
      <c r="K486" s="3" t="s">
        <v>56</v>
      </c>
      <c r="L486" s="3">
        <v>304</v>
      </c>
      <c r="M486" s="3">
        <f t="shared" si="7"/>
        <v>4</v>
      </c>
    </row>
    <row r="487" spans="1:13" x14ac:dyDescent="0.25">
      <c r="A487" s="2">
        <v>20164090683142</v>
      </c>
      <c r="B487" s="4">
        <v>42590</v>
      </c>
      <c r="C487" s="4">
        <v>42612</v>
      </c>
      <c r="D487" s="2">
        <v>20165000254071</v>
      </c>
      <c r="E487" s="4">
        <v>42605</v>
      </c>
      <c r="F487" s="3" t="s">
        <v>27</v>
      </c>
      <c r="G487" s="3" t="s">
        <v>634</v>
      </c>
      <c r="H487" s="3" t="s">
        <v>15</v>
      </c>
      <c r="I487" s="3">
        <v>999</v>
      </c>
      <c r="J487" s="3" t="s">
        <v>16</v>
      </c>
      <c r="K487" s="3" t="s">
        <v>33</v>
      </c>
      <c r="L487" s="3">
        <v>500</v>
      </c>
      <c r="M487" s="3">
        <f t="shared" si="7"/>
        <v>15</v>
      </c>
    </row>
    <row r="488" spans="1:13" x14ac:dyDescent="0.25">
      <c r="A488" s="2">
        <v>20164090683352</v>
      </c>
      <c r="B488" s="4">
        <v>42590</v>
      </c>
      <c r="C488" s="4">
        <v>42605</v>
      </c>
      <c r="D488" s="2">
        <v>20163070251391</v>
      </c>
      <c r="E488" s="4">
        <v>42601</v>
      </c>
      <c r="F488" s="3" t="s">
        <v>94</v>
      </c>
      <c r="G488" s="3" t="s">
        <v>635</v>
      </c>
      <c r="H488" s="3" t="s">
        <v>15</v>
      </c>
      <c r="I488" s="3">
        <v>999</v>
      </c>
      <c r="J488" s="3" t="s">
        <v>16</v>
      </c>
      <c r="K488" s="3" t="s">
        <v>147</v>
      </c>
      <c r="L488" s="3">
        <v>307</v>
      </c>
      <c r="M488" s="3">
        <f t="shared" si="7"/>
        <v>11</v>
      </c>
    </row>
    <row r="489" spans="1:13" x14ac:dyDescent="0.25">
      <c r="A489" s="2">
        <v>20164090684072</v>
      </c>
      <c r="B489" s="4">
        <v>42590</v>
      </c>
      <c r="C489" s="4">
        <v>42612</v>
      </c>
      <c r="D489" s="2">
        <v>20163050246741</v>
      </c>
      <c r="E489" s="4">
        <v>42598</v>
      </c>
      <c r="F489" s="3" t="s">
        <v>18</v>
      </c>
      <c r="G489" s="3" t="s">
        <v>636</v>
      </c>
      <c r="H489" s="3" t="s">
        <v>15</v>
      </c>
      <c r="I489" s="3">
        <v>999</v>
      </c>
      <c r="J489" s="3" t="s">
        <v>16</v>
      </c>
      <c r="K489" s="3" t="s">
        <v>93</v>
      </c>
      <c r="L489" s="3">
        <v>305</v>
      </c>
      <c r="M489" s="3">
        <f t="shared" si="7"/>
        <v>8</v>
      </c>
    </row>
    <row r="490" spans="1:13" x14ac:dyDescent="0.25">
      <c r="A490" s="2">
        <v>20164090684122</v>
      </c>
      <c r="B490" s="4">
        <v>42590</v>
      </c>
      <c r="C490" s="4">
        <v>42612</v>
      </c>
      <c r="D490" s="2">
        <v>20166040260931</v>
      </c>
      <c r="E490" s="4">
        <v>42608</v>
      </c>
      <c r="F490" s="3" t="s">
        <v>27</v>
      </c>
      <c r="G490" s="3" t="s">
        <v>637</v>
      </c>
      <c r="H490" s="3" t="s">
        <v>15</v>
      </c>
      <c r="I490" s="3">
        <v>999</v>
      </c>
      <c r="J490" s="3" t="s">
        <v>16</v>
      </c>
      <c r="K490" s="3" t="s">
        <v>638</v>
      </c>
      <c r="L490" s="3">
        <v>604</v>
      </c>
      <c r="M490" s="3">
        <f t="shared" si="7"/>
        <v>18</v>
      </c>
    </row>
    <row r="491" spans="1:13" x14ac:dyDescent="0.25">
      <c r="A491" s="2">
        <v>20164090684162</v>
      </c>
      <c r="B491" s="4">
        <v>42590</v>
      </c>
      <c r="C491" s="4">
        <v>42605</v>
      </c>
      <c r="D491" s="2">
        <v>20166030274831</v>
      </c>
      <c r="E491" s="4">
        <v>42620</v>
      </c>
      <c r="F491" s="3" t="s">
        <v>24</v>
      </c>
      <c r="G491" s="3" t="s">
        <v>50</v>
      </c>
      <c r="H491" s="3" t="s">
        <v>37</v>
      </c>
      <c r="I491" s="3">
        <v>999</v>
      </c>
      <c r="J491" s="3" t="s">
        <v>16</v>
      </c>
      <c r="K491" s="3" t="s">
        <v>20</v>
      </c>
      <c r="L491" s="3">
        <v>603</v>
      </c>
      <c r="M491" s="3">
        <f t="shared" si="7"/>
        <v>30</v>
      </c>
    </row>
    <row r="492" spans="1:13" x14ac:dyDescent="0.25">
      <c r="A492" s="2">
        <v>20164090684192</v>
      </c>
      <c r="B492" s="4">
        <v>42590</v>
      </c>
      <c r="C492" s="4">
        <v>42612</v>
      </c>
      <c r="D492" s="2">
        <v>20163060244991</v>
      </c>
      <c r="E492" s="4">
        <v>42593</v>
      </c>
      <c r="F492" s="3" t="s">
        <v>27</v>
      </c>
      <c r="G492" s="3" t="s">
        <v>639</v>
      </c>
      <c r="H492" s="3" t="s">
        <v>15</v>
      </c>
      <c r="I492" s="3">
        <v>999</v>
      </c>
      <c r="J492" s="3" t="s">
        <v>16</v>
      </c>
      <c r="K492" s="3" t="s">
        <v>90</v>
      </c>
      <c r="L492" s="3">
        <v>306</v>
      </c>
      <c r="M492" s="3">
        <f t="shared" si="7"/>
        <v>3</v>
      </c>
    </row>
    <row r="493" spans="1:13" x14ac:dyDescent="0.25">
      <c r="A493" s="2">
        <v>20164090684222</v>
      </c>
      <c r="B493" s="4">
        <v>42590</v>
      </c>
      <c r="C493" s="4">
        <v>42605</v>
      </c>
      <c r="D493" s="2">
        <v>20163040252161</v>
      </c>
      <c r="E493" s="4">
        <v>42601</v>
      </c>
      <c r="F493" s="3" t="s">
        <v>24</v>
      </c>
      <c r="G493" s="3" t="s">
        <v>50</v>
      </c>
      <c r="H493" s="3" t="s">
        <v>15</v>
      </c>
      <c r="I493" s="3">
        <v>999</v>
      </c>
      <c r="J493" s="3" t="s">
        <v>16</v>
      </c>
      <c r="K493" s="3" t="s">
        <v>139</v>
      </c>
      <c r="L493" s="3">
        <v>304</v>
      </c>
      <c r="M493" s="3">
        <f t="shared" si="7"/>
        <v>11</v>
      </c>
    </row>
    <row r="494" spans="1:13" x14ac:dyDescent="0.25">
      <c r="A494" s="2">
        <v>20164090684512</v>
      </c>
      <c r="B494" s="4">
        <v>42590</v>
      </c>
      <c r="C494" s="4">
        <v>42612</v>
      </c>
      <c r="D494" s="2">
        <v>20165000252891</v>
      </c>
      <c r="E494" s="4">
        <v>42604</v>
      </c>
      <c r="F494" s="3" t="s">
        <v>27</v>
      </c>
      <c r="G494" s="3" t="s">
        <v>640</v>
      </c>
      <c r="H494" s="3" t="s">
        <v>15</v>
      </c>
      <c r="I494" s="3">
        <v>999</v>
      </c>
      <c r="J494" s="3" t="s">
        <v>16</v>
      </c>
      <c r="K494" s="3" t="s">
        <v>33</v>
      </c>
      <c r="L494" s="3">
        <v>500</v>
      </c>
      <c r="M494" s="3">
        <f t="shared" si="7"/>
        <v>14</v>
      </c>
    </row>
    <row r="495" spans="1:13" x14ac:dyDescent="0.25">
      <c r="A495" s="2">
        <v>20164090685362</v>
      </c>
      <c r="B495" s="4">
        <v>42590</v>
      </c>
      <c r="C495" s="4">
        <v>42605</v>
      </c>
      <c r="D495" s="2">
        <v>20165000247151</v>
      </c>
      <c r="E495" s="4">
        <v>42598</v>
      </c>
      <c r="F495" s="3" t="s">
        <v>24</v>
      </c>
      <c r="G495" s="3" t="s">
        <v>641</v>
      </c>
      <c r="H495" s="3" t="s">
        <v>15</v>
      </c>
      <c r="I495" s="3">
        <v>999</v>
      </c>
      <c r="J495" s="3" t="s">
        <v>16</v>
      </c>
      <c r="K495" s="3" t="s">
        <v>33</v>
      </c>
      <c r="L495" s="3">
        <v>500</v>
      </c>
      <c r="M495" s="3">
        <f t="shared" si="7"/>
        <v>8</v>
      </c>
    </row>
    <row r="496" spans="1:13" x14ac:dyDescent="0.25">
      <c r="A496" s="2">
        <v>20164090685662</v>
      </c>
      <c r="B496" s="4">
        <v>42590</v>
      </c>
      <c r="C496" s="4">
        <v>42612</v>
      </c>
      <c r="D496" s="2">
        <v>20163000246831</v>
      </c>
      <c r="E496" s="4">
        <v>42598</v>
      </c>
      <c r="F496" s="3" t="s">
        <v>27</v>
      </c>
      <c r="G496" s="3" t="s">
        <v>642</v>
      </c>
      <c r="H496" s="3" t="s">
        <v>15</v>
      </c>
      <c r="I496" s="3">
        <v>999</v>
      </c>
      <c r="J496" s="3" t="s">
        <v>16</v>
      </c>
      <c r="K496" s="3" t="s">
        <v>286</v>
      </c>
      <c r="L496" s="3">
        <v>300</v>
      </c>
      <c r="M496" s="3">
        <f t="shared" si="7"/>
        <v>8</v>
      </c>
    </row>
    <row r="497" spans="1:13" x14ac:dyDescent="0.25">
      <c r="A497" s="2">
        <v>20164090686172</v>
      </c>
      <c r="B497" s="4">
        <v>42590</v>
      </c>
      <c r="C497" s="4">
        <v>42605</v>
      </c>
      <c r="D497" s="2">
        <v>20162000253321</v>
      </c>
      <c r="E497" s="4">
        <v>42604</v>
      </c>
      <c r="F497" s="3" t="s">
        <v>24</v>
      </c>
      <c r="G497" s="3" t="s">
        <v>643</v>
      </c>
      <c r="H497" s="3" t="s">
        <v>15</v>
      </c>
      <c r="I497" s="3">
        <v>999</v>
      </c>
      <c r="J497" s="3" t="s">
        <v>16</v>
      </c>
      <c r="K497" s="3" t="s">
        <v>31</v>
      </c>
      <c r="L497" s="3">
        <v>200</v>
      </c>
      <c r="M497" s="3">
        <f t="shared" si="7"/>
        <v>14</v>
      </c>
    </row>
    <row r="498" spans="1:13" x14ac:dyDescent="0.25">
      <c r="A498" s="2">
        <v>20164090686492</v>
      </c>
      <c r="B498" s="4">
        <v>42590</v>
      </c>
      <c r="C498" s="4">
        <v>42612</v>
      </c>
      <c r="D498" s="2">
        <v>20163000248271</v>
      </c>
      <c r="E498" s="4">
        <v>42599</v>
      </c>
      <c r="F498" s="3" t="s">
        <v>27</v>
      </c>
      <c r="G498" s="3" t="s">
        <v>644</v>
      </c>
      <c r="H498" s="3" t="s">
        <v>15</v>
      </c>
      <c r="I498" s="3">
        <v>999</v>
      </c>
      <c r="J498" s="3" t="s">
        <v>16</v>
      </c>
      <c r="K498" s="3" t="s">
        <v>178</v>
      </c>
      <c r="L498" s="3">
        <v>300</v>
      </c>
      <c r="M498" s="3">
        <f t="shared" si="7"/>
        <v>9</v>
      </c>
    </row>
    <row r="499" spans="1:13" x14ac:dyDescent="0.25">
      <c r="A499" s="2">
        <v>20164090686522</v>
      </c>
      <c r="B499" s="4">
        <v>42590</v>
      </c>
      <c r="C499" s="4">
        <v>42612</v>
      </c>
      <c r="D499" s="2">
        <v>20165000266661</v>
      </c>
      <c r="E499" s="4">
        <v>42613</v>
      </c>
      <c r="F499" s="3" t="s">
        <v>27</v>
      </c>
      <c r="G499" s="3" t="s">
        <v>645</v>
      </c>
      <c r="H499" s="3" t="s">
        <v>37</v>
      </c>
      <c r="I499" s="3">
        <v>999</v>
      </c>
      <c r="J499" s="3" t="s">
        <v>16</v>
      </c>
      <c r="K499" s="3" t="s">
        <v>117</v>
      </c>
      <c r="L499" s="3">
        <v>500</v>
      </c>
      <c r="M499" s="3">
        <f t="shared" si="7"/>
        <v>23</v>
      </c>
    </row>
    <row r="500" spans="1:13" x14ac:dyDescent="0.25">
      <c r="A500" s="2">
        <v>20164090686672</v>
      </c>
      <c r="B500" s="4">
        <v>42590</v>
      </c>
      <c r="C500" s="4">
        <v>42612</v>
      </c>
      <c r="D500" s="2">
        <v>20165000262241</v>
      </c>
      <c r="E500" s="4">
        <v>42611</v>
      </c>
      <c r="F500" s="3" t="s">
        <v>18</v>
      </c>
      <c r="G500" s="3" t="s">
        <v>646</v>
      </c>
      <c r="H500" s="3" t="s">
        <v>15</v>
      </c>
      <c r="I500" s="3">
        <v>999</v>
      </c>
      <c r="J500" s="3" t="s">
        <v>16</v>
      </c>
      <c r="K500" s="3" t="s">
        <v>117</v>
      </c>
      <c r="L500" s="3">
        <v>500</v>
      </c>
      <c r="M500" s="3">
        <f t="shared" si="7"/>
        <v>21</v>
      </c>
    </row>
    <row r="501" spans="1:13" x14ac:dyDescent="0.25">
      <c r="A501" s="2">
        <v>20164090686692</v>
      </c>
      <c r="B501" s="4">
        <v>42590</v>
      </c>
      <c r="C501" s="4">
        <v>42612</v>
      </c>
      <c r="D501" s="2">
        <v>20165000262231</v>
      </c>
      <c r="E501" s="4">
        <v>42611</v>
      </c>
      <c r="F501" s="3" t="s">
        <v>18</v>
      </c>
      <c r="G501" s="3" t="s">
        <v>646</v>
      </c>
      <c r="H501" s="3" t="s">
        <v>15</v>
      </c>
      <c r="I501" s="3">
        <v>999</v>
      </c>
      <c r="J501" s="3" t="s">
        <v>16</v>
      </c>
      <c r="K501" s="3" t="s">
        <v>117</v>
      </c>
      <c r="L501" s="3">
        <v>500</v>
      </c>
      <c r="M501" s="3">
        <f t="shared" si="7"/>
        <v>21</v>
      </c>
    </row>
    <row r="502" spans="1:13" x14ac:dyDescent="0.25">
      <c r="A502" s="2">
        <v>20164090687122</v>
      </c>
      <c r="B502" s="4">
        <v>42590</v>
      </c>
      <c r="C502" s="4">
        <v>42605</v>
      </c>
      <c r="D502" s="2"/>
      <c r="E502" s="3" t="s">
        <v>14</v>
      </c>
      <c r="F502" s="3" t="s">
        <v>24</v>
      </c>
      <c r="G502" s="3" t="s">
        <v>647</v>
      </c>
      <c r="H502" s="3" t="s">
        <v>37</v>
      </c>
      <c r="I502" s="3">
        <v>999</v>
      </c>
      <c r="J502" s="3" t="s">
        <v>16</v>
      </c>
      <c r="K502" s="3" t="s">
        <v>197</v>
      </c>
      <c r="L502" s="3">
        <v>500</v>
      </c>
      <c r="M502" s="3" t="str">
        <f t="shared" si="7"/>
        <v>-</v>
      </c>
    </row>
    <row r="503" spans="1:13" x14ac:dyDescent="0.25">
      <c r="A503" s="2">
        <v>20164090687482</v>
      </c>
      <c r="B503" s="4">
        <v>42591</v>
      </c>
      <c r="C503" s="4">
        <v>42594</v>
      </c>
      <c r="D503" s="2"/>
      <c r="E503" s="3" t="s">
        <v>14</v>
      </c>
      <c r="F503" s="3" t="s">
        <v>79</v>
      </c>
      <c r="G503" s="3" t="s">
        <v>648</v>
      </c>
      <c r="H503" s="3" t="s">
        <v>37</v>
      </c>
      <c r="I503" s="3">
        <v>999</v>
      </c>
      <c r="J503" s="3" t="s">
        <v>16</v>
      </c>
      <c r="K503" s="3" t="s">
        <v>359</v>
      </c>
      <c r="L503" s="3">
        <v>701</v>
      </c>
      <c r="M503" s="3" t="str">
        <f t="shared" si="7"/>
        <v>-</v>
      </c>
    </row>
    <row r="504" spans="1:13" x14ac:dyDescent="0.25">
      <c r="A504" s="2">
        <v>20164090687552</v>
      </c>
      <c r="B504" s="4">
        <v>42591</v>
      </c>
      <c r="C504" s="4">
        <v>42606</v>
      </c>
      <c r="D504" s="2">
        <v>20166040100673</v>
      </c>
      <c r="E504" s="4">
        <v>42599</v>
      </c>
      <c r="F504" s="3" t="s">
        <v>12</v>
      </c>
      <c r="G504" s="3" t="s">
        <v>649</v>
      </c>
      <c r="H504" s="3" t="s">
        <v>15</v>
      </c>
      <c r="I504" s="3">
        <v>999</v>
      </c>
      <c r="J504" s="3" t="s">
        <v>16</v>
      </c>
      <c r="K504" s="3" t="s">
        <v>153</v>
      </c>
      <c r="L504" s="3">
        <v>604</v>
      </c>
      <c r="M504" s="3">
        <f t="shared" si="7"/>
        <v>8</v>
      </c>
    </row>
    <row r="505" spans="1:13" x14ac:dyDescent="0.25">
      <c r="A505" s="2">
        <v>20164090688222</v>
      </c>
      <c r="B505" s="4">
        <v>42591</v>
      </c>
      <c r="C505" s="4">
        <v>42606</v>
      </c>
      <c r="D505" s="2">
        <v>20165000255351</v>
      </c>
      <c r="E505" s="4">
        <v>42605</v>
      </c>
      <c r="F505" s="3" t="s">
        <v>24</v>
      </c>
      <c r="G505" s="3" t="s">
        <v>650</v>
      </c>
      <c r="H505" s="3" t="s">
        <v>15</v>
      </c>
      <c r="I505" s="3">
        <v>999</v>
      </c>
      <c r="J505" s="3" t="s">
        <v>16</v>
      </c>
      <c r="K505" s="3" t="s">
        <v>117</v>
      </c>
      <c r="L505" s="3">
        <v>500</v>
      </c>
      <c r="M505" s="3">
        <f t="shared" si="7"/>
        <v>14</v>
      </c>
    </row>
    <row r="506" spans="1:13" x14ac:dyDescent="0.25">
      <c r="A506" s="2">
        <v>20164090688712</v>
      </c>
      <c r="B506" s="4">
        <v>42591</v>
      </c>
      <c r="C506" s="4">
        <v>42613</v>
      </c>
      <c r="D506" s="2">
        <v>20166040260661</v>
      </c>
      <c r="E506" s="4">
        <v>42608</v>
      </c>
      <c r="F506" s="3" t="s">
        <v>27</v>
      </c>
      <c r="G506" s="3" t="s">
        <v>651</v>
      </c>
      <c r="H506" s="3" t="s">
        <v>15</v>
      </c>
      <c r="I506" s="3">
        <v>604</v>
      </c>
      <c r="J506" s="3" t="s">
        <v>251</v>
      </c>
      <c r="K506" s="3" t="s">
        <v>153</v>
      </c>
      <c r="L506" s="3">
        <v>604</v>
      </c>
      <c r="M506" s="3">
        <f t="shared" si="7"/>
        <v>17</v>
      </c>
    </row>
    <row r="507" spans="1:13" x14ac:dyDescent="0.25">
      <c r="A507" s="2">
        <v>20164090689042</v>
      </c>
      <c r="B507" s="4">
        <v>42591</v>
      </c>
      <c r="C507" s="4">
        <v>42613</v>
      </c>
      <c r="D507" s="2">
        <v>20163000247011</v>
      </c>
      <c r="E507" s="4">
        <v>42598</v>
      </c>
      <c r="F507" s="3" t="s">
        <v>18</v>
      </c>
      <c r="G507" s="3" t="s">
        <v>652</v>
      </c>
      <c r="H507" s="3" t="s">
        <v>15</v>
      </c>
      <c r="I507" s="3">
        <v>999</v>
      </c>
      <c r="J507" s="3" t="s">
        <v>16</v>
      </c>
      <c r="K507" s="3" t="s">
        <v>225</v>
      </c>
      <c r="L507" s="3">
        <v>300</v>
      </c>
      <c r="M507" s="3">
        <f t="shared" si="7"/>
        <v>7</v>
      </c>
    </row>
    <row r="508" spans="1:13" x14ac:dyDescent="0.25">
      <c r="A508" s="2">
        <v>20164090689072</v>
      </c>
      <c r="B508" s="4">
        <v>42591</v>
      </c>
      <c r="C508" s="4">
        <v>42613</v>
      </c>
      <c r="D508" s="2"/>
      <c r="E508" s="3" t="s">
        <v>14</v>
      </c>
      <c r="F508" s="3" t="s">
        <v>18</v>
      </c>
      <c r="G508" s="3" t="s">
        <v>653</v>
      </c>
      <c r="H508" s="3" t="s">
        <v>37</v>
      </c>
      <c r="I508" s="3">
        <v>999</v>
      </c>
      <c r="J508" s="3" t="s">
        <v>16</v>
      </c>
      <c r="K508" s="3" t="s">
        <v>225</v>
      </c>
      <c r="L508" s="3">
        <v>300</v>
      </c>
      <c r="M508" s="3" t="str">
        <f t="shared" si="7"/>
        <v>-</v>
      </c>
    </row>
    <row r="509" spans="1:13" x14ac:dyDescent="0.25">
      <c r="A509" s="2">
        <v>20164090689092</v>
      </c>
      <c r="B509" s="4">
        <v>42591</v>
      </c>
      <c r="C509" s="4">
        <v>42613</v>
      </c>
      <c r="D509" s="2"/>
      <c r="E509" s="3" t="s">
        <v>14</v>
      </c>
      <c r="F509" s="3" t="s">
        <v>18</v>
      </c>
      <c r="G509" s="3" t="s">
        <v>654</v>
      </c>
      <c r="H509" s="3" t="s">
        <v>37</v>
      </c>
      <c r="I509" s="3">
        <v>999</v>
      </c>
      <c r="J509" s="3" t="s">
        <v>16</v>
      </c>
      <c r="K509" s="3" t="s">
        <v>225</v>
      </c>
      <c r="L509" s="3">
        <v>300</v>
      </c>
      <c r="M509" s="3" t="str">
        <f t="shared" si="7"/>
        <v>-</v>
      </c>
    </row>
    <row r="510" spans="1:13" x14ac:dyDescent="0.25">
      <c r="A510" s="2">
        <v>20164090689112</v>
      </c>
      <c r="B510" s="4">
        <v>42591</v>
      </c>
      <c r="C510" s="4">
        <v>42613</v>
      </c>
      <c r="D510" s="2"/>
      <c r="E510" s="3" t="s">
        <v>14</v>
      </c>
      <c r="F510" s="3" t="s">
        <v>27</v>
      </c>
      <c r="G510" s="3" t="s">
        <v>655</v>
      </c>
      <c r="H510" s="3" t="s">
        <v>37</v>
      </c>
      <c r="I510" s="3">
        <v>604</v>
      </c>
      <c r="J510" s="3" t="s">
        <v>656</v>
      </c>
      <c r="K510" s="3" t="s">
        <v>38</v>
      </c>
      <c r="L510" s="3">
        <v>604</v>
      </c>
      <c r="M510" s="3" t="str">
        <f t="shared" si="7"/>
        <v>-</v>
      </c>
    </row>
    <row r="511" spans="1:13" x14ac:dyDescent="0.25">
      <c r="A511" s="2">
        <v>20164090690732</v>
      </c>
      <c r="B511" s="4">
        <v>42591</v>
      </c>
      <c r="C511" s="4">
        <v>42606</v>
      </c>
      <c r="D511" s="2" t="s">
        <v>657</v>
      </c>
      <c r="E511" s="4">
        <v>42592</v>
      </c>
      <c r="F511" s="3" t="s">
        <v>24</v>
      </c>
      <c r="G511" s="3" t="s">
        <v>50</v>
      </c>
      <c r="H511" s="3" t="s">
        <v>15</v>
      </c>
      <c r="I511" s="3">
        <v>999</v>
      </c>
      <c r="J511" s="3" t="s">
        <v>16</v>
      </c>
      <c r="K511" s="3" t="s">
        <v>157</v>
      </c>
      <c r="L511" s="3">
        <v>402</v>
      </c>
      <c r="M511" s="3">
        <f t="shared" si="7"/>
        <v>1</v>
      </c>
    </row>
    <row r="512" spans="1:13" x14ac:dyDescent="0.25">
      <c r="A512" s="2">
        <v>20164090690942</v>
      </c>
      <c r="B512" s="4">
        <v>42591</v>
      </c>
      <c r="C512" s="4">
        <v>42613</v>
      </c>
      <c r="D512" s="2">
        <v>20164030241491</v>
      </c>
      <c r="E512" s="4">
        <v>42592</v>
      </c>
      <c r="F512" s="3" t="s">
        <v>27</v>
      </c>
      <c r="G512" s="3" t="s">
        <v>658</v>
      </c>
      <c r="H512" s="3" t="s">
        <v>15</v>
      </c>
      <c r="I512" s="3">
        <v>403</v>
      </c>
      <c r="J512" s="3" t="s">
        <v>659</v>
      </c>
      <c r="K512" s="3" t="s">
        <v>660</v>
      </c>
      <c r="L512" s="3">
        <v>403</v>
      </c>
      <c r="M512" s="3">
        <f t="shared" si="7"/>
        <v>1</v>
      </c>
    </row>
    <row r="513" spans="1:13" x14ac:dyDescent="0.25">
      <c r="A513" s="2">
        <v>20164090691452</v>
      </c>
      <c r="B513" s="4">
        <v>42591</v>
      </c>
      <c r="C513" s="4">
        <v>42606</v>
      </c>
      <c r="D513" s="2">
        <v>20163030254961</v>
      </c>
      <c r="E513" s="4">
        <v>42605</v>
      </c>
      <c r="F513" s="3" t="s">
        <v>91</v>
      </c>
      <c r="G513" s="3" t="s">
        <v>661</v>
      </c>
      <c r="H513" s="3" t="s">
        <v>15</v>
      </c>
      <c r="I513" s="3">
        <v>999</v>
      </c>
      <c r="J513" s="3" t="s">
        <v>16</v>
      </c>
      <c r="K513" s="3" t="s">
        <v>662</v>
      </c>
      <c r="L513" s="3">
        <v>303</v>
      </c>
      <c r="M513" s="3">
        <f t="shared" si="7"/>
        <v>14</v>
      </c>
    </row>
    <row r="514" spans="1:13" x14ac:dyDescent="0.25">
      <c r="A514" s="2">
        <v>20164090692672</v>
      </c>
      <c r="B514" s="4">
        <v>42592</v>
      </c>
      <c r="C514" s="4">
        <v>42607</v>
      </c>
      <c r="D514" s="2">
        <v>20163060256771</v>
      </c>
      <c r="E514" s="4">
        <v>42606</v>
      </c>
      <c r="F514" s="3" t="s">
        <v>94</v>
      </c>
      <c r="G514" s="3" t="s">
        <v>663</v>
      </c>
      <c r="H514" s="3" t="s">
        <v>15</v>
      </c>
      <c r="I514" s="3">
        <v>999</v>
      </c>
      <c r="J514" s="3" t="s">
        <v>16</v>
      </c>
      <c r="K514" s="3" t="s">
        <v>315</v>
      </c>
      <c r="L514" s="3">
        <v>306</v>
      </c>
      <c r="M514" s="3">
        <f t="shared" si="7"/>
        <v>14</v>
      </c>
    </row>
    <row r="515" spans="1:13" x14ac:dyDescent="0.25">
      <c r="A515" s="2">
        <v>20164090693092</v>
      </c>
      <c r="B515" s="4">
        <v>42592</v>
      </c>
      <c r="C515" s="4">
        <v>42614</v>
      </c>
      <c r="D515" s="2">
        <v>20166040265061</v>
      </c>
      <c r="E515" s="4">
        <v>42612</v>
      </c>
      <c r="F515" s="3" t="s">
        <v>27</v>
      </c>
      <c r="G515" s="3" t="s">
        <v>664</v>
      </c>
      <c r="H515" s="3" t="s">
        <v>15</v>
      </c>
      <c r="I515" s="3">
        <v>999</v>
      </c>
      <c r="J515" s="3" t="s">
        <v>16</v>
      </c>
      <c r="K515" s="3" t="s">
        <v>299</v>
      </c>
      <c r="L515" s="3">
        <v>604</v>
      </c>
      <c r="M515" s="3">
        <f t="shared" si="7"/>
        <v>20</v>
      </c>
    </row>
    <row r="516" spans="1:13" x14ac:dyDescent="0.25">
      <c r="A516" s="2">
        <v>20164090693122</v>
      </c>
      <c r="B516" s="4">
        <v>42592</v>
      </c>
      <c r="C516" s="4">
        <v>42614</v>
      </c>
      <c r="D516" s="2">
        <v>20165000261521</v>
      </c>
      <c r="E516" s="4">
        <v>42611</v>
      </c>
      <c r="F516" s="3" t="s">
        <v>18</v>
      </c>
      <c r="G516" s="3" t="s">
        <v>50</v>
      </c>
      <c r="H516" s="3" t="s">
        <v>15</v>
      </c>
      <c r="I516" s="3">
        <v>999</v>
      </c>
      <c r="J516" s="3" t="s">
        <v>16</v>
      </c>
      <c r="K516" s="3" t="s">
        <v>214</v>
      </c>
      <c r="L516" s="3">
        <v>500</v>
      </c>
      <c r="M516" s="3">
        <f t="shared" si="7"/>
        <v>19</v>
      </c>
    </row>
    <row r="517" spans="1:13" x14ac:dyDescent="0.25">
      <c r="A517" s="2">
        <v>20164090693162</v>
      </c>
      <c r="B517" s="4">
        <v>42592</v>
      </c>
      <c r="C517" s="4">
        <v>42607</v>
      </c>
      <c r="D517" s="2">
        <v>20163050246951</v>
      </c>
      <c r="E517" s="4">
        <v>42598</v>
      </c>
      <c r="F517" s="3" t="s">
        <v>94</v>
      </c>
      <c r="G517" s="3" t="s">
        <v>665</v>
      </c>
      <c r="H517" s="3" t="s">
        <v>15</v>
      </c>
      <c r="I517" s="3">
        <v>999</v>
      </c>
      <c r="J517" s="3" t="s">
        <v>16</v>
      </c>
      <c r="K517" s="3" t="s">
        <v>155</v>
      </c>
      <c r="L517" s="3">
        <v>305</v>
      </c>
      <c r="M517" s="3">
        <f t="shared" ref="M517:M580" si="8">IFERROR(E517-B517,"-")</f>
        <v>6</v>
      </c>
    </row>
    <row r="518" spans="1:13" x14ac:dyDescent="0.25">
      <c r="A518" s="2">
        <v>20164090693972</v>
      </c>
      <c r="B518" s="4">
        <v>42592</v>
      </c>
      <c r="C518" s="4">
        <v>42614</v>
      </c>
      <c r="D518" s="2">
        <v>20166020261581</v>
      </c>
      <c r="E518" s="4">
        <v>42611</v>
      </c>
      <c r="F518" s="3" t="s">
        <v>27</v>
      </c>
      <c r="G518" s="3" t="s">
        <v>666</v>
      </c>
      <c r="H518" s="3" t="s">
        <v>15</v>
      </c>
      <c r="I518" s="3">
        <v>999</v>
      </c>
      <c r="J518" s="3" t="s">
        <v>16</v>
      </c>
      <c r="K518" s="3" t="s">
        <v>667</v>
      </c>
      <c r="L518" s="3">
        <v>602</v>
      </c>
      <c r="M518" s="3">
        <f t="shared" si="8"/>
        <v>19</v>
      </c>
    </row>
    <row r="519" spans="1:13" x14ac:dyDescent="0.25">
      <c r="A519" s="2">
        <v>20164090694032</v>
      </c>
      <c r="B519" s="4">
        <v>42592</v>
      </c>
      <c r="C519" s="4">
        <v>42614</v>
      </c>
      <c r="D519" s="2">
        <v>20163000248971</v>
      </c>
      <c r="E519" s="4">
        <v>42600</v>
      </c>
      <c r="F519" s="3" t="s">
        <v>27</v>
      </c>
      <c r="G519" s="3" t="s">
        <v>668</v>
      </c>
      <c r="H519" s="3" t="s">
        <v>15</v>
      </c>
      <c r="I519" s="3">
        <v>999</v>
      </c>
      <c r="J519" s="3" t="s">
        <v>16</v>
      </c>
      <c r="K519" s="3" t="s">
        <v>203</v>
      </c>
      <c r="L519" s="3">
        <v>300</v>
      </c>
      <c r="M519" s="3">
        <f t="shared" si="8"/>
        <v>8</v>
      </c>
    </row>
    <row r="520" spans="1:13" x14ac:dyDescent="0.25">
      <c r="A520" s="2">
        <v>20164090694092</v>
      </c>
      <c r="B520" s="4">
        <v>42592</v>
      </c>
      <c r="C520" s="4">
        <v>42635</v>
      </c>
      <c r="D520" s="2" t="s">
        <v>669</v>
      </c>
      <c r="E520" s="4">
        <v>42592</v>
      </c>
      <c r="F520" s="3" t="s">
        <v>21</v>
      </c>
      <c r="G520" s="3" t="s">
        <v>50</v>
      </c>
      <c r="H520" s="3" t="s">
        <v>15</v>
      </c>
      <c r="I520" s="3">
        <v>999</v>
      </c>
      <c r="J520" s="3" t="s">
        <v>16</v>
      </c>
      <c r="K520" s="3" t="s">
        <v>157</v>
      </c>
      <c r="L520" s="3">
        <v>402</v>
      </c>
      <c r="M520" s="3">
        <f t="shared" si="8"/>
        <v>0</v>
      </c>
    </row>
    <row r="521" spans="1:13" x14ac:dyDescent="0.25">
      <c r="A521" s="2">
        <v>20164090694212</v>
      </c>
      <c r="B521" s="4">
        <v>42592</v>
      </c>
      <c r="C521" s="4">
        <v>42614</v>
      </c>
      <c r="D521" s="2">
        <v>20163060249821</v>
      </c>
      <c r="E521" s="4">
        <v>42600</v>
      </c>
      <c r="F521" s="3" t="s">
        <v>27</v>
      </c>
      <c r="G521" s="3" t="s">
        <v>670</v>
      </c>
      <c r="H521" s="3" t="s">
        <v>15</v>
      </c>
      <c r="I521" s="3">
        <v>999</v>
      </c>
      <c r="J521" s="3" t="s">
        <v>16</v>
      </c>
      <c r="K521" s="3" t="s">
        <v>26</v>
      </c>
      <c r="L521" s="3">
        <v>306</v>
      </c>
      <c r="M521" s="3">
        <f t="shared" si="8"/>
        <v>8</v>
      </c>
    </row>
    <row r="522" spans="1:13" x14ac:dyDescent="0.25">
      <c r="A522" s="2">
        <v>20164090694232</v>
      </c>
      <c r="B522" s="4">
        <v>42592</v>
      </c>
      <c r="C522" s="4">
        <v>42614</v>
      </c>
      <c r="D522" s="2">
        <v>20163050246201</v>
      </c>
      <c r="E522" s="4">
        <v>42594</v>
      </c>
      <c r="F522" s="3" t="s">
        <v>27</v>
      </c>
      <c r="G522" s="3" t="s">
        <v>671</v>
      </c>
      <c r="H522" s="3" t="s">
        <v>15</v>
      </c>
      <c r="I522" s="3">
        <v>999</v>
      </c>
      <c r="J522" s="3" t="s">
        <v>16</v>
      </c>
      <c r="K522" s="3" t="s">
        <v>96</v>
      </c>
      <c r="L522" s="3">
        <v>305</v>
      </c>
      <c r="M522" s="3">
        <f t="shared" si="8"/>
        <v>2</v>
      </c>
    </row>
    <row r="523" spans="1:13" x14ac:dyDescent="0.25">
      <c r="A523" s="2">
        <v>20164090694362</v>
      </c>
      <c r="B523" s="4">
        <v>42592</v>
      </c>
      <c r="C523" s="4">
        <v>42614</v>
      </c>
      <c r="D523" s="2"/>
      <c r="E523" s="3" t="s">
        <v>14</v>
      </c>
      <c r="F523" s="3" t="s">
        <v>27</v>
      </c>
      <c r="G523" s="3" t="s">
        <v>672</v>
      </c>
      <c r="H523" s="3" t="s">
        <v>37</v>
      </c>
      <c r="I523" s="3">
        <v>999</v>
      </c>
      <c r="J523" s="3" t="s">
        <v>16</v>
      </c>
      <c r="K523" s="3" t="s">
        <v>673</v>
      </c>
      <c r="L523" s="3">
        <v>300</v>
      </c>
      <c r="M523" s="3" t="str">
        <f t="shared" si="8"/>
        <v>-</v>
      </c>
    </row>
    <row r="524" spans="1:13" x14ac:dyDescent="0.25">
      <c r="A524" s="2">
        <v>20164090694422</v>
      </c>
      <c r="B524" s="4">
        <v>42592</v>
      </c>
      <c r="C524" s="4">
        <v>42607</v>
      </c>
      <c r="D524" s="2" t="s">
        <v>674</v>
      </c>
      <c r="E524" s="3" t="s">
        <v>14</v>
      </c>
      <c r="F524" s="3" t="s">
        <v>24</v>
      </c>
      <c r="G524" s="3" t="s">
        <v>50</v>
      </c>
      <c r="H524" s="3" t="s">
        <v>37</v>
      </c>
      <c r="I524" s="3">
        <v>999</v>
      </c>
      <c r="J524" s="3" t="s">
        <v>16</v>
      </c>
      <c r="K524" s="3" t="s">
        <v>157</v>
      </c>
      <c r="L524" s="3">
        <v>402</v>
      </c>
      <c r="M524" s="3" t="str">
        <f t="shared" si="8"/>
        <v>-</v>
      </c>
    </row>
    <row r="525" spans="1:13" x14ac:dyDescent="0.25">
      <c r="A525" s="2">
        <v>20164090695002</v>
      </c>
      <c r="B525" s="4">
        <v>42592</v>
      </c>
      <c r="C525" s="4">
        <v>42607</v>
      </c>
      <c r="D525" s="2">
        <v>20165000246421</v>
      </c>
      <c r="E525" s="4">
        <v>42594</v>
      </c>
      <c r="F525" s="3" t="s">
        <v>24</v>
      </c>
      <c r="G525" s="3" t="s">
        <v>50</v>
      </c>
      <c r="H525" s="3" t="s">
        <v>15</v>
      </c>
      <c r="I525" s="3">
        <v>999</v>
      </c>
      <c r="J525" s="3" t="s">
        <v>16</v>
      </c>
      <c r="K525" s="3" t="s">
        <v>675</v>
      </c>
      <c r="L525" s="3">
        <v>500</v>
      </c>
      <c r="M525" s="3">
        <f t="shared" si="8"/>
        <v>2</v>
      </c>
    </row>
    <row r="526" spans="1:13" x14ac:dyDescent="0.25">
      <c r="A526" s="2">
        <v>20164090695022</v>
      </c>
      <c r="B526" s="4">
        <v>42592</v>
      </c>
      <c r="C526" s="4">
        <v>42607</v>
      </c>
      <c r="D526" s="2"/>
      <c r="E526" s="3" t="s">
        <v>14</v>
      </c>
      <c r="F526" s="3" t="s">
        <v>24</v>
      </c>
      <c r="G526" s="3" t="s">
        <v>50</v>
      </c>
      <c r="H526" s="3" t="s">
        <v>37</v>
      </c>
      <c r="I526" s="3">
        <v>999</v>
      </c>
      <c r="J526" s="3" t="s">
        <v>16</v>
      </c>
      <c r="K526" s="3" t="s">
        <v>14</v>
      </c>
      <c r="L526" s="3" t="s">
        <v>14</v>
      </c>
      <c r="M526" s="3" t="str">
        <f t="shared" si="8"/>
        <v>-</v>
      </c>
    </row>
    <row r="527" spans="1:13" x14ac:dyDescent="0.25">
      <c r="A527" s="2">
        <v>20164090695102</v>
      </c>
      <c r="B527" s="4">
        <v>42592</v>
      </c>
      <c r="C527" s="4">
        <v>42614</v>
      </c>
      <c r="D527" s="2">
        <v>20163070101573</v>
      </c>
      <c r="E527" s="4">
        <v>42601</v>
      </c>
      <c r="F527" s="3" t="s">
        <v>34</v>
      </c>
      <c r="G527" s="3" t="s">
        <v>676</v>
      </c>
      <c r="H527" s="3" t="s">
        <v>15</v>
      </c>
      <c r="I527" s="3">
        <v>999</v>
      </c>
      <c r="J527" s="3" t="s">
        <v>16</v>
      </c>
      <c r="K527" s="3" t="s">
        <v>276</v>
      </c>
      <c r="L527" s="3">
        <v>307</v>
      </c>
      <c r="M527" s="3">
        <f t="shared" si="8"/>
        <v>9</v>
      </c>
    </row>
    <row r="528" spans="1:13" x14ac:dyDescent="0.25">
      <c r="A528" s="2">
        <v>20164090695252</v>
      </c>
      <c r="B528" s="4">
        <v>42592</v>
      </c>
      <c r="C528" s="4">
        <v>42607</v>
      </c>
      <c r="D528" s="2">
        <v>20162000248631</v>
      </c>
      <c r="E528" s="4">
        <v>42599</v>
      </c>
      <c r="F528" s="3" t="s">
        <v>106</v>
      </c>
      <c r="G528" s="3" t="s">
        <v>677</v>
      </c>
      <c r="H528" s="3" t="s">
        <v>15</v>
      </c>
      <c r="I528" s="3">
        <v>999</v>
      </c>
      <c r="J528" s="3" t="s">
        <v>16</v>
      </c>
      <c r="K528" s="3" t="s">
        <v>31</v>
      </c>
      <c r="L528" s="3">
        <v>200</v>
      </c>
      <c r="M528" s="3">
        <f t="shared" si="8"/>
        <v>7</v>
      </c>
    </row>
    <row r="529" spans="1:13" x14ac:dyDescent="0.25">
      <c r="A529" s="2">
        <v>20164090696832</v>
      </c>
      <c r="B529" s="4">
        <v>42592</v>
      </c>
      <c r="C529" s="4">
        <v>42614</v>
      </c>
      <c r="D529" s="2"/>
      <c r="E529" s="3" t="s">
        <v>14</v>
      </c>
      <c r="F529" s="3" t="s">
        <v>18</v>
      </c>
      <c r="G529" s="3" t="s">
        <v>678</v>
      </c>
      <c r="H529" s="3" t="s">
        <v>37</v>
      </c>
      <c r="I529" s="3">
        <v>999</v>
      </c>
      <c r="J529" s="3" t="s">
        <v>16</v>
      </c>
      <c r="K529" s="3" t="s">
        <v>616</v>
      </c>
      <c r="L529" s="3">
        <v>603</v>
      </c>
      <c r="M529" s="3" t="str">
        <f t="shared" si="8"/>
        <v>-</v>
      </c>
    </row>
    <row r="530" spans="1:13" x14ac:dyDescent="0.25">
      <c r="A530" s="2">
        <v>20164090697152</v>
      </c>
      <c r="B530" s="4">
        <v>42592</v>
      </c>
      <c r="C530" s="4">
        <v>42607</v>
      </c>
      <c r="D530" s="2">
        <v>20163090257361</v>
      </c>
      <c r="E530" s="4">
        <v>42606</v>
      </c>
      <c r="F530" s="3" t="s">
        <v>64</v>
      </c>
      <c r="G530" s="3" t="s">
        <v>679</v>
      </c>
      <c r="H530" s="3" t="s">
        <v>15</v>
      </c>
      <c r="I530" s="3">
        <v>999</v>
      </c>
      <c r="J530" s="3" t="s">
        <v>16</v>
      </c>
      <c r="K530" s="3" t="s">
        <v>274</v>
      </c>
      <c r="L530" s="3">
        <v>309</v>
      </c>
      <c r="M530" s="3">
        <f t="shared" si="8"/>
        <v>14</v>
      </c>
    </row>
    <row r="531" spans="1:13" x14ac:dyDescent="0.25">
      <c r="A531" s="2">
        <v>20164090697182</v>
      </c>
      <c r="B531" s="4">
        <v>42592</v>
      </c>
      <c r="C531" s="4">
        <v>42607</v>
      </c>
      <c r="D531" s="2">
        <v>20163090245381</v>
      </c>
      <c r="E531" s="4">
        <v>42594</v>
      </c>
      <c r="F531" s="3" t="s">
        <v>12</v>
      </c>
      <c r="G531" s="3" t="s">
        <v>680</v>
      </c>
      <c r="H531" s="3" t="s">
        <v>15</v>
      </c>
      <c r="I531" s="3">
        <v>999</v>
      </c>
      <c r="J531" s="3" t="s">
        <v>16</v>
      </c>
      <c r="K531" s="3" t="s">
        <v>681</v>
      </c>
      <c r="L531" s="3">
        <v>309</v>
      </c>
      <c r="M531" s="3">
        <f t="shared" si="8"/>
        <v>2</v>
      </c>
    </row>
    <row r="532" spans="1:13" x14ac:dyDescent="0.25">
      <c r="A532" s="2">
        <v>20164090697292</v>
      </c>
      <c r="B532" s="4">
        <v>42592</v>
      </c>
      <c r="C532" s="4">
        <v>42607</v>
      </c>
      <c r="D532" s="2">
        <v>20165000255261</v>
      </c>
      <c r="E532" s="4">
        <v>42605</v>
      </c>
      <c r="F532" s="3" t="s">
        <v>106</v>
      </c>
      <c r="G532" s="3" t="s">
        <v>682</v>
      </c>
      <c r="H532" s="3" t="s">
        <v>15</v>
      </c>
      <c r="I532" s="3">
        <v>999</v>
      </c>
      <c r="J532" s="3" t="s">
        <v>16</v>
      </c>
      <c r="K532" s="3" t="s">
        <v>209</v>
      </c>
      <c r="L532" s="3">
        <v>500</v>
      </c>
      <c r="M532" s="3">
        <f t="shared" si="8"/>
        <v>13</v>
      </c>
    </row>
    <row r="533" spans="1:13" x14ac:dyDescent="0.25">
      <c r="A533" s="2">
        <v>20164090697312</v>
      </c>
      <c r="B533" s="4">
        <v>42592</v>
      </c>
      <c r="C533" s="4">
        <v>42607</v>
      </c>
      <c r="D533" s="2" t="s">
        <v>683</v>
      </c>
      <c r="E533" s="4">
        <v>42599</v>
      </c>
      <c r="F533" s="3" t="s">
        <v>64</v>
      </c>
      <c r="G533" s="3" t="s">
        <v>684</v>
      </c>
      <c r="H533" s="3" t="s">
        <v>15</v>
      </c>
      <c r="I533" s="3">
        <v>999</v>
      </c>
      <c r="J533" s="3" t="s">
        <v>16</v>
      </c>
      <c r="K533" s="3" t="s">
        <v>74</v>
      </c>
      <c r="L533" s="3">
        <v>402</v>
      </c>
      <c r="M533" s="3">
        <f t="shared" si="8"/>
        <v>7</v>
      </c>
    </row>
    <row r="534" spans="1:13" x14ac:dyDescent="0.25">
      <c r="A534" s="2">
        <v>20164090697342</v>
      </c>
      <c r="B534" s="4">
        <v>42592</v>
      </c>
      <c r="C534" s="4">
        <v>42607</v>
      </c>
      <c r="D534" s="2" t="s">
        <v>685</v>
      </c>
      <c r="E534" s="4">
        <v>42598</v>
      </c>
      <c r="F534" s="3" t="s">
        <v>64</v>
      </c>
      <c r="G534" s="3" t="s">
        <v>686</v>
      </c>
      <c r="H534" s="3" t="s">
        <v>15</v>
      </c>
      <c r="I534" s="3">
        <v>999</v>
      </c>
      <c r="J534" s="3" t="s">
        <v>16</v>
      </c>
      <c r="K534" s="3" t="s">
        <v>74</v>
      </c>
      <c r="L534" s="3">
        <v>402</v>
      </c>
      <c r="M534" s="3">
        <f t="shared" si="8"/>
        <v>6</v>
      </c>
    </row>
    <row r="535" spans="1:13" x14ac:dyDescent="0.25">
      <c r="A535" s="2">
        <v>20164090697832</v>
      </c>
      <c r="B535" s="4">
        <v>42592</v>
      </c>
      <c r="C535" s="4">
        <v>42607</v>
      </c>
      <c r="D535" s="2">
        <v>20163000242891</v>
      </c>
      <c r="E535" s="4">
        <v>42593</v>
      </c>
      <c r="F535" s="3" t="s">
        <v>91</v>
      </c>
      <c r="G535" s="3" t="s">
        <v>687</v>
      </c>
      <c r="H535" s="3" t="s">
        <v>15</v>
      </c>
      <c r="I535" s="3">
        <v>999</v>
      </c>
      <c r="J535" s="3" t="s">
        <v>16</v>
      </c>
      <c r="K535" s="3" t="s">
        <v>673</v>
      </c>
      <c r="L535" s="3">
        <v>300</v>
      </c>
      <c r="M535" s="3">
        <f t="shared" si="8"/>
        <v>1</v>
      </c>
    </row>
    <row r="536" spans="1:13" x14ac:dyDescent="0.25">
      <c r="A536" s="2">
        <v>20164090697912</v>
      </c>
      <c r="B536" s="4">
        <v>42592</v>
      </c>
      <c r="C536" s="4">
        <v>42607</v>
      </c>
      <c r="D536" s="2" t="s">
        <v>688</v>
      </c>
      <c r="E536" s="4">
        <v>42598</v>
      </c>
      <c r="F536" s="3" t="s">
        <v>64</v>
      </c>
      <c r="G536" s="3" t="s">
        <v>689</v>
      </c>
      <c r="H536" s="3" t="s">
        <v>15</v>
      </c>
      <c r="I536" s="3">
        <v>999</v>
      </c>
      <c r="J536" s="3" t="s">
        <v>16</v>
      </c>
      <c r="K536" s="3" t="s">
        <v>74</v>
      </c>
      <c r="L536" s="3">
        <v>402</v>
      </c>
      <c r="M536" s="3">
        <f t="shared" si="8"/>
        <v>6</v>
      </c>
    </row>
    <row r="537" spans="1:13" x14ac:dyDescent="0.25">
      <c r="A537" s="2">
        <v>20164090697952</v>
      </c>
      <c r="B537" s="4">
        <v>42592</v>
      </c>
      <c r="C537" s="4">
        <v>42607</v>
      </c>
      <c r="D537" s="2" t="s">
        <v>690</v>
      </c>
      <c r="E537" s="4">
        <v>42599</v>
      </c>
      <c r="F537" s="3" t="s">
        <v>64</v>
      </c>
      <c r="G537" s="3" t="s">
        <v>691</v>
      </c>
      <c r="H537" s="3" t="s">
        <v>15</v>
      </c>
      <c r="I537" s="3">
        <v>999</v>
      </c>
      <c r="J537" s="3" t="s">
        <v>16</v>
      </c>
      <c r="K537" s="3" t="s">
        <v>74</v>
      </c>
      <c r="L537" s="3">
        <v>402</v>
      </c>
      <c r="M537" s="3">
        <f t="shared" si="8"/>
        <v>7</v>
      </c>
    </row>
    <row r="538" spans="1:13" x14ac:dyDescent="0.25">
      <c r="A538" s="2">
        <v>20164090698002</v>
      </c>
      <c r="B538" s="4">
        <v>42592</v>
      </c>
      <c r="C538" s="4">
        <v>42614</v>
      </c>
      <c r="D538" s="2">
        <v>20163060263241</v>
      </c>
      <c r="E538" s="4">
        <v>42612</v>
      </c>
      <c r="F538" s="3" t="s">
        <v>27</v>
      </c>
      <c r="G538" s="3" t="s">
        <v>692</v>
      </c>
      <c r="H538" s="3" t="s">
        <v>15</v>
      </c>
      <c r="I538" s="3">
        <v>999</v>
      </c>
      <c r="J538" s="3" t="s">
        <v>16</v>
      </c>
      <c r="K538" s="3" t="s">
        <v>255</v>
      </c>
      <c r="L538" s="3">
        <v>306</v>
      </c>
      <c r="M538" s="3">
        <f t="shared" si="8"/>
        <v>20</v>
      </c>
    </row>
    <row r="539" spans="1:13" x14ac:dyDescent="0.25">
      <c r="A539" s="2">
        <v>20164090698152</v>
      </c>
      <c r="B539" s="4">
        <v>42592</v>
      </c>
      <c r="C539" s="4">
        <v>42607</v>
      </c>
      <c r="D539" s="2">
        <v>20165000250851</v>
      </c>
      <c r="E539" s="4">
        <v>42600</v>
      </c>
      <c r="F539" s="3" t="s">
        <v>94</v>
      </c>
      <c r="G539" s="3" t="s">
        <v>693</v>
      </c>
      <c r="H539" s="3" t="s">
        <v>15</v>
      </c>
      <c r="I539" s="3">
        <v>999</v>
      </c>
      <c r="J539" s="3" t="s">
        <v>16</v>
      </c>
      <c r="K539" s="3" t="s">
        <v>33</v>
      </c>
      <c r="L539" s="3">
        <v>500</v>
      </c>
      <c r="M539" s="3">
        <f t="shared" si="8"/>
        <v>8</v>
      </c>
    </row>
    <row r="540" spans="1:13" x14ac:dyDescent="0.25">
      <c r="A540" s="2">
        <v>20164090698192</v>
      </c>
      <c r="B540" s="4">
        <v>42592</v>
      </c>
      <c r="C540" s="4">
        <v>42678</v>
      </c>
      <c r="D540" s="2"/>
      <c r="E540" s="3" t="s">
        <v>14</v>
      </c>
      <c r="F540" s="3" t="s">
        <v>128</v>
      </c>
      <c r="G540" s="3" t="s">
        <v>694</v>
      </c>
      <c r="H540" s="3" t="s">
        <v>272</v>
      </c>
      <c r="I540" s="3">
        <v>999</v>
      </c>
      <c r="J540" s="3" t="s">
        <v>16</v>
      </c>
      <c r="K540" s="3" t="s">
        <v>151</v>
      </c>
      <c r="L540" s="3">
        <v>305</v>
      </c>
      <c r="M540" s="3" t="str">
        <f t="shared" si="8"/>
        <v>-</v>
      </c>
    </row>
    <row r="541" spans="1:13" x14ac:dyDescent="0.25">
      <c r="A541" s="2">
        <v>20164090698312</v>
      </c>
      <c r="B541" s="4">
        <v>42592</v>
      </c>
      <c r="C541" s="4">
        <v>42607</v>
      </c>
      <c r="D541" s="2">
        <v>20163040254691</v>
      </c>
      <c r="E541" s="4">
        <v>42605</v>
      </c>
      <c r="F541" s="3" t="s">
        <v>24</v>
      </c>
      <c r="G541" s="3" t="s">
        <v>695</v>
      </c>
      <c r="H541" s="3" t="s">
        <v>15</v>
      </c>
      <c r="I541" s="3">
        <v>304</v>
      </c>
      <c r="J541" s="3" t="s">
        <v>696</v>
      </c>
      <c r="K541" s="3" t="s">
        <v>697</v>
      </c>
      <c r="L541" s="3">
        <v>304</v>
      </c>
      <c r="M541" s="3">
        <f t="shared" si="8"/>
        <v>13</v>
      </c>
    </row>
    <row r="542" spans="1:13" x14ac:dyDescent="0.25">
      <c r="A542" s="2">
        <v>20164090698472</v>
      </c>
      <c r="B542" s="4">
        <v>42593</v>
      </c>
      <c r="C542" s="4">
        <v>42615</v>
      </c>
      <c r="D542" s="2"/>
      <c r="E542" s="3" t="s">
        <v>14</v>
      </c>
      <c r="F542" s="3" t="s">
        <v>27</v>
      </c>
      <c r="G542" s="3" t="s">
        <v>698</v>
      </c>
      <c r="H542" s="3" t="s">
        <v>37</v>
      </c>
      <c r="I542" s="3">
        <v>999</v>
      </c>
      <c r="J542" s="3" t="s">
        <v>16</v>
      </c>
      <c r="K542" s="3" t="s">
        <v>184</v>
      </c>
      <c r="L542" s="3">
        <v>304</v>
      </c>
      <c r="M542" s="3" t="str">
        <f t="shared" si="8"/>
        <v>-</v>
      </c>
    </row>
    <row r="543" spans="1:13" x14ac:dyDescent="0.25">
      <c r="A543" s="2">
        <v>20164090699672</v>
      </c>
      <c r="B543" s="4">
        <v>42593</v>
      </c>
      <c r="C543" s="4">
        <v>42608</v>
      </c>
      <c r="D543" s="2">
        <v>20166040265491</v>
      </c>
      <c r="E543" s="4">
        <v>42613</v>
      </c>
      <c r="F543" s="3" t="s">
        <v>64</v>
      </c>
      <c r="G543" s="3" t="s">
        <v>699</v>
      </c>
      <c r="H543" s="3" t="s">
        <v>37</v>
      </c>
      <c r="I543" s="3">
        <v>604</v>
      </c>
      <c r="J543" s="3" t="s">
        <v>700</v>
      </c>
      <c r="K543" s="3" t="s">
        <v>153</v>
      </c>
      <c r="L543" s="3">
        <v>604</v>
      </c>
      <c r="M543" s="3">
        <f t="shared" si="8"/>
        <v>20</v>
      </c>
    </row>
    <row r="544" spans="1:13" x14ac:dyDescent="0.25">
      <c r="A544" s="2">
        <v>20164090699972</v>
      </c>
      <c r="B544" s="4">
        <v>42593</v>
      </c>
      <c r="C544" s="4">
        <v>42615</v>
      </c>
      <c r="D544" s="2">
        <v>20165000266651</v>
      </c>
      <c r="E544" s="4">
        <v>42613</v>
      </c>
      <c r="F544" s="3" t="s">
        <v>27</v>
      </c>
      <c r="G544" s="3" t="s">
        <v>701</v>
      </c>
      <c r="H544" s="3" t="s">
        <v>15</v>
      </c>
      <c r="I544" s="3">
        <v>999</v>
      </c>
      <c r="J544" s="3" t="s">
        <v>16</v>
      </c>
      <c r="K544" s="3" t="s">
        <v>117</v>
      </c>
      <c r="L544" s="3">
        <v>500</v>
      </c>
      <c r="M544" s="3">
        <f t="shared" si="8"/>
        <v>20</v>
      </c>
    </row>
    <row r="545" spans="1:13" x14ac:dyDescent="0.25">
      <c r="A545" s="2">
        <v>20164090700092</v>
      </c>
      <c r="B545" s="4">
        <v>42593</v>
      </c>
      <c r="C545" s="4">
        <v>42615</v>
      </c>
      <c r="D545" s="2">
        <v>20163040268511</v>
      </c>
      <c r="E545" s="4">
        <v>42614</v>
      </c>
      <c r="F545" s="3" t="s">
        <v>27</v>
      </c>
      <c r="G545" s="3" t="s">
        <v>702</v>
      </c>
      <c r="H545" s="3" t="s">
        <v>15</v>
      </c>
      <c r="I545" s="3">
        <v>999</v>
      </c>
      <c r="J545" s="3" t="s">
        <v>16</v>
      </c>
      <c r="K545" s="3" t="s">
        <v>398</v>
      </c>
      <c r="L545" s="3">
        <v>304</v>
      </c>
      <c r="M545" s="3">
        <f t="shared" si="8"/>
        <v>21</v>
      </c>
    </row>
    <row r="546" spans="1:13" x14ac:dyDescent="0.25">
      <c r="A546" s="2">
        <v>20164090700422</v>
      </c>
      <c r="B546" s="4">
        <v>42593</v>
      </c>
      <c r="C546" s="4">
        <v>42615</v>
      </c>
      <c r="D546" s="2">
        <v>20163040253181</v>
      </c>
      <c r="E546" s="4">
        <v>42604</v>
      </c>
      <c r="F546" s="3" t="s">
        <v>27</v>
      </c>
      <c r="G546" s="3" t="s">
        <v>698</v>
      </c>
      <c r="H546" s="3" t="s">
        <v>15</v>
      </c>
      <c r="I546" s="3">
        <v>999</v>
      </c>
      <c r="J546" s="3" t="s">
        <v>16</v>
      </c>
      <c r="K546" s="3" t="s">
        <v>184</v>
      </c>
      <c r="L546" s="3">
        <v>304</v>
      </c>
      <c r="M546" s="3">
        <f t="shared" si="8"/>
        <v>11</v>
      </c>
    </row>
    <row r="547" spans="1:13" x14ac:dyDescent="0.25">
      <c r="A547" s="2">
        <v>20164090700762</v>
      </c>
      <c r="B547" s="4">
        <v>42593</v>
      </c>
      <c r="C547" s="4">
        <v>42615</v>
      </c>
      <c r="D547" s="2" t="s">
        <v>703</v>
      </c>
      <c r="E547" s="4">
        <v>42639</v>
      </c>
      <c r="F547" s="3" t="s">
        <v>27</v>
      </c>
      <c r="G547" s="3" t="s">
        <v>704</v>
      </c>
      <c r="H547" s="3" t="s">
        <v>37</v>
      </c>
      <c r="I547" s="3">
        <v>604</v>
      </c>
      <c r="J547" s="3" t="s">
        <v>313</v>
      </c>
      <c r="K547" s="3" t="s">
        <v>153</v>
      </c>
      <c r="L547" s="3">
        <v>604</v>
      </c>
      <c r="M547" s="3">
        <f t="shared" si="8"/>
        <v>46</v>
      </c>
    </row>
    <row r="548" spans="1:13" x14ac:dyDescent="0.25">
      <c r="A548" s="2">
        <v>20164090701062</v>
      </c>
      <c r="B548" s="4">
        <v>42593</v>
      </c>
      <c r="C548" s="4">
        <v>42608</v>
      </c>
      <c r="D548" s="2">
        <v>20163060249711</v>
      </c>
      <c r="E548" s="4">
        <v>42600</v>
      </c>
      <c r="F548" s="3" t="s">
        <v>94</v>
      </c>
      <c r="G548" s="3" t="s">
        <v>705</v>
      </c>
      <c r="H548" s="3" t="s">
        <v>15</v>
      </c>
      <c r="I548" s="3">
        <v>999</v>
      </c>
      <c r="J548" s="3" t="s">
        <v>16</v>
      </c>
      <c r="K548" s="3" t="s">
        <v>90</v>
      </c>
      <c r="L548" s="3">
        <v>306</v>
      </c>
      <c r="M548" s="3">
        <f t="shared" si="8"/>
        <v>7</v>
      </c>
    </row>
    <row r="549" spans="1:13" x14ac:dyDescent="0.25">
      <c r="A549" s="2">
        <v>20164090701472</v>
      </c>
      <c r="B549" s="4">
        <v>42593</v>
      </c>
      <c r="C549" s="4">
        <v>42615</v>
      </c>
      <c r="D549" s="2">
        <v>20163060249751</v>
      </c>
      <c r="E549" s="4">
        <v>42600</v>
      </c>
      <c r="F549" s="3" t="s">
        <v>27</v>
      </c>
      <c r="G549" s="3" t="s">
        <v>706</v>
      </c>
      <c r="H549" s="3" t="s">
        <v>15</v>
      </c>
      <c r="I549" s="3">
        <v>999</v>
      </c>
      <c r="J549" s="3" t="s">
        <v>16</v>
      </c>
      <c r="K549" s="3" t="s">
        <v>270</v>
      </c>
      <c r="L549" s="3">
        <v>306</v>
      </c>
      <c r="M549" s="3">
        <f t="shared" si="8"/>
        <v>7</v>
      </c>
    </row>
    <row r="550" spans="1:13" x14ac:dyDescent="0.25">
      <c r="A550" s="2">
        <v>20164090701572</v>
      </c>
      <c r="B550" s="4">
        <v>42593</v>
      </c>
      <c r="C550" s="4">
        <v>42608</v>
      </c>
      <c r="D550" s="2">
        <v>20165000253291</v>
      </c>
      <c r="E550" s="4">
        <v>42604</v>
      </c>
      <c r="F550" s="3" t="s">
        <v>24</v>
      </c>
      <c r="G550" s="3" t="s">
        <v>707</v>
      </c>
      <c r="H550" s="3" t="s">
        <v>15</v>
      </c>
      <c r="I550" s="3">
        <v>999</v>
      </c>
      <c r="J550" s="3" t="s">
        <v>16</v>
      </c>
      <c r="K550" s="3" t="s">
        <v>78</v>
      </c>
      <c r="L550" s="3">
        <v>500</v>
      </c>
      <c r="M550" s="3">
        <f t="shared" si="8"/>
        <v>11</v>
      </c>
    </row>
    <row r="551" spans="1:13" x14ac:dyDescent="0.25">
      <c r="A551" s="2">
        <v>20164090701832</v>
      </c>
      <c r="B551" s="4">
        <v>42593</v>
      </c>
      <c r="C551" s="4">
        <v>42615</v>
      </c>
      <c r="D551" s="2">
        <v>20163050277901</v>
      </c>
      <c r="E551" s="4">
        <v>42622</v>
      </c>
      <c r="F551" s="3" t="s">
        <v>27</v>
      </c>
      <c r="G551" s="3" t="s">
        <v>708</v>
      </c>
      <c r="H551" s="3" t="s">
        <v>37</v>
      </c>
      <c r="I551" s="3">
        <v>999</v>
      </c>
      <c r="J551" s="3" t="s">
        <v>16</v>
      </c>
      <c r="K551" s="3" t="s">
        <v>93</v>
      </c>
      <c r="L551" s="3">
        <v>305</v>
      </c>
      <c r="M551" s="3">
        <f t="shared" si="8"/>
        <v>29</v>
      </c>
    </row>
    <row r="552" spans="1:13" x14ac:dyDescent="0.25">
      <c r="A552" s="2">
        <v>20164090702692</v>
      </c>
      <c r="B552" s="4">
        <v>42593</v>
      </c>
      <c r="C552" s="4">
        <v>42608</v>
      </c>
      <c r="D552" s="2">
        <v>20161000260801</v>
      </c>
      <c r="E552" s="4">
        <v>42601</v>
      </c>
      <c r="F552" s="3" t="s">
        <v>91</v>
      </c>
      <c r="G552" s="3" t="s">
        <v>709</v>
      </c>
      <c r="H552" s="3" t="s">
        <v>15</v>
      </c>
      <c r="I552" s="3">
        <v>999</v>
      </c>
      <c r="J552" s="3" t="s">
        <v>16</v>
      </c>
      <c r="K552" s="3" t="s">
        <v>186</v>
      </c>
      <c r="L552" s="3">
        <v>300</v>
      </c>
      <c r="M552" s="3">
        <f t="shared" si="8"/>
        <v>8</v>
      </c>
    </row>
    <row r="553" spans="1:13" x14ac:dyDescent="0.25">
      <c r="A553" s="2">
        <v>20164090703512</v>
      </c>
      <c r="B553" s="4">
        <v>42593</v>
      </c>
      <c r="C553" s="4">
        <v>42608</v>
      </c>
      <c r="D553" s="2">
        <v>20163060263271</v>
      </c>
      <c r="E553" s="4">
        <v>42612</v>
      </c>
      <c r="F553" s="3" t="s">
        <v>24</v>
      </c>
      <c r="G553" s="3" t="s">
        <v>50</v>
      </c>
      <c r="H553" s="3" t="s">
        <v>37</v>
      </c>
      <c r="I553" s="3">
        <v>999</v>
      </c>
      <c r="J553" s="3" t="s">
        <v>16</v>
      </c>
      <c r="K553" s="3" t="s">
        <v>52</v>
      </c>
      <c r="L553" s="3">
        <v>306</v>
      </c>
      <c r="M553" s="3">
        <f t="shared" si="8"/>
        <v>19</v>
      </c>
    </row>
    <row r="554" spans="1:13" x14ac:dyDescent="0.25">
      <c r="A554" s="2">
        <v>20164090703522</v>
      </c>
      <c r="B554" s="4">
        <v>42594</v>
      </c>
      <c r="C554" s="4">
        <v>42611</v>
      </c>
      <c r="D554" s="2" t="s">
        <v>710</v>
      </c>
      <c r="E554" s="4">
        <v>42608</v>
      </c>
      <c r="F554" s="3" t="s">
        <v>106</v>
      </c>
      <c r="G554" s="3" t="s">
        <v>50</v>
      </c>
      <c r="H554" s="3" t="s">
        <v>15</v>
      </c>
      <c r="I554" s="3">
        <v>999</v>
      </c>
      <c r="J554" s="3" t="s">
        <v>16</v>
      </c>
      <c r="K554" s="3" t="s">
        <v>31</v>
      </c>
      <c r="L554" s="3">
        <v>200</v>
      </c>
      <c r="M554" s="3">
        <f t="shared" si="8"/>
        <v>14</v>
      </c>
    </row>
    <row r="555" spans="1:13" x14ac:dyDescent="0.25">
      <c r="A555" s="2">
        <v>20164090703542</v>
      </c>
      <c r="B555" s="4">
        <v>42594</v>
      </c>
      <c r="C555" s="4">
        <v>42618</v>
      </c>
      <c r="D555" s="2" t="s">
        <v>711</v>
      </c>
      <c r="E555" s="4">
        <v>42605</v>
      </c>
      <c r="F555" s="3" t="s">
        <v>27</v>
      </c>
      <c r="G555" s="3" t="s">
        <v>146</v>
      </c>
      <c r="H555" s="3" t="s">
        <v>15</v>
      </c>
      <c r="I555" s="3">
        <v>999</v>
      </c>
      <c r="J555" s="3" t="s">
        <v>16</v>
      </c>
      <c r="K555" s="3" t="s">
        <v>712</v>
      </c>
      <c r="L555" s="3">
        <v>304</v>
      </c>
      <c r="M555" s="3">
        <f t="shared" si="8"/>
        <v>11</v>
      </c>
    </row>
    <row r="556" spans="1:13" x14ac:dyDescent="0.25">
      <c r="A556" s="2">
        <v>20164090703822</v>
      </c>
      <c r="B556" s="4">
        <v>42594</v>
      </c>
      <c r="C556" s="4">
        <v>42611</v>
      </c>
      <c r="D556" s="2">
        <v>20166020258081</v>
      </c>
      <c r="E556" s="4">
        <v>42607</v>
      </c>
      <c r="F556" s="3" t="s">
        <v>24</v>
      </c>
      <c r="G556" s="3" t="s">
        <v>713</v>
      </c>
      <c r="H556" s="3" t="s">
        <v>15</v>
      </c>
      <c r="I556" s="3">
        <v>602</v>
      </c>
      <c r="J556" s="3" t="s">
        <v>714</v>
      </c>
      <c r="K556" s="3" t="s">
        <v>715</v>
      </c>
      <c r="L556" s="3">
        <v>602</v>
      </c>
      <c r="M556" s="3">
        <f t="shared" si="8"/>
        <v>13</v>
      </c>
    </row>
    <row r="557" spans="1:13" x14ac:dyDescent="0.25">
      <c r="A557" s="2">
        <v>20164090704112</v>
      </c>
      <c r="B557" s="4">
        <v>42594</v>
      </c>
      <c r="C557" s="4">
        <v>42618</v>
      </c>
      <c r="D557" s="2">
        <v>20163000254251</v>
      </c>
      <c r="E557" s="4">
        <v>42605</v>
      </c>
      <c r="F557" s="3" t="s">
        <v>18</v>
      </c>
      <c r="G557" s="3" t="s">
        <v>50</v>
      </c>
      <c r="H557" s="3" t="s">
        <v>15</v>
      </c>
      <c r="I557" s="3">
        <v>999</v>
      </c>
      <c r="J557" s="3" t="s">
        <v>16</v>
      </c>
      <c r="K557" s="3" t="s">
        <v>225</v>
      </c>
      <c r="L557" s="3">
        <v>300</v>
      </c>
      <c r="M557" s="3">
        <f t="shared" si="8"/>
        <v>11</v>
      </c>
    </row>
    <row r="558" spans="1:13" x14ac:dyDescent="0.25">
      <c r="A558" s="2">
        <v>20164090704572</v>
      </c>
      <c r="B558" s="4">
        <v>42594</v>
      </c>
      <c r="C558" s="4">
        <v>42611</v>
      </c>
      <c r="D558" s="2">
        <v>20161020100853</v>
      </c>
      <c r="E558" s="4">
        <v>42600</v>
      </c>
      <c r="F558" s="3" t="s">
        <v>91</v>
      </c>
      <c r="G558" s="3" t="s">
        <v>716</v>
      </c>
      <c r="H558" s="3" t="s">
        <v>15</v>
      </c>
      <c r="I558" s="3">
        <v>999</v>
      </c>
      <c r="J558" s="3" t="s">
        <v>16</v>
      </c>
      <c r="K558" s="3" t="s">
        <v>109</v>
      </c>
      <c r="L558" s="3">
        <v>303</v>
      </c>
      <c r="M558" s="3">
        <f t="shared" si="8"/>
        <v>6</v>
      </c>
    </row>
    <row r="559" spans="1:13" x14ac:dyDescent="0.25">
      <c r="A559" s="2">
        <v>20164090704662</v>
      </c>
      <c r="B559" s="4">
        <v>42594</v>
      </c>
      <c r="C559" s="4">
        <v>42611</v>
      </c>
      <c r="D559" s="2">
        <v>20161020100813</v>
      </c>
      <c r="E559" s="4">
        <v>42600</v>
      </c>
      <c r="F559" s="3" t="s">
        <v>91</v>
      </c>
      <c r="G559" s="3" t="s">
        <v>717</v>
      </c>
      <c r="H559" s="3" t="s">
        <v>15</v>
      </c>
      <c r="I559" s="3">
        <v>999</v>
      </c>
      <c r="J559" s="3" t="s">
        <v>16</v>
      </c>
      <c r="K559" s="3" t="s">
        <v>109</v>
      </c>
      <c r="L559" s="3">
        <v>303</v>
      </c>
      <c r="M559" s="3">
        <f t="shared" si="8"/>
        <v>6</v>
      </c>
    </row>
    <row r="560" spans="1:13" x14ac:dyDescent="0.25">
      <c r="A560" s="2">
        <v>20164090704712</v>
      </c>
      <c r="B560" s="4">
        <v>42594</v>
      </c>
      <c r="C560" s="4">
        <v>42618</v>
      </c>
      <c r="D560" s="2">
        <v>20163050249051</v>
      </c>
      <c r="E560" s="4">
        <v>42600</v>
      </c>
      <c r="F560" s="3" t="s">
        <v>27</v>
      </c>
      <c r="G560" s="3" t="s">
        <v>718</v>
      </c>
      <c r="H560" s="3" t="s">
        <v>15</v>
      </c>
      <c r="I560" s="3">
        <v>999</v>
      </c>
      <c r="J560" s="3" t="s">
        <v>16</v>
      </c>
      <c r="K560" s="3" t="s">
        <v>96</v>
      </c>
      <c r="L560" s="3">
        <v>305</v>
      </c>
      <c r="M560" s="3">
        <f t="shared" si="8"/>
        <v>6</v>
      </c>
    </row>
    <row r="561" spans="1:13" x14ac:dyDescent="0.25">
      <c r="A561" s="2">
        <v>20164090704742</v>
      </c>
      <c r="B561" s="4">
        <v>42594</v>
      </c>
      <c r="C561" s="4">
        <v>42618</v>
      </c>
      <c r="D561" s="2">
        <v>20163000277151</v>
      </c>
      <c r="E561" s="4">
        <v>42622</v>
      </c>
      <c r="F561" s="3" t="s">
        <v>27</v>
      </c>
      <c r="G561" s="3" t="s">
        <v>719</v>
      </c>
      <c r="H561" s="3" t="s">
        <v>37</v>
      </c>
      <c r="I561" s="3">
        <v>999</v>
      </c>
      <c r="J561" s="3" t="s">
        <v>16</v>
      </c>
      <c r="K561" s="3" t="s">
        <v>51</v>
      </c>
      <c r="L561" s="3">
        <v>300</v>
      </c>
      <c r="M561" s="3">
        <f t="shared" si="8"/>
        <v>28</v>
      </c>
    </row>
    <row r="562" spans="1:13" x14ac:dyDescent="0.25">
      <c r="A562" s="2">
        <v>20164090704862</v>
      </c>
      <c r="B562" s="4">
        <v>42594</v>
      </c>
      <c r="C562" s="4">
        <v>42611</v>
      </c>
      <c r="D562" s="2">
        <v>20163000255191</v>
      </c>
      <c r="E562" s="4">
        <v>42605</v>
      </c>
      <c r="F562" s="3" t="s">
        <v>24</v>
      </c>
      <c r="G562" s="3" t="s">
        <v>720</v>
      </c>
      <c r="H562" s="3" t="s">
        <v>15</v>
      </c>
      <c r="I562" s="3">
        <v>999</v>
      </c>
      <c r="J562" s="3" t="s">
        <v>16</v>
      </c>
      <c r="K562" s="3" t="s">
        <v>112</v>
      </c>
      <c r="L562" s="3">
        <v>300</v>
      </c>
      <c r="M562" s="3">
        <f t="shared" si="8"/>
        <v>11</v>
      </c>
    </row>
    <row r="563" spans="1:13" x14ac:dyDescent="0.25">
      <c r="A563" s="2">
        <v>20164090705192</v>
      </c>
      <c r="B563" s="4">
        <v>42594</v>
      </c>
      <c r="C563" s="4">
        <v>42683</v>
      </c>
      <c r="D563" s="2">
        <v>20167040106973</v>
      </c>
      <c r="E563" s="4">
        <v>42615</v>
      </c>
      <c r="F563" s="3" t="s">
        <v>128</v>
      </c>
      <c r="G563" s="3" t="s">
        <v>721</v>
      </c>
      <c r="H563" s="3" t="s">
        <v>15</v>
      </c>
      <c r="I563" s="3">
        <v>300</v>
      </c>
      <c r="J563" s="3" t="s">
        <v>722</v>
      </c>
      <c r="K563" s="3" t="s">
        <v>162</v>
      </c>
      <c r="L563" s="3">
        <v>300</v>
      </c>
      <c r="M563" s="3">
        <f t="shared" si="8"/>
        <v>21</v>
      </c>
    </row>
    <row r="564" spans="1:13" x14ac:dyDescent="0.25">
      <c r="A564" s="2">
        <v>20164090705392</v>
      </c>
      <c r="B564" s="4">
        <v>42594</v>
      </c>
      <c r="C564" s="4">
        <v>42618</v>
      </c>
      <c r="D564" s="2">
        <v>20162000248641</v>
      </c>
      <c r="E564" s="4">
        <v>42599</v>
      </c>
      <c r="F564" s="3" t="s">
        <v>27</v>
      </c>
      <c r="G564" s="3" t="s">
        <v>723</v>
      </c>
      <c r="H564" s="3" t="s">
        <v>15</v>
      </c>
      <c r="I564" s="3">
        <v>999</v>
      </c>
      <c r="J564" s="3" t="s">
        <v>16</v>
      </c>
      <c r="K564" s="3" t="s">
        <v>31</v>
      </c>
      <c r="L564" s="3">
        <v>200</v>
      </c>
      <c r="M564" s="3">
        <f t="shared" si="8"/>
        <v>5</v>
      </c>
    </row>
    <row r="565" spans="1:13" x14ac:dyDescent="0.25">
      <c r="A565" s="2">
        <v>20164090705652</v>
      </c>
      <c r="B565" s="4">
        <v>42594</v>
      </c>
      <c r="C565" s="4">
        <v>42618</v>
      </c>
      <c r="D565" s="2">
        <v>20166040293481</v>
      </c>
      <c r="E565" s="4">
        <v>42635</v>
      </c>
      <c r="F565" s="3" t="s">
        <v>27</v>
      </c>
      <c r="G565" s="3" t="s">
        <v>50</v>
      </c>
      <c r="H565" s="3" t="s">
        <v>37</v>
      </c>
      <c r="I565" s="3">
        <v>604</v>
      </c>
      <c r="J565" s="3" t="s">
        <v>364</v>
      </c>
      <c r="K565" s="3" t="s">
        <v>365</v>
      </c>
      <c r="L565" s="3">
        <v>604</v>
      </c>
      <c r="M565" s="3">
        <f t="shared" si="8"/>
        <v>41</v>
      </c>
    </row>
    <row r="566" spans="1:13" x14ac:dyDescent="0.25">
      <c r="A566" s="2">
        <v>20164090705672</v>
      </c>
      <c r="B566" s="4">
        <v>42594</v>
      </c>
      <c r="C566" s="4">
        <v>42618</v>
      </c>
      <c r="D566" s="2">
        <v>20163040262421</v>
      </c>
      <c r="E566" s="4">
        <v>42611</v>
      </c>
      <c r="F566" s="3" t="s">
        <v>27</v>
      </c>
      <c r="G566" s="3" t="s">
        <v>50</v>
      </c>
      <c r="H566" s="3" t="s">
        <v>15</v>
      </c>
      <c r="I566" s="3">
        <v>999</v>
      </c>
      <c r="J566" s="3" t="s">
        <v>16</v>
      </c>
      <c r="K566" s="3" t="s">
        <v>56</v>
      </c>
      <c r="L566" s="3">
        <v>304</v>
      </c>
      <c r="M566" s="3">
        <f t="shared" si="8"/>
        <v>17</v>
      </c>
    </row>
    <row r="567" spans="1:13" x14ac:dyDescent="0.25">
      <c r="A567" s="2">
        <v>20164090706092</v>
      </c>
      <c r="B567" s="4">
        <v>42594</v>
      </c>
      <c r="C567" s="4">
        <v>42618</v>
      </c>
      <c r="D567" s="2">
        <v>20165000266821</v>
      </c>
      <c r="E567" s="4">
        <v>42614</v>
      </c>
      <c r="F567" s="3" t="s">
        <v>18</v>
      </c>
      <c r="G567" s="3" t="s">
        <v>50</v>
      </c>
      <c r="H567" s="3" t="s">
        <v>15</v>
      </c>
      <c r="I567" s="3">
        <v>999</v>
      </c>
      <c r="J567" s="3" t="s">
        <v>16</v>
      </c>
      <c r="K567" s="3" t="s">
        <v>121</v>
      </c>
      <c r="L567" s="3">
        <v>500</v>
      </c>
      <c r="M567" s="3">
        <f t="shared" si="8"/>
        <v>20</v>
      </c>
    </row>
    <row r="568" spans="1:13" x14ac:dyDescent="0.25">
      <c r="A568" s="2">
        <v>20164090706582</v>
      </c>
      <c r="B568" s="4">
        <v>42594</v>
      </c>
      <c r="C568" s="4">
        <v>42618</v>
      </c>
      <c r="D568" s="2" t="s">
        <v>724</v>
      </c>
      <c r="E568" s="4">
        <v>42594</v>
      </c>
      <c r="F568" s="3" t="s">
        <v>27</v>
      </c>
      <c r="G568" s="3" t="s">
        <v>50</v>
      </c>
      <c r="H568" s="3" t="s">
        <v>15</v>
      </c>
      <c r="I568" s="3">
        <v>999</v>
      </c>
      <c r="J568" s="3" t="s">
        <v>16</v>
      </c>
      <c r="K568" s="3" t="s">
        <v>157</v>
      </c>
      <c r="L568" s="3">
        <v>402</v>
      </c>
      <c r="M568" s="3">
        <f t="shared" si="8"/>
        <v>0</v>
      </c>
    </row>
    <row r="569" spans="1:13" x14ac:dyDescent="0.25">
      <c r="A569" s="2">
        <v>20164090706622</v>
      </c>
      <c r="B569" s="4">
        <v>42594</v>
      </c>
      <c r="C569" s="4">
        <v>42611</v>
      </c>
      <c r="D569" s="2">
        <v>20163000253821</v>
      </c>
      <c r="E569" s="4">
        <v>42604</v>
      </c>
      <c r="F569" s="3" t="s">
        <v>24</v>
      </c>
      <c r="G569" s="3" t="s">
        <v>725</v>
      </c>
      <c r="H569" s="3" t="s">
        <v>15</v>
      </c>
      <c r="I569" s="3">
        <v>999</v>
      </c>
      <c r="J569" s="3" t="s">
        <v>16</v>
      </c>
      <c r="K569" s="3" t="s">
        <v>178</v>
      </c>
      <c r="L569" s="3">
        <v>300</v>
      </c>
      <c r="M569" s="3">
        <f t="shared" si="8"/>
        <v>10</v>
      </c>
    </row>
    <row r="570" spans="1:13" x14ac:dyDescent="0.25">
      <c r="A570" s="2">
        <v>20164090707162</v>
      </c>
      <c r="B570" s="4">
        <v>42594</v>
      </c>
      <c r="C570" s="4">
        <v>42611</v>
      </c>
      <c r="D570" s="2">
        <v>20165000249061</v>
      </c>
      <c r="E570" s="4">
        <v>42600</v>
      </c>
      <c r="F570" s="3" t="s">
        <v>12</v>
      </c>
      <c r="G570" s="3" t="s">
        <v>726</v>
      </c>
      <c r="H570" s="3" t="s">
        <v>15</v>
      </c>
      <c r="I570" s="3">
        <v>999</v>
      </c>
      <c r="J570" s="3" t="s">
        <v>16</v>
      </c>
      <c r="K570" s="3" t="s">
        <v>78</v>
      </c>
      <c r="L570" s="3">
        <v>500</v>
      </c>
      <c r="M570" s="3">
        <f t="shared" si="8"/>
        <v>6</v>
      </c>
    </row>
    <row r="571" spans="1:13" x14ac:dyDescent="0.25">
      <c r="A571" s="2">
        <v>20164090707722</v>
      </c>
      <c r="B571" s="4">
        <v>42594</v>
      </c>
      <c r="C571" s="4">
        <v>42618</v>
      </c>
      <c r="D571" s="2">
        <v>20163060249401</v>
      </c>
      <c r="E571" s="4">
        <v>42600</v>
      </c>
      <c r="F571" s="3" t="s">
        <v>18</v>
      </c>
      <c r="G571" s="3" t="s">
        <v>50</v>
      </c>
      <c r="H571" s="3" t="s">
        <v>15</v>
      </c>
      <c r="I571" s="3">
        <v>999</v>
      </c>
      <c r="J571" s="3" t="s">
        <v>16</v>
      </c>
      <c r="K571" s="3" t="s">
        <v>115</v>
      </c>
      <c r="L571" s="3">
        <v>306</v>
      </c>
      <c r="M571" s="3">
        <f t="shared" si="8"/>
        <v>6</v>
      </c>
    </row>
    <row r="572" spans="1:13" x14ac:dyDescent="0.25">
      <c r="A572" s="2">
        <v>20164090708442</v>
      </c>
      <c r="B572" s="4">
        <v>42598</v>
      </c>
      <c r="C572" s="4">
        <v>42619</v>
      </c>
      <c r="D572" s="2">
        <v>20163060249041</v>
      </c>
      <c r="E572" s="4">
        <v>42600</v>
      </c>
      <c r="F572" s="3" t="s">
        <v>27</v>
      </c>
      <c r="G572" s="3" t="s">
        <v>727</v>
      </c>
      <c r="H572" s="3" t="s">
        <v>15</v>
      </c>
      <c r="I572" s="3">
        <v>999</v>
      </c>
      <c r="J572" s="3" t="s">
        <v>16</v>
      </c>
      <c r="K572" s="3" t="s">
        <v>26</v>
      </c>
      <c r="L572" s="3">
        <v>306</v>
      </c>
      <c r="M572" s="3">
        <f t="shared" si="8"/>
        <v>2</v>
      </c>
    </row>
    <row r="573" spans="1:13" x14ac:dyDescent="0.25">
      <c r="A573" s="2">
        <v>20164090708512</v>
      </c>
      <c r="B573" s="4">
        <v>42598</v>
      </c>
      <c r="C573" s="4">
        <v>42619</v>
      </c>
      <c r="D573" s="2">
        <v>20163040269581</v>
      </c>
      <c r="E573" s="4">
        <v>42615</v>
      </c>
      <c r="F573" s="3" t="s">
        <v>27</v>
      </c>
      <c r="G573" s="3" t="s">
        <v>728</v>
      </c>
      <c r="H573" s="3" t="s">
        <v>15</v>
      </c>
      <c r="I573" s="3">
        <v>999</v>
      </c>
      <c r="J573" s="3" t="s">
        <v>16</v>
      </c>
      <c r="K573" s="3" t="s">
        <v>398</v>
      </c>
      <c r="L573" s="3">
        <v>304</v>
      </c>
      <c r="M573" s="3">
        <f t="shared" si="8"/>
        <v>17</v>
      </c>
    </row>
    <row r="574" spans="1:13" x14ac:dyDescent="0.25">
      <c r="A574" s="2">
        <v>20164090708942</v>
      </c>
      <c r="B574" s="4">
        <v>42598</v>
      </c>
      <c r="C574" s="4">
        <v>42619</v>
      </c>
      <c r="D574" s="2">
        <v>20163000253691</v>
      </c>
      <c r="E574" s="4">
        <v>42604</v>
      </c>
      <c r="F574" s="3" t="s">
        <v>27</v>
      </c>
      <c r="G574" s="3" t="s">
        <v>729</v>
      </c>
      <c r="H574" s="3" t="s">
        <v>15</v>
      </c>
      <c r="I574" s="3">
        <v>999</v>
      </c>
      <c r="J574" s="3" t="s">
        <v>16</v>
      </c>
      <c r="K574" s="3" t="s">
        <v>296</v>
      </c>
      <c r="L574" s="3">
        <v>300</v>
      </c>
      <c r="M574" s="3">
        <f t="shared" si="8"/>
        <v>6</v>
      </c>
    </row>
    <row r="575" spans="1:13" x14ac:dyDescent="0.25">
      <c r="A575" s="2">
        <v>20164090709042</v>
      </c>
      <c r="B575" s="4">
        <v>42598</v>
      </c>
      <c r="C575" s="4">
        <v>42612</v>
      </c>
      <c r="D575" s="2">
        <v>20165000261971</v>
      </c>
      <c r="E575" s="4">
        <v>42611</v>
      </c>
      <c r="F575" s="3" t="s">
        <v>12</v>
      </c>
      <c r="G575" s="3" t="s">
        <v>730</v>
      </c>
      <c r="H575" s="3" t="s">
        <v>15</v>
      </c>
      <c r="I575" s="3">
        <v>999</v>
      </c>
      <c r="J575" s="3" t="s">
        <v>16</v>
      </c>
      <c r="K575" s="3" t="s">
        <v>209</v>
      </c>
      <c r="L575" s="3">
        <v>500</v>
      </c>
      <c r="M575" s="3">
        <f t="shared" si="8"/>
        <v>13</v>
      </c>
    </row>
    <row r="576" spans="1:13" x14ac:dyDescent="0.25">
      <c r="A576" s="2">
        <v>20164090709102</v>
      </c>
      <c r="B576" s="4">
        <v>42598</v>
      </c>
      <c r="C576" s="4">
        <v>42619</v>
      </c>
      <c r="D576" s="2"/>
      <c r="E576" s="3" t="s">
        <v>14</v>
      </c>
      <c r="F576" s="3" t="s">
        <v>27</v>
      </c>
      <c r="G576" s="3" t="s">
        <v>731</v>
      </c>
      <c r="H576" s="3" t="s">
        <v>37</v>
      </c>
      <c r="I576" s="3">
        <v>999</v>
      </c>
      <c r="J576" s="3" t="s">
        <v>16</v>
      </c>
      <c r="K576" s="3" t="s">
        <v>732</v>
      </c>
      <c r="L576" s="3">
        <v>310</v>
      </c>
      <c r="M576" s="3" t="str">
        <f t="shared" si="8"/>
        <v>-</v>
      </c>
    </row>
    <row r="577" spans="1:13" x14ac:dyDescent="0.25">
      <c r="A577" s="2">
        <v>20164090709602</v>
      </c>
      <c r="B577" s="4">
        <v>42598</v>
      </c>
      <c r="C577" s="4">
        <v>42640</v>
      </c>
      <c r="D577" s="2">
        <v>20163030272251</v>
      </c>
      <c r="E577" s="4">
        <v>42619</v>
      </c>
      <c r="F577" s="3" t="s">
        <v>21</v>
      </c>
      <c r="G577" s="3" t="s">
        <v>50</v>
      </c>
      <c r="H577" s="3" t="s">
        <v>15</v>
      </c>
      <c r="I577" s="3">
        <v>303</v>
      </c>
      <c r="J577" s="3" t="s">
        <v>733</v>
      </c>
      <c r="K577" s="3" t="s">
        <v>109</v>
      </c>
      <c r="L577" s="3">
        <v>303</v>
      </c>
      <c r="M577" s="3">
        <f t="shared" si="8"/>
        <v>21</v>
      </c>
    </row>
    <row r="578" spans="1:13" x14ac:dyDescent="0.25">
      <c r="A578" s="2">
        <v>20164090709742</v>
      </c>
      <c r="B578" s="4">
        <v>42598</v>
      </c>
      <c r="C578" s="4">
        <v>42612</v>
      </c>
      <c r="D578" s="2">
        <v>20163060250801</v>
      </c>
      <c r="E578" s="4">
        <v>42600</v>
      </c>
      <c r="F578" s="3" t="s">
        <v>24</v>
      </c>
      <c r="G578" s="3" t="s">
        <v>734</v>
      </c>
      <c r="H578" s="3" t="s">
        <v>15</v>
      </c>
      <c r="I578" s="3">
        <v>999</v>
      </c>
      <c r="J578" s="3" t="s">
        <v>16</v>
      </c>
      <c r="K578" s="3" t="s">
        <v>52</v>
      </c>
      <c r="L578" s="3">
        <v>306</v>
      </c>
      <c r="M578" s="3">
        <f t="shared" si="8"/>
        <v>2</v>
      </c>
    </row>
    <row r="579" spans="1:13" x14ac:dyDescent="0.25">
      <c r="A579" s="2">
        <v>20164090709832</v>
      </c>
      <c r="B579" s="4">
        <v>42598</v>
      </c>
      <c r="C579" s="4">
        <v>42619</v>
      </c>
      <c r="D579" s="2">
        <v>20166040275741</v>
      </c>
      <c r="E579" s="4">
        <v>42621</v>
      </c>
      <c r="F579" s="3" t="s">
        <v>27</v>
      </c>
      <c r="G579" s="3" t="s">
        <v>735</v>
      </c>
      <c r="H579" s="3" t="s">
        <v>37</v>
      </c>
      <c r="I579" s="3">
        <v>604</v>
      </c>
      <c r="J579" s="3" t="s">
        <v>251</v>
      </c>
      <c r="K579" s="3" t="s">
        <v>153</v>
      </c>
      <c r="L579" s="3">
        <v>604</v>
      </c>
      <c r="M579" s="3">
        <f t="shared" si="8"/>
        <v>23</v>
      </c>
    </row>
    <row r="580" spans="1:13" x14ac:dyDescent="0.25">
      <c r="A580" s="2">
        <v>20164090710462</v>
      </c>
      <c r="B580" s="4">
        <v>42598</v>
      </c>
      <c r="C580" s="4">
        <v>42619</v>
      </c>
      <c r="D580" s="2">
        <v>20166030275191</v>
      </c>
      <c r="E580" s="4">
        <v>42620</v>
      </c>
      <c r="F580" s="3" t="s">
        <v>27</v>
      </c>
      <c r="G580" s="3" t="s">
        <v>736</v>
      </c>
      <c r="H580" s="3" t="s">
        <v>37</v>
      </c>
      <c r="I580" s="3">
        <v>999</v>
      </c>
      <c r="J580" s="3" t="s">
        <v>16</v>
      </c>
      <c r="K580" s="3" t="s">
        <v>168</v>
      </c>
      <c r="L580" s="3">
        <v>603</v>
      </c>
      <c r="M580" s="3">
        <f t="shared" si="8"/>
        <v>22</v>
      </c>
    </row>
    <row r="581" spans="1:13" x14ac:dyDescent="0.25">
      <c r="A581" s="2">
        <v>20164090710722</v>
      </c>
      <c r="B581" s="4">
        <v>42598</v>
      </c>
      <c r="C581" s="4">
        <v>42612</v>
      </c>
      <c r="D581" s="2">
        <v>20163060256341</v>
      </c>
      <c r="E581" s="4">
        <v>42606</v>
      </c>
      <c r="F581" s="3" t="s">
        <v>94</v>
      </c>
      <c r="G581" s="3" t="s">
        <v>737</v>
      </c>
      <c r="H581" s="3" t="s">
        <v>15</v>
      </c>
      <c r="I581" s="3">
        <v>999</v>
      </c>
      <c r="J581" s="3" t="s">
        <v>16</v>
      </c>
      <c r="K581" s="3" t="s">
        <v>90</v>
      </c>
      <c r="L581" s="3">
        <v>306</v>
      </c>
      <c r="M581" s="3">
        <f t="shared" ref="M581:M644" si="9">IFERROR(E581-B581,"-")</f>
        <v>8</v>
      </c>
    </row>
    <row r="582" spans="1:13" x14ac:dyDescent="0.25">
      <c r="A582" s="2">
        <v>20164090710732</v>
      </c>
      <c r="B582" s="4">
        <v>42598</v>
      </c>
      <c r="C582" s="4">
        <v>42612</v>
      </c>
      <c r="D582" s="2"/>
      <c r="E582" s="3" t="s">
        <v>14</v>
      </c>
      <c r="F582" s="3" t="s">
        <v>94</v>
      </c>
      <c r="G582" s="3" t="s">
        <v>738</v>
      </c>
      <c r="H582" s="3" t="s">
        <v>37</v>
      </c>
      <c r="I582" s="3">
        <v>999</v>
      </c>
      <c r="J582" s="3" t="s">
        <v>16</v>
      </c>
      <c r="K582" s="3" t="s">
        <v>90</v>
      </c>
      <c r="L582" s="3">
        <v>306</v>
      </c>
      <c r="M582" s="3" t="str">
        <f t="shared" si="9"/>
        <v>-</v>
      </c>
    </row>
    <row r="583" spans="1:13" x14ac:dyDescent="0.25">
      <c r="A583" s="2">
        <v>20164090710742</v>
      </c>
      <c r="B583" s="4">
        <v>42598</v>
      </c>
      <c r="C583" s="4">
        <v>42612</v>
      </c>
      <c r="D583" s="2"/>
      <c r="E583" s="3" t="s">
        <v>14</v>
      </c>
      <c r="F583" s="3" t="s">
        <v>94</v>
      </c>
      <c r="G583" s="3" t="s">
        <v>739</v>
      </c>
      <c r="H583" s="3" t="s">
        <v>37</v>
      </c>
      <c r="I583" s="3">
        <v>999</v>
      </c>
      <c r="J583" s="3" t="s">
        <v>16</v>
      </c>
      <c r="K583" s="3" t="s">
        <v>90</v>
      </c>
      <c r="L583" s="3">
        <v>306</v>
      </c>
      <c r="M583" s="3" t="str">
        <f t="shared" si="9"/>
        <v>-</v>
      </c>
    </row>
    <row r="584" spans="1:13" x14ac:dyDescent="0.25">
      <c r="A584" s="2">
        <v>20164090710752</v>
      </c>
      <c r="B584" s="4">
        <v>42598</v>
      </c>
      <c r="C584" s="4">
        <v>42612</v>
      </c>
      <c r="D584" s="2">
        <v>20163060253211</v>
      </c>
      <c r="E584" s="4">
        <v>42604</v>
      </c>
      <c r="F584" s="3" t="s">
        <v>94</v>
      </c>
      <c r="G584" s="3" t="s">
        <v>740</v>
      </c>
      <c r="H584" s="3" t="s">
        <v>15</v>
      </c>
      <c r="I584" s="3">
        <v>999</v>
      </c>
      <c r="J584" s="3" t="s">
        <v>16</v>
      </c>
      <c r="K584" s="3" t="s">
        <v>90</v>
      </c>
      <c r="L584" s="3">
        <v>306</v>
      </c>
      <c r="M584" s="3">
        <f t="shared" si="9"/>
        <v>6</v>
      </c>
    </row>
    <row r="585" spans="1:13" x14ac:dyDescent="0.25">
      <c r="A585" s="2">
        <v>20164090710762</v>
      </c>
      <c r="B585" s="4">
        <v>42598</v>
      </c>
      <c r="C585" s="4">
        <v>42612</v>
      </c>
      <c r="D585" s="2"/>
      <c r="E585" s="3" t="s">
        <v>14</v>
      </c>
      <c r="F585" s="3" t="s">
        <v>94</v>
      </c>
      <c r="G585" s="3" t="s">
        <v>741</v>
      </c>
      <c r="H585" s="3" t="s">
        <v>37</v>
      </c>
      <c r="I585" s="3">
        <v>999</v>
      </c>
      <c r="J585" s="3" t="s">
        <v>16</v>
      </c>
      <c r="K585" s="3" t="s">
        <v>90</v>
      </c>
      <c r="L585" s="3">
        <v>306</v>
      </c>
      <c r="M585" s="3" t="str">
        <f t="shared" si="9"/>
        <v>-</v>
      </c>
    </row>
    <row r="586" spans="1:13" x14ac:dyDescent="0.25">
      <c r="A586" s="2">
        <v>20164090710772</v>
      </c>
      <c r="B586" s="4">
        <v>42598</v>
      </c>
      <c r="C586" s="4">
        <v>42612</v>
      </c>
      <c r="D586" s="2">
        <v>20166030264051</v>
      </c>
      <c r="E586" s="4">
        <v>42612</v>
      </c>
      <c r="F586" s="3" t="s">
        <v>94</v>
      </c>
      <c r="G586" s="3" t="s">
        <v>742</v>
      </c>
      <c r="H586" s="3" t="s">
        <v>15</v>
      </c>
      <c r="I586" s="3">
        <v>999</v>
      </c>
      <c r="J586" s="3" t="s">
        <v>16</v>
      </c>
      <c r="K586" s="3" t="s">
        <v>168</v>
      </c>
      <c r="L586" s="3">
        <v>603</v>
      </c>
      <c r="M586" s="3">
        <f t="shared" si="9"/>
        <v>14</v>
      </c>
    </row>
    <row r="587" spans="1:13" x14ac:dyDescent="0.25">
      <c r="A587" s="2">
        <v>20164090711062</v>
      </c>
      <c r="B587" s="4">
        <v>42598</v>
      </c>
      <c r="C587" s="4">
        <v>42619</v>
      </c>
      <c r="D587" s="2">
        <v>20163040254741</v>
      </c>
      <c r="E587" s="4">
        <v>42605</v>
      </c>
      <c r="F587" s="3" t="s">
        <v>27</v>
      </c>
      <c r="G587" s="3" t="s">
        <v>146</v>
      </c>
      <c r="H587" s="3" t="s">
        <v>15</v>
      </c>
      <c r="I587" s="3">
        <v>999</v>
      </c>
      <c r="J587" s="3" t="s">
        <v>16</v>
      </c>
      <c r="K587" s="3" t="s">
        <v>712</v>
      </c>
      <c r="L587" s="3">
        <v>304</v>
      </c>
      <c r="M587" s="3">
        <f t="shared" si="9"/>
        <v>7</v>
      </c>
    </row>
    <row r="588" spans="1:13" x14ac:dyDescent="0.25">
      <c r="A588" s="2">
        <v>20164090711312</v>
      </c>
      <c r="B588" s="4">
        <v>42598</v>
      </c>
      <c r="C588" s="4">
        <v>42612</v>
      </c>
      <c r="D588" s="2">
        <v>20163000251131</v>
      </c>
      <c r="E588" s="4">
        <v>42601</v>
      </c>
      <c r="F588" s="3" t="s">
        <v>24</v>
      </c>
      <c r="G588" s="3" t="s">
        <v>77</v>
      </c>
      <c r="H588" s="3" t="s">
        <v>15</v>
      </c>
      <c r="I588" s="3">
        <v>999</v>
      </c>
      <c r="J588" s="3" t="s">
        <v>16</v>
      </c>
      <c r="K588" s="3" t="s">
        <v>286</v>
      </c>
      <c r="L588" s="3">
        <v>300</v>
      </c>
      <c r="M588" s="3">
        <f t="shared" si="9"/>
        <v>3</v>
      </c>
    </row>
    <row r="589" spans="1:13" x14ac:dyDescent="0.25">
      <c r="A589" s="2">
        <v>20164090711382</v>
      </c>
      <c r="B589" s="4">
        <v>42598</v>
      </c>
      <c r="C589" s="4">
        <v>42612</v>
      </c>
      <c r="D589" s="2">
        <v>20163040252151</v>
      </c>
      <c r="E589" s="4">
        <v>42601</v>
      </c>
      <c r="F589" s="3" t="s">
        <v>94</v>
      </c>
      <c r="G589" s="3" t="s">
        <v>743</v>
      </c>
      <c r="H589" s="3" t="s">
        <v>15</v>
      </c>
      <c r="I589" s="3">
        <v>999</v>
      </c>
      <c r="J589" s="3" t="s">
        <v>16</v>
      </c>
      <c r="K589" s="3" t="s">
        <v>139</v>
      </c>
      <c r="L589" s="3">
        <v>304</v>
      </c>
      <c r="M589" s="3">
        <f t="shared" si="9"/>
        <v>3</v>
      </c>
    </row>
    <row r="590" spans="1:13" x14ac:dyDescent="0.25">
      <c r="A590" s="2">
        <v>20164090712192</v>
      </c>
      <c r="B590" s="4">
        <v>42598</v>
      </c>
      <c r="C590" s="4">
        <v>42619</v>
      </c>
      <c r="D590" s="2" t="s">
        <v>744</v>
      </c>
      <c r="E590" s="4">
        <v>42618</v>
      </c>
      <c r="F590" s="3" t="s">
        <v>27</v>
      </c>
      <c r="G590" s="3" t="s">
        <v>50</v>
      </c>
      <c r="H590" s="3" t="s">
        <v>15</v>
      </c>
      <c r="I590" s="3">
        <v>601</v>
      </c>
      <c r="J590" s="3" t="s">
        <v>144</v>
      </c>
      <c r="K590" s="3" t="s">
        <v>145</v>
      </c>
      <c r="L590" s="3">
        <v>601</v>
      </c>
      <c r="M590" s="3">
        <f t="shared" si="9"/>
        <v>20</v>
      </c>
    </row>
    <row r="591" spans="1:13" x14ac:dyDescent="0.25">
      <c r="A591" s="2">
        <v>20164090712282</v>
      </c>
      <c r="B591" s="4">
        <v>42598</v>
      </c>
      <c r="C591" s="4">
        <v>42619</v>
      </c>
      <c r="D591" s="2">
        <v>20165000268051</v>
      </c>
      <c r="E591" s="4">
        <v>42614</v>
      </c>
      <c r="F591" s="3" t="s">
        <v>18</v>
      </c>
      <c r="G591" s="3" t="s">
        <v>745</v>
      </c>
      <c r="H591" s="3" t="s">
        <v>15</v>
      </c>
      <c r="I591" s="3">
        <v>999</v>
      </c>
      <c r="J591" s="3" t="s">
        <v>16</v>
      </c>
      <c r="K591" s="3" t="s">
        <v>117</v>
      </c>
      <c r="L591" s="3">
        <v>500</v>
      </c>
      <c r="M591" s="3">
        <f t="shared" si="9"/>
        <v>16</v>
      </c>
    </row>
    <row r="592" spans="1:13" x14ac:dyDescent="0.25">
      <c r="A592" s="2">
        <v>20164090712502</v>
      </c>
      <c r="B592" s="4">
        <v>42598</v>
      </c>
      <c r="C592" s="4">
        <v>42612</v>
      </c>
      <c r="D592" s="2" t="s">
        <v>746</v>
      </c>
      <c r="E592" s="4">
        <v>42600</v>
      </c>
      <c r="F592" s="3" t="s">
        <v>64</v>
      </c>
      <c r="G592" s="3" t="s">
        <v>747</v>
      </c>
      <c r="H592" s="3" t="s">
        <v>15</v>
      </c>
      <c r="I592" s="3">
        <v>999</v>
      </c>
      <c r="J592" s="3" t="s">
        <v>16</v>
      </c>
      <c r="K592" s="3" t="s">
        <v>74</v>
      </c>
      <c r="L592" s="3">
        <v>402</v>
      </c>
      <c r="M592" s="3">
        <f t="shared" si="9"/>
        <v>2</v>
      </c>
    </row>
    <row r="593" spans="1:13" x14ac:dyDescent="0.25">
      <c r="A593" s="2">
        <v>20164090712592</v>
      </c>
      <c r="B593" s="4">
        <v>42598</v>
      </c>
      <c r="C593" s="4">
        <v>42640</v>
      </c>
      <c r="D593" s="2">
        <v>20162000273111</v>
      </c>
      <c r="E593" s="4">
        <v>42619</v>
      </c>
      <c r="F593" s="3" t="s">
        <v>21</v>
      </c>
      <c r="G593" s="3" t="s">
        <v>748</v>
      </c>
      <c r="H593" s="3" t="s">
        <v>15</v>
      </c>
      <c r="I593" s="3">
        <v>999</v>
      </c>
      <c r="J593" s="3" t="s">
        <v>16</v>
      </c>
      <c r="K593" s="3" t="s">
        <v>31</v>
      </c>
      <c r="L593" s="3">
        <v>200</v>
      </c>
      <c r="M593" s="3">
        <f t="shared" si="9"/>
        <v>21</v>
      </c>
    </row>
    <row r="594" spans="1:13" x14ac:dyDescent="0.25">
      <c r="A594" s="2">
        <v>20164090712772</v>
      </c>
      <c r="B594" s="4">
        <v>42598</v>
      </c>
      <c r="C594" s="4">
        <v>42612</v>
      </c>
      <c r="D594" s="2" t="s">
        <v>749</v>
      </c>
      <c r="E594" s="4">
        <v>42627</v>
      </c>
      <c r="F594" s="3" t="s">
        <v>24</v>
      </c>
      <c r="G594" s="3" t="s">
        <v>50</v>
      </c>
      <c r="H594" s="3" t="s">
        <v>37</v>
      </c>
      <c r="I594" s="3">
        <v>999</v>
      </c>
      <c r="J594" s="3" t="s">
        <v>16</v>
      </c>
      <c r="K594" s="3" t="s">
        <v>750</v>
      </c>
      <c r="L594" s="3">
        <v>701</v>
      </c>
      <c r="M594" s="3">
        <f t="shared" si="9"/>
        <v>29</v>
      </c>
    </row>
    <row r="595" spans="1:13" x14ac:dyDescent="0.25">
      <c r="A595" s="2">
        <v>20164090712892</v>
      </c>
      <c r="B595" s="4">
        <v>42598</v>
      </c>
      <c r="C595" s="4">
        <v>42619</v>
      </c>
      <c r="D595" s="2">
        <v>20163000272441</v>
      </c>
      <c r="E595" s="4">
        <v>42619</v>
      </c>
      <c r="F595" s="3" t="s">
        <v>27</v>
      </c>
      <c r="G595" s="3" t="s">
        <v>751</v>
      </c>
      <c r="H595" s="3" t="s">
        <v>15</v>
      </c>
      <c r="I595" s="3">
        <v>999</v>
      </c>
      <c r="J595" s="3" t="s">
        <v>16</v>
      </c>
      <c r="K595" s="3" t="s">
        <v>40</v>
      </c>
      <c r="L595" s="3">
        <v>300</v>
      </c>
      <c r="M595" s="3">
        <f t="shared" si="9"/>
        <v>21</v>
      </c>
    </row>
    <row r="596" spans="1:13" x14ac:dyDescent="0.25">
      <c r="A596" s="2">
        <v>20164090713162</v>
      </c>
      <c r="B596" s="4">
        <v>42598</v>
      </c>
      <c r="C596" s="4">
        <v>42612</v>
      </c>
      <c r="D596" s="2">
        <v>20163000257681</v>
      </c>
      <c r="E596" s="4">
        <v>42607</v>
      </c>
      <c r="F596" s="3" t="s">
        <v>94</v>
      </c>
      <c r="G596" s="3" t="s">
        <v>752</v>
      </c>
      <c r="H596" s="3" t="s">
        <v>15</v>
      </c>
      <c r="I596" s="3">
        <v>999</v>
      </c>
      <c r="J596" s="3" t="s">
        <v>16</v>
      </c>
      <c r="K596" s="3" t="s">
        <v>245</v>
      </c>
      <c r="L596" s="3">
        <v>300</v>
      </c>
      <c r="M596" s="3">
        <f t="shared" si="9"/>
        <v>9</v>
      </c>
    </row>
    <row r="597" spans="1:13" x14ac:dyDescent="0.25">
      <c r="A597" s="2">
        <v>20164090713252</v>
      </c>
      <c r="B597" s="4">
        <v>42598</v>
      </c>
      <c r="C597" s="4">
        <v>42612</v>
      </c>
      <c r="D597" s="2">
        <v>20166050270801</v>
      </c>
      <c r="E597" s="4">
        <v>42618</v>
      </c>
      <c r="F597" s="3" t="s">
        <v>24</v>
      </c>
      <c r="G597" s="3" t="s">
        <v>753</v>
      </c>
      <c r="H597" s="3" t="s">
        <v>37</v>
      </c>
      <c r="I597" s="3">
        <v>999</v>
      </c>
      <c r="J597" s="3" t="s">
        <v>16</v>
      </c>
      <c r="K597" s="3" t="s">
        <v>248</v>
      </c>
      <c r="L597" s="3">
        <v>605</v>
      </c>
      <c r="M597" s="3">
        <f t="shared" si="9"/>
        <v>20</v>
      </c>
    </row>
    <row r="598" spans="1:13" x14ac:dyDescent="0.25">
      <c r="A598" s="2">
        <v>20164090713402</v>
      </c>
      <c r="B598" s="4">
        <v>42598</v>
      </c>
      <c r="C598" s="4">
        <v>42612</v>
      </c>
      <c r="D598" s="2"/>
      <c r="E598" s="3" t="s">
        <v>14</v>
      </c>
      <c r="F598" s="3" t="s">
        <v>24</v>
      </c>
      <c r="G598" s="3" t="s">
        <v>754</v>
      </c>
      <c r="H598" s="3" t="s">
        <v>37</v>
      </c>
      <c r="I598" s="3">
        <v>999</v>
      </c>
      <c r="J598" s="3" t="s">
        <v>16</v>
      </c>
      <c r="K598" s="3" t="s">
        <v>40</v>
      </c>
      <c r="L598" s="3">
        <v>300</v>
      </c>
      <c r="M598" s="3" t="str">
        <f t="shared" si="9"/>
        <v>-</v>
      </c>
    </row>
    <row r="599" spans="1:13" x14ac:dyDescent="0.25">
      <c r="A599" s="2">
        <v>20164090713782</v>
      </c>
      <c r="B599" s="4">
        <v>42598</v>
      </c>
      <c r="C599" s="4">
        <v>42619</v>
      </c>
      <c r="D599" s="2">
        <v>20163040266041</v>
      </c>
      <c r="E599" s="4">
        <v>42613</v>
      </c>
      <c r="F599" s="3" t="s">
        <v>27</v>
      </c>
      <c r="G599" s="3" t="s">
        <v>755</v>
      </c>
      <c r="H599" s="3" t="s">
        <v>15</v>
      </c>
      <c r="I599" s="3">
        <v>999</v>
      </c>
      <c r="J599" s="3" t="s">
        <v>16</v>
      </c>
      <c r="K599" s="3" t="s">
        <v>43</v>
      </c>
      <c r="L599" s="3">
        <v>304</v>
      </c>
      <c r="M599" s="3">
        <f t="shared" si="9"/>
        <v>15</v>
      </c>
    </row>
    <row r="600" spans="1:13" x14ac:dyDescent="0.25">
      <c r="A600" s="2">
        <v>20164090713792</v>
      </c>
      <c r="B600" s="4">
        <v>42598</v>
      </c>
      <c r="C600" s="4">
        <v>42619</v>
      </c>
      <c r="D600" s="2">
        <v>20166040275721</v>
      </c>
      <c r="E600" s="4">
        <v>42621</v>
      </c>
      <c r="F600" s="3" t="s">
        <v>27</v>
      </c>
      <c r="G600" s="3" t="s">
        <v>756</v>
      </c>
      <c r="H600" s="3" t="s">
        <v>37</v>
      </c>
      <c r="I600" s="3">
        <v>604</v>
      </c>
      <c r="J600" s="3" t="s">
        <v>251</v>
      </c>
      <c r="K600" s="3" t="s">
        <v>153</v>
      </c>
      <c r="L600" s="3">
        <v>604</v>
      </c>
      <c r="M600" s="3">
        <f t="shared" si="9"/>
        <v>23</v>
      </c>
    </row>
    <row r="601" spans="1:13" x14ac:dyDescent="0.25">
      <c r="A601" s="2">
        <v>20164090713842</v>
      </c>
      <c r="B601" s="4">
        <v>42598</v>
      </c>
      <c r="C601" s="4">
        <v>42612</v>
      </c>
      <c r="D601" s="2" t="s">
        <v>757</v>
      </c>
      <c r="E601" s="4">
        <v>42608</v>
      </c>
      <c r="F601" s="3" t="s">
        <v>94</v>
      </c>
      <c r="G601" s="3" t="s">
        <v>758</v>
      </c>
      <c r="H601" s="3" t="s">
        <v>15</v>
      </c>
      <c r="I601" s="3">
        <v>702</v>
      </c>
      <c r="J601" s="3" t="s">
        <v>759</v>
      </c>
      <c r="K601" s="3" t="s">
        <v>760</v>
      </c>
      <c r="L601" s="3">
        <v>702</v>
      </c>
      <c r="M601" s="3">
        <f t="shared" si="9"/>
        <v>10</v>
      </c>
    </row>
    <row r="602" spans="1:13" x14ac:dyDescent="0.25">
      <c r="A602" s="2">
        <v>20164090713852</v>
      </c>
      <c r="B602" s="4">
        <v>42598</v>
      </c>
      <c r="C602" s="4">
        <v>42612</v>
      </c>
      <c r="D602" s="2">
        <v>20167020261761</v>
      </c>
      <c r="E602" s="4">
        <v>42611</v>
      </c>
      <c r="F602" s="3" t="s">
        <v>94</v>
      </c>
      <c r="G602" s="3" t="s">
        <v>761</v>
      </c>
      <c r="H602" s="3" t="s">
        <v>15</v>
      </c>
      <c r="I602" s="3">
        <v>702</v>
      </c>
      <c r="J602" s="3" t="s">
        <v>759</v>
      </c>
      <c r="K602" s="3" t="s">
        <v>760</v>
      </c>
      <c r="L602" s="3">
        <v>702</v>
      </c>
      <c r="M602" s="3">
        <f t="shared" si="9"/>
        <v>13</v>
      </c>
    </row>
    <row r="603" spans="1:13" x14ac:dyDescent="0.25">
      <c r="A603" s="2">
        <v>20164090713882</v>
      </c>
      <c r="B603" s="4">
        <v>42598</v>
      </c>
      <c r="C603" s="4">
        <v>42612</v>
      </c>
      <c r="D603" s="2">
        <v>20165000257031</v>
      </c>
      <c r="E603" s="4">
        <v>42606</v>
      </c>
      <c r="F603" s="3" t="s">
        <v>106</v>
      </c>
      <c r="G603" s="3" t="s">
        <v>762</v>
      </c>
      <c r="H603" s="3" t="s">
        <v>15</v>
      </c>
      <c r="I603" s="3">
        <v>999</v>
      </c>
      <c r="J603" s="3" t="s">
        <v>16</v>
      </c>
      <c r="K603" s="3" t="s">
        <v>182</v>
      </c>
      <c r="L603" s="3">
        <v>500</v>
      </c>
      <c r="M603" s="3">
        <f t="shared" si="9"/>
        <v>8</v>
      </c>
    </row>
    <row r="604" spans="1:13" x14ac:dyDescent="0.25">
      <c r="A604" s="2">
        <v>20164090713972</v>
      </c>
      <c r="B604" s="4">
        <v>42598</v>
      </c>
      <c r="C604" s="4">
        <v>42619</v>
      </c>
      <c r="D604" s="2">
        <v>20165000271301</v>
      </c>
      <c r="E604" s="4">
        <v>42618</v>
      </c>
      <c r="F604" s="3" t="s">
        <v>27</v>
      </c>
      <c r="G604" s="3" t="s">
        <v>763</v>
      </c>
      <c r="H604" s="3" t="s">
        <v>15</v>
      </c>
      <c r="I604" s="3">
        <v>999</v>
      </c>
      <c r="J604" s="3" t="s">
        <v>16</v>
      </c>
      <c r="K604" s="3" t="s">
        <v>764</v>
      </c>
      <c r="L604" s="3">
        <v>500</v>
      </c>
      <c r="M604" s="3">
        <f t="shared" si="9"/>
        <v>20</v>
      </c>
    </row>
    <row r="605" spans="1:13" x14ac:dyDescent="0.25">
      <c r="A605" s="2">
        <v>20164090713982</v>
      </c>
      <c r="B605" s="4">
        <v>42598</v>
      </c>
      <c r="C605" s="4">
        <v>42619</v>
      </c>
      <c r="D605" s="2">
        <v>20163000261061</v>
      </c>
      <c r="E605" s="4">
        <v>42611</v>
      </c>
      <c r="F605" s="3" t="s">
        <v>27</v>
      </c>
      <c r="G605" s="3" t="s">
        <v>765</v>
      </c>
      <c r="H605" s="3" t="s">
        <v>15</v>
      </c>
      <c r="I605" s="3">
        <v>999</v>
      </c>
      <c r="J605" s="3" t="s">
        <v>16</v>
      </c>
      <c r="K605" s="3" t="s">
        <v>245</v>
      </c>
      <c r="L605" s="3">
        <v>300</v>
      </c>
      <c r="M605" s="3">
        <f t="shared" si="9"/>
        <v>13</v>
      </c>
    </row>
    <row r="606" spans="1:13" x14ac:dyDescent="0.25">
      <c r="A606" s="2">
        <v>20164090714352</v>
      </c>
      <c r="B606" s="4">
        <v>42599</v>
      </c>
      <c r="C606" s="4">
        <v>42620</v>
      </c>
      <c r="D606" s="2">
        <v>20166040275161</v>
      </c>
      <c r="E606" s="4">
        <v>42620</v>
      </c>
      <c r="F606" s="3" t="s">
        <v>27</v>
      </c>
      <c r="G606" s="3" t="s">
        <v>146</v>
      </c>
      <c r="H606" s="3" t="s">
        <v>15</v>
      </c>
      <c r="I606" s="3">
        <v>604</v>
      </c>
      <c r="J606" s="3" t="s">
        <v>152</v>
      </c>
      <c r="K606" s="3" t="s">
        <v>153</v>
      </c>
      <c r="L606" s="3">
        <v>604</v>
      </c>
      <c r="M606" s="3">
        <f t="shared" si="9"/>
        <v>21</v>
      </c>
    </row>
    <row r="607" spans="1:13" x14ac:dyDescent="0.25">
      <c r="A607" s="2">
        <v>20164090714362</v>
      </c>
      <c r="B607" s="4">
        <v>42599</v>
      </c>
      <c r="C607" s="4">
        <v>42613</v>
      </c>
      <c r="D607" s="2">
        <v>20165000255741</v>
      </c>
      <c r="E607" s="4">
        <v>42606</v>
      </c>
      <c r="F607" s="3" t="s">
        <v>24</v>
      </c>
      <c r="G607" s="3" t="s">
        <v>766</v>
      </c>
      <c r="H607" s="3" t="s">
        <v>15</v>
      </c>
      <c r="I607" s="3">
        <v>999</v>
      </c>
      <c r="J607" s="3" t="s">
        <v>16</v>
      </c>
      <c r="K607" s="3" t="s">
        <v>33</v>
      </c>
      <c r="L607" s="3">
        <v>500</v>
      </c>
      <c r="M607" s="3">
        <f t="shared" si="9"/>
        <v>7</v>
      </c>
    </row>
    <row r="608" spans="1:13" x14ac:dyDescent="0.25">
      <c r="A608" s="2">
        <v>20164090714372</v>
      </c>
      <c r="B608" s="4">
        <v>42599</v>
      </c>
      <c r="C608" s="4">
        <v>42613</v>
      </c>
      <c r="D608" s="2">
        <v>20165000252951</v>
      </c>
      <c r="E608" s="4">
        <v>42604</v>
      </c>
      <c r="F608" s="3" t="s">
        <v>94</v>
      </c>
      <c r="G608" s="3" t="s">
        <v>767</v>
      </c>
      <c r="H608" s="3" t="s">
        <v>15</v>
      </c>
      <c r="I608" s="3">
        <v>999</v>
      </c>
      <c r="J608" s="3" t="s">
        <v>16</v>
      </c>
      <c r="K608" s="3" t="s">
        <v>768</v>
      </c>
      <c r="L608" s="3">
        <v>500</v>
      </c>
      <c r="M608" s="3">
        <f t="shared" si="9"/>
        <v>5</v>
      </c>
    </row>
    <row r="609" spans="1:13" x14ac:dyDescent="0.25">
      <c r="A609" s="2">
        <v>20164090714412</v>
      </c>
      <c r="B609" s="4">
        <v>42599</v>
      </c>
      <c r="C609" s="4">
        <v>42613</v>
      </c>
      <c r="D609" s="2">
        <v>20163050256421</v>
      </c>
      <c r="E609" s="4">
        <v>42606</v>
      </c>
      <c r="F609" s="3" t="s">
        <v>106</v>
      </c>
      <c r="G609" s="3" t="s">
        <v>769</v>
      </c>
      <c r="H609" s="3" t="s">
        <v>15</v>
      </c>
      <c r="I609" s="3">
        <v>999</v>
      </c>
      <c r="J609" s="3" t="s">
        <v>16</v>
      </c>
      <c r="K609" s="3" t="s">
        <v>435</v>
      </c>
      <c r="L609" s="3">
        <v>305</v>
      </c>
      <c r="M609" s="3">
        <f t="shared" si="9"/>
        <v>7</v>
      </c>
    </row>
    <row r="610" spans="1:13" x14ac:dyDescent="0.25">
      <c r="A610" s="2">
        <v>20164090714522</v>
      </c>
      <c r="B610" s="4">
        <v>42599</v>
      </c>
      <c r="C610" s="4">
        <v>42613</v>
      </c>
      <c r="D610" s="2">
        <v>20163060258881</v>
      </c>
      <c r="E610" s="4">
        <v>42607</v>
      </c>
      <c r="F610" s="3" t="s">
        <v>24</v>
      </c>
      <c r="G610" s="3" t="s">
        <v>770</v>
      </c>
      <c r="H610" s="3" t="s">
        <v>15</v>
      </c>
      <c r="I610" s="3">
        <v>999</v>
      </c>
      <c r="J610" s="3" t="s">
        <v>16</v>
      </c>
      <c r="K610" s="3" t="s">
        <v>52</v>
      </c>
      <c r="L610" s="3">
        <v>306</v>
      </c>
      <c r="M610" s="3">
        <f t="shared" si="9"/>
        <v>8</v>
      </c>
    </row>
    <row r="611" spans="1:13" x14ac:dyDescent="0.25">
      <c r="A611" s="2">
        <v>20164090714542</v>
      </c>
      <c r="B611" s="4">
        <v>42599</v>
      </c>
      <c r="C611" s="4">
        <v>42613</v>
      </c>
      <c r="D611" s="2"/>
      <c r="E611" s="3" t="s">
        <v>14</v>
      </c>
      <c r="F611" s="3" t="s">
        <v>24</v>
      </c>
      <c r="G611" s="3" t="s">
        <v>771</v>
      </c>
      <c r="H611" s="3" t="s">
        <v>37</v>
      </c>
      <c r="I611" s="3">
        <v>999</v>
      </c>
      <c r="J611" s="3" t="s">
        <v>16</v>
      </c>
      <c r="K611" s="3" t="s">
        <v>54</v>
      </c>
      <c r="L611" s="3">
        <v>705</v>
      </c>
      <c r="M611" s="3" t="str">
        <f t="shared" si="9"/>
        <v>-</v>
      </c>
    </row>
    <row r="612" spans="1:13" x14ac:dyDescent="0.25">
      <c r="A612" s="2">
        <v>20164090714792</v>
      </c>
      <c r="B612" s="4">
        <v>42599</v>
      </c>
      <c r="C612" s="4">
        <v>42620</v>
      </c>
      <c r="D612" s="2"/>
      <c r="E612" s="3" t="s">
        <v>14</v>
      </c>
      <c r="F612" s="3" t="s">
        <v>18</v>
      </c>
      <c r="G612" s="3" t="s">
        <v>772</v>
      </c>
      <c r="H612" s="3" t="s">
        <v>37</v>
      </c>
      <c r="I612" s="3">
        <v>999</v>
      </c>
      <c r="J612" s="3" t="s">
        <v>16</v>
      </c>
      <c r="K612" s="3" t="s">
        <v>40</v>
      </c>
      <c r="L612" s="3">
        <v>300</v>
      </c>
      <c r="M612" s="3" t="str">
        <f t="shared" si="9"/>
        <v>-</v>
      </c>
    </row>
    <row r="613" spans="1:13" x14ac:dyDescent="0.25">
      <c r="A613" s="2">
        <v>20164090715482</v>
      </c>
      <c r="B613" s="4">
        <v>42599</v>
      </c>
      <c r="C613" s="4">
        <v>42620</v>
      </c>
      <c r="D613" s="2">
        <v>20166040276271</v>
      </c>
      <c r="E613" s="4">
        <v>42621</v>
      </c>
      <c r="F613" s="3" t="s">
        <v>27</v>
      </c>
      <c r="G613" s="3" t="s">
        <v>773</v>
      </c>
      <c r="H613" s="3" t="s">
        <v>37</v>
      </c>
      <c r="I613" s="3">
        <v>604</v>
      </c>
      <c r="J613" s="3" t="s">
        <v>251</v>
      </c>
      <c r="K613" s="3" t="s">
        <v>153</v>
      </c>
      <c r="L613" s="3">
        <v>604</v>
      </c>
      <c r="M613" s="3">
        <f t="shared" si="9"/>
        <v>22</v>
      </c>
    </row>
    <row r="614" spans="1:13" x14ac:dyDescent="0.25">
      <c r="A614" s="2">
        <v>20164090716992</v>
      </c>
      <c r="B614" s="4">
        <v>42599</v>
      </c>
      <c r="C614" s="4">
        <v>42620</v>
      </c>
      <c r="D614" s="2"/>
      <c r="E614" s="3" t="s">
        <v>14</v>
      </c>
      <c r="F614" s="3" t="s">
        <v>27</v>
      </c>
      <c r="G614" s="3" t="s">
        <v>146</v>
      </c>
      <c r="H614" s="3" t="s">
        <v>37</v>
      </c>
      <c r="I614" s="3">
        <v>604</v>
      </c>
      <c r="J614" s="3" t="s">
        <v>152</v>
      </c>
      <c r="K614" s="3" t="s">
        <v>153</v>
      </c>
      <c r="L614" s="3">
        <v>604</v>
      </c>
      <c r="M614" s="3" t="str">
        <f t="shared" si="9"/>
        <v>-</v>
      </c>
    </row>
    <row r="615" spans="1:13" x14ac:dyDescent="0.25">
      <c r="A615" s="2">
        <v>20164090717332</v>
      </c>
      <c r="B615" s="4">
        <v>42599</v>
      </c>
      <c r="C615" s="4">
        <v>42606</v>
      </c>
      <c r="D615" s="2">
        <v>20163060258961</v>
      </c>
      <c r="E615" s="4">
        <v>42607</v>
      </c>
      <c r="F615" s="3" t="s">
        <v>382</v>
      </c>
      <c r="G615" s="3" t="s">
        <v>774</v>
      </c>
      <c r="H615" s="3" t="s">
        <v>37</v>
      </c>
      <c r="I615" s="3">
        <v>999</v>
      </c>
      <c r="J615" s="3" t="s">
        <v>16</v>
      </c>
      <c r="K615" s="3" t="s">
        <v>47</v>
      </c>
      <c r="L615" s="3">
        <v>306</v>
      </c>
      <c r="M615" s="3">
        <f t="shared" si="9"/>
        <v>8</v>
      </c>
    </row>
    <row r="616" spans="1:13" x14ac:dyDescent="0.25">
      <c r="A616" s="2">
        <v>20164090717402</v>
      </c>
      <c r="B616" s="4">
        <v>42599</v>
      </c>
      <c r="C616" s="4">
        <v>42620</v>
      </c>
      <c r="D616" s="2">
        <v>20163060263231</v>
      </c>
      <c r="E616" s="4">
        <v>42612</v>
      </c>
      <c r="F616" s="3" t="s">
        <v>18</v>
      </c>
      <c r="G616" s="3" t="s">
        <v>50</v>
      </c>
      <c r="H616" s="3" t="s">
        <v>15</v>
      </c>
      <c r="I616" s="3">
        <v>999</v>
      </c>
      <c r="J616" s="3" t="s">
        <v>16</v>
      </c>
      <c r="K616" s="3" t="s">
        <v>255</v>
      </c>
      <c r="L616" s="3">
        <v>306</v>
      </c>
      <c r="M616" s="3">
        <f t="shared" si="9"/>
        <v>13</v>
      </c>
    </row>
    <row r="617" spans="1:13" x14ac:dyDescent="0.25">
      <c r="A617" s="2">
        <v>20164090718202</v>
      </c>
      <c r="B617" s="4">
        <v>42599</v>
      </c>
      <c r="C617" s="4">
        <v>42620</v>
      </c>
      <c r="D617" s="2"/>
      <c r="E617" s="3" t="s">
        <v>14</v>
      </c>
      <c r="F617" s="3" t="s">
        <v>18</v>
      </c>
      <c r="G617" s="3" t="s">
        <v>772</v>
      </c>
      <c r="H617" s="3" t="s">
        <v>37</v>
      </c>
      <c r="I617" s="3">
        <v>999</v>
      </c>
      <c r="J617" s="3" t="s">
        <v>16</v>
      </c>
      <c r="K617" s="3" t="s">
        <v>40</v>
      </c>
      <c r="L617" s="3">
        <v>300</v>
      </c>
      <c r="M617" s="3" t="str">
        <f t="shared" si="9"/>
        <v>-</v>
      </c>
    </row>
    <row r="618" spans="1:13" x14ac:dyDescent="0.25">
      <c r="A618" s="2">
        <v>20164090718362</v>
      </c>
      <c r="B618" s="4">
        <v>42599</v>
      </c>
      <c r="C618" s="4">
        <v>42613</v>
      </c>
      <c r="D618" s="2">
        <v>20163000273431</v>
      </c>
      <c r="E618" s="4">
        <v>42619</v>
      </c>
      <c r="F618" s="3" t="s">
        <v>24</v>
      </c>
      <c r="G618" s="3" t="s">
        <v>775</v>
      </c>
      <c r="H618" s="3" t="s">
        <v>37</v>
      </c>
      <c r="I618" s="3">
        <v>999</v>
      </c>
      <c r="J618" s="3" t="s">
        <v>16</v>
      </c>
      <c r="K618" s="3" t="s">
        <v>112</v>
      </c>
      <c r="L618" s="3">
        <v>300</v>
      </c>
      <c r="M618" s="3">
        <f t="shared" si="9"/>
        <v>20</v>
      </c>
    </row>
    <row r="619" spans="1:13" x14ac:dyDescent="0.25">
      <c r="A619" s="2">
        <v>20164090719462</v>
      </c>
      <c r="B619" s="4">
        <v>42600</v>
      </c>
      <c r="C619" s="4">
        <v>42621</v>
      </c>
      <c r="D619" s="2">
        <v>20163060280721</v>
      </c>
      <c r="E619" s="4">
        <v>42625</v>
      </c>
      <c r="F619" s="3" t="s">
        <v>27</v>
      </c>
      <c r="G619" s="3" t="s">
        <v>776</v>
      </c>
      <c r="H619" s="3" t="s">
        <v>37</v>
      </c>
      <c r="I619" s="3">
        <v>999</v>
      </c>
      <c r="J619" s="3" t="s">
        <v>16</v>
      </c>
      <c r="K619" s="3" t="s">
        <v>315</v>
      </c>
      <c r="L619" s="3">
        <v>306</v>
      </c>
      <c r="M619" s="3">
        <f t="shared" si="9"/>
        <v>25</v>
      </c>
    </row>
    <row r="620" spans="1:13" x14ac:dyDescent="0.25">
      <c r="A620" s="2">
        <v>20164090719732</v>
      </c>
      <c r="B620" s="4">
        <v>42600</v>
      </c>
      <c r="C620" s="4">
        <v>42614</v>
      </c>
      <c r="D620" s="2" t="s">
        <v>777</v>
      </c>
      <c r="E620" s="4">
        <v>42601</v>
      </c>
      <c r="F620" s="3" t="s">
        <v>64</v>
      </c>
      <c r="G620" s="3" t="s">
        <v>778</v>
      </c>
      <c r="H620" s="3" t="s">
        <v>15</v>
      </c>
      <c r="I620" s="3">
        <v>999</v>
      </c>
      <c r="J620" s="3" t="s">
        <v>16</v>
      </c>
      <c r="K620" s="3" t="s">
        <v>74</v>
      </c>
      <c r="L620" s="3">
        <v>402</v>
      </c>
      <c r="M620" s="3">
        <f t="shared" si="9"/>
        <v>1</v>
      </c>
    </row>
    <row r="621" spans="1:13" x14ac:dyDescent="0.25">
      <c r="A621" s="2">
        <v>20164090719772</v>
      </c>
      <c r="B621" s="4">
        <v>42600</v>
      </c>
      <c r="C621" s="4">
        <v>42621</v>
      </c>
      <c r="D621" s="2">
        <v>20163040255121</v>
      </c>
      <c r="E621" s="4">
        <v>42605</v>
      </c>
      <c r="F621" s="3" t="s">
        <v>27</v>
      </c>
      <c r="G621" s="3" t="s">
        <v>779</v>
      </c>
      <c r="H621" s="3" t="s">
        <v>15</v>
      </c>
      <c r="I621" s="3">
        <v>999</v>
      </c>
      <c r="J621" s="3" t="s">
        <v>16</v>
      </c>
      <c r="K621" s="3" t="s">
        <v>59</v>
      </c>
      <c r="L621" s="3">
        <v>304</v>
      </c>
      <c r="M621" s="3">
        <f t="shared" si="9"/>
        <v>5</v>
      </c>
    </row>
    <row r="622" spans="1:13" x14ac:dyDescent="0.25">
      <c r="A622" s="2">
        <v>20164090719802</v>
      </c>
      <c r="B622" s="4">
        <v>42600</v>
      </c>
      <c r="C622" s="4">
        <v>42614</v>
      </c>
      <c r="D622" s="2">
        <v>20162000267251</v>
      </c>
      <c r="E622" s="4">
        <v>42614</v>
      </c>
      <c r="F622" s="3" t="s">
        <v>24</v>
      </c>
      <c r="G622" s="3" t="s">
        <v>780</v>
      </c>
      <c r="H622" s="3" t="s">
        <v>15</v>
      </c>
      <c r="I622" s="3">
        <v>999</v>
      </c>
      <c r="J622" s="3" t="s">
        <v>16</v>
      </c>
      <c r="K622" s="3" t="s">
        <v>31</v>
      </c>
      <c r="L622" s="3">
        <v>200</v>
      </c>
      <c r="M622" s="3">
        <f t="shared" si="9"/>
        <v>14</v>
      </c>
    </row>
    <row r="623" spans="1:13" x14ac:dyDescent="0.25">
      <c r="A623" s="2">
        <v>20164090719852</v>
      </c>
      <c r="B623" s="4">
        <v>42600</v>
      </c>
      <c r="C623" s="4">
        <v>42621</v>
      </c>
      <c r="D623" s="2">
        <v>20163000272631</v>
      </c>
      <c r="E623" s="4">
        <v>42619</v>
      </c>
      <c r="F623" s="3" t="s">
        <v>18</v>
      </c>
      <c r="G623" s="3" t="s">
        <v>781</v>
      </c>
      <c r="H623" s="3" t="s">
        <v>15</v>
      </c>
      <c r="I623" s="3">
        <v>999</v>
      </c>
      <c r="J623" s="3" t="s">
        <v>16</v>
      </c>
      <c r="K623" s="3" t="s">
        <v>604</v>
      </c>
      <c r="L623" s="3">
        <v>300</v>
      </c>
      <c r="M623" s="3">
        <f t="shared" si="9"/>
        <v>19</v>
      </c>
    </row>
    <row r="624" spans="1:13" x14ac:dyDescent="0.25">
      <c r="A624" s="2">
        <v>20164090721482</v>
      </c>
      <c r="B624" s="4">
        <v>42600</v>
      </c>
      <c r="C624" s="4">
        <v>42614</v>
      </c>
      <c r="D624" s="2">
        <v>20165000258821</v>
      </c>
      <c r="E624" s="4">
        <v>42607</v>
      </c>
      <c r="F624" s="3" t="s">
        <v>24</v>
      </c>
      <c r="G624" s="3" t="s">
        <v>782</v>
      </c>
      <c r="H624" s="3" t="s">
        <v>15</v>
      </c>
      <c r="I624" s="3">
        <v>999</v>
      </c>
      <c r="J624" s="3" t="s">
        <v>16</v>
      </c>
      <c r="K624" s="3" t="s">
        <v>33</v>
      </c>
      <c r="L624" s="3">
        <v>500</v>
      </c>
      <c r="M624" s="3">
        <f t="shared" si="9"/>
        <v>7</v>
      </c>
    </row>
    <row r="625" spans="1:13" x14ac:dyDescent="0.25">
      <c r="A625" s="2">
        <v>20164090721962</v>
      </c>
      <c r="B625" s="4">
        <v>42600</v>
      </c>
      <c r="C625" s="4">
        <v>42621</v>
      </c>
      <c r="D625" s="2">
        <v>20163000253021</v>
      </c>
      <c r="E625" s="4">
        <v>42604</v>
      </c>
      <c r="F625" s="3" t="s">
        <v>27</v>
      </c>
      <c r="G625" s="3" t="s">
        <v>783</v>
      </c>
      <c r="H625" s="3" t="s">
        <v>15</v>
      </c>
      <c r="I625" s="3">
        <v>999</v>
      </c>
      <c r="J625" s="3" t="s">
        <v>16</v>
      </c>
      <c r="K625" s="3" t="s">
        <v>112</v>
      </c>
      <c r="L625" s="3">
        <v>300</v>
      </c>
      <c r="M625" s="3">
        <f t="shared" si="9"/>
        <v>4</v>
      </c>
    </row>
    <row r="626" spans="1:13" x14ac:dyDescent="0.25">
      <c r="A626" s="2">
        <v>20164090722742</v>
      </c>
      <c r="B626" s="4">
        <v>42600</v>
      </c>
      <c r="C626" s="4">
        <v>42621</v>
      </c>
      <c r="D626" s="2">
        <v>20163060257451</v>
      </c>
      <c r="E626" s="4">
        <v>42606</v>
      </c>
      <c r="F626" s="3" t="s">
        <v>27</v>
      </c>
      <c r="G626" s="3" t="s">
        <v>50</v>
      </c>
      <c r="H626" s="3" t="s">
        <v>15</v>
      </c>
      <c r="I626" s="3">
        <v>999</v>
      </c>
      <c r="J626" s="3" t="s">
        <v>16</v>
      </c>
      <c r="K626" s="3" t="s">
        <v>52</v>
      </c>
      <c r="L626" s="3">
        <v>306</v>
      </c>
      <c r="M626" s="3">
        <f t="shared" si="9"/>
        <v>6</v>
      </c>
    </row>
    <row r="627" spans="1:13" x14ac:dyDescent="0.25">
      <c r="A627" s="2">
        <v>20164090723022</v>
      </c>
      <c r="B627" s="4">
        <v>42600</v>
      </c>
      <c r="C627" s="4">
        <v>42614</v>
      </c>
      <c r="D627" s="2">
        <v>20162000269561</v>
      </c>
      <c r="E627" s="4">
        <v>42615</v>
      </c>
      <c r="F627" s="3" t="s">
        <v>24</v>
      </c>
      <c r="G627" s="3" t="s">
        <v>784</v>
      </c>
      <c r="H627" s="3" t="s">
        <v>37</v>
      </c>
      <c r="I627" s="3">
        <v>999</v>
      </c>
      <c r="J627" s="3" t="s">
        <v>16</v>
      </c>
      <c r="K627" s="3" t="s">
        <v>31</v>
      </c>
      <c r="L627" s="3">
        <v>200</v>
      </c>
      <c r="M627" s="3">
        <f t="shared" si="9"/>
        <v>15</v>
      </c>
    </row>
    <row r="628" spans="1:13" x14ac:dyDescent="0.25">
      <c r="A628" s="2">
        <v>20164090723702</v>
      </c>
      <c r="B628" s="4">
        <v>42600</v>
      </c>
      <c r="C628" s="4">
        <v>42614</v>
      </c>
      <c r="D628" s="2">
        <v>20163040256191</v>
      </c>
      <c r="E628" s="4">
        <v>42606</v>
      </c>
      <c r="F628" s="3" t="s">
        <v>24</v>
      </c>
      <c r="G628" s="3" t="s">
        <v>785</v>
      </c>
      <c r="H628" s="3" t="s">
        <v>15</v>
      </c>
      <c r="I628" s="3">
        <v>999</v>
      </c>
      <c r="J628" s="3" t="s">
        <v>16</v>
      </c>
      <c r="K628" s="3" t="s">
        <v>56</v>
      </c>
      <c r="L628" s="3">
        <v>304</v>
      </c>
      <c r="M628" s="3">
        <f t="shared" si="9"/>
        <v>6</v>
      </c>
    </row>
    <row r="629" spans="1:13" x14ac:dyDescent="0.25">
      <c r="A629" s="2">
        <v>20164090723782</v>
      </c>
      <c r="B629" s="4">
        <v>42600</v>
      </c>
      <c r="C629" s="4">
        <v>42621</v>
      </c>
      <c r="D629" s="2">
        <v>20166040275171</v>
      </c>
      <c r="E629" s="4">
        <v>42620</v>
      </c>
      <c r="F629" s="3" t="s">
        <v>27</v>
      </c>
      <c r="G629" s="3" t="s">
        <v>786</v>
      </c>
      <c r="H629" s="3" t="s">
        <v>15</v>
      </c>
      <c r="I629" s="3">
        <v>604</v>
      </c>
      <c r="J629" s="3" t="s">
        <v>152</v>
      </c>
      <c r="K629" s="3" t="s">
        <v>153</v>
      </c>
      <c r="L629" s="3">
        <v>604</v>
      </c>
      <c r="M629" s="3">
        <f t="shared" si="9"/>
        <v>20</v>
      </c>
    </row>
    <row r="630" spans="1:13" x14ac:dyDescent="0.25">
      <c r="A630" s="2">
        <v>20164090723822</v>
      </c>
      <c r="B630" s="4">
        <v>42600</v>
      </c>
      <c r="C630" s="4">
        <v>42621</v>
      </c>
      <c r="D630" s="2">
        <v>20166040280591</v>
      </c>
      <c r="E630" s="4">
        <v>42625</v>
      </c>
      <c r="F630" s="3" t="s">
        <v>27</v>
      </c>
      <c r="G630" s="3" t="s">
        <v>787</v>
      </c>
      <c r="H630" s="3" t="s">
        <v>37</v>
      </c>
      <c r="I630" s="3">
        <v>999</v>
      </c>
      <c r="J630" s="3" t="s">
        <v>16</v>
      </c>
      <c r="K630" s="3" t="s">
        <v>788</v>
      </c>
      <c r="L630" s="3">
        <v>604</v>
      </c>
      <c r="M630" s="3">
        <f t="shared" si="9"/>
        <v>25</v>
      </c>
    </row>
    <row r="631" spans="1:13" x14ac:dyDescent="0.25">
      <c r="A631" s="2">
        <v>20164090723932</v>
      </c>
      <c r="B631" s="4">
        <v>42600</v>
      </c>
      <c r="C631" s="4">
        <v>42614</v>
      </c>
      <c r="D631" s="2"/>
      <c r="E631" s="3" t="s">
        <v>14</v>
      </c>
      <c r="F631" s="3" t="s">
        <v>24</v>
      </c>
      <c r="G631" s="3" t="s">
        <v>789</v>
      </c>
      <c r="H631" s="3" t="s">
        <v>37</v>
      </c>
      <c r="I631" s="3">
        <v>999</v>
      </c>
      <c r="J631" s="3" t="s">
        <v>16</v>
      </c>
      <c r="K631" s="3" t="s">
        <v>147</v>
      </c>
      <c r="L631" s="3">
        <v>307</v>
      </c>
      <c r="M631" s="3" t="str">
        <f t="shared" si="9"/>
        <v>-</v>
      </c>
    </row>
    <row r="632" spans="1:13" x14ac:dyDescent="0.25">
      <c r="A632" s="2">
        <v>20164090723962</v>
      </c>
      <c r="B632" s="4">
        <v>42600</v>
      </c>
      <c r="C632" s="4">
        <v>42614</v>
      </c>
      <c r="D632" s="2">
        <v>20163070261941</v>
      </c>
      <c r="E632" s="4">
        <v>42611</v>
      </c>
      <c r="F632" s="3" t="s">
        <v>24</v>
      </c>
      <c r="G632" s="3" t="s">
        <v>789</v>
      </c>
      <c r="H632" s="3" t="s">
        <v>15</v>
      </c>
      <c r="I632" s="3">
        <v>999</v>
      </c>
      <c r="J632" s="3" t="s">
        <v>16</v>
      </c>
      <c r="K632" s="3" t="s">
        <v>147</v>
      </c>
      <c r="L632" s="3">
        <v>307</v>
      </c>
      <c r="M632" s="3">
        <f t="shared" si="9"/>
        <v>11</v>
      </c>
    </row>
    <row r="633" spans="1:13" x14ac:dyDescent="0.25">
      <c r="A633" s="2">
        <v>20164090724002</v>
      </c>
      <c r="B633" s="4">
        <v>42600</v>
      </c>
      <c r="C633" s="4">
        <v>42614</v>
      </c>
      <c r="D633" s="2" t="s">
        <v>790</v>
      </c>
      <c r="E633" s="4">
        <v>42601</v>
      </c>
      <c r="F633" s="3" t="s">
        <v>455</v>
      </c>
      <c r="G633" s="3" t="s">
        <v>50</v>
      </c>
      <c r="H633" s="3" t="s">
        <v>15</v>
      </c>
      <c r="I633" s="3">
        <v>999</v>
      </c>
      <c r="J633" s="3" t="s">
        <v>16</v>
      </c>
      <c r="K633" s="3" t="s">
        <v>157</v>
      </c>
      <c r="L633" s="3">
        <v>402</v>
      </c>
      <c r="M633" s="3">
        <f t="shared" si="9"/>
        <v>1</v>
      </c>
    </row>
    <row r="634" spans="1:13" x14ac:dyDescent="0.25">
      <c r="A634" s="2">
        <v>20164090724132</v>
      </c>
      <c r="B634" s="4">
        <v>42601</v>
      </c>
      <c r="C634" s="4">
        <v>42622</v>
      </c>
      <c r="D634" s="2">
        <v>20166040114473</v>
      </c>
      <c r="E634" s="4">
        <v>42635</v>
      </c>
      <c r="F634" s="3" t="s">
        <v>27</v>
      </c>
      <c r="G634" s="3" t="s">
        <v>791</v>
      </c>
      <c r="H634" s="3" t="s">
        <v>37</v>
      </c>
      <c r="I634" s="3">
        <v>604</v>
      </c>
      <c r="J634" s="3" t="s">
        <v>624</v>
      </c>
      <c r="K634" s="3" t="s">
        <v>153</v>
      </c>
      <c r="L634" s="3">
        <v>604</v>
      </c>
      <c r="M634" s="3">
        <f t="shared" si="9"/>
        <v>34</v>
      </c>
    </row>
    <row r="635" spans="1:13" x14ac:dyDescent="0.25">
      <c r="A635" s="2">
        <v>20164090724382</v>
      </c>
      <c r="B635" s="4">
        <v>42601</v>
      </c>
      <c r="C635" s="4">
        <v>42615</v>
      </c>
      <c r="D635" s="2">
        <v>20161000261341</v>
      </c>
      <c r="E635" s="4">
        <v>42611</v>
      </c>
      <c r="F635" s="3" t="s">
        <v>94</v>
      </c>
      <c r="G635" s="3" t="s">
        <v>792</v>
      </c>
      <c r="H635" s="3" t="s">
        <v>15</v>
      </c>
      <c r="I635" s="3">
        <v>999</v>
      </c>
      <c r="J635" s="3" t="s">
        <v>16</v>
      </c>
      <c r="K635" s="3" t="s">
        <v>125</v>
      </c>
      <c r="L635" s="3">
        <v>100</v>
      </c>
      <c r="M635" s="3">
        <f t="shared" si="9"/>
        <v>10</v>
      </c>
    </row>
    <row r="636" spans="1:13" x14ac:dyDescent="0.25">
      <c r="A636" s="2">
        <v>20164090724562</v>
      </c>
      <c r="B636" s="4">
        <v>42601</v>
      </c>
      <c r="C636" s="4">
        <v>42622</v>
      </c>
      <c r="D636" s="2">
        <v>20166050276341</v>
      </c>
      <c r="E636" s="4">
        <v>42621</v>
      </c>
      <c r="F636" s="3" t="s">
        <v>27</v>
      </c>
      <c r="G636" s="3" t="s">
        <v>793</v>
      </c>
      <c r="H636" s="3" t="s">
        <v>15</v>
      </c>
      <c r="I636" s="3">
        <v>999</v>
      </c>
      <c r="J636" s="3" t="s">
        <v>16</v>
      </c>
      <c r="K636" s="3" t="s">
        <v>794</v>
      </c>
      <c r="L636" s="3">
        <v>605</v>
      </c>
      <c r="M636" s="3">
        <f t="shared" si="9"/>
        <v>20</v>
      </c>
    </row>
    <row r="637" spans="1:13" x14ac:dyDescent="0.25">
      <c r="A637" s="2">
        <v>20164090724752</v>
      </c>
      <c r="B637" s="4">
        <v>42601</v>
      </c>
      <c r="C637" s="4">
        <v>42615</v>
      </c>
      <c r="D637" s="2">
        <v>20162000290891</v>
      </c>
      <c r="E637" s="4">
        <v>42633</v>
      </c>
      <c r="F637" s="3" t="s">
        <v>94</v>
      </c>
      <c r="G637" s="3" t="s">
        <v>795</v>
      </c>
      <c r="H637" s="3" t="s">
        <v>37</v>
      </c>
      <c r="I637" s="3">
        <v>999</v>
      </c>
      <c r="J637" s="3" t="s">
        <v>16</v>
      </c>
      <c r="K637" s="3" t="s">
        <v>31</v>
      </c>
      <c r="L637" s="3">
        <v>200</v>
      </c>
      <c r="M637" s="3">
        <f t="shared" si="9"/>
        <v>32</v>
      </c>
    </row>
    <row r="638" spans="1:13" x14ac:dyDescent="0.25">
      <c r="A638" s="2">
        <v>20164090726522</v>
      </c>
      <c r="B638" s="4">
        <v>42601</v>
      </c>
      <c r="C638" s="4">
        <v>42615</v>
      </c>
      <c r="D638" s="2">
        <v>20163040269411</v>
      </c>
      <c r="E638" s="4">
        <v>42615</v>
      </c>
      <c r="F638" s="3" t="s">
        <v>94</v>
      </c>
      <c r="G638" s="3" t="s">
        <v>796</v>
      </c>
      <c r="H638" s="3" t="s">
        <v>15</v>
      </c>
      <c r="I638" s="3">
        <v>999</v>
      </c>
      <c r="J638" s="3" t="s">
        <v>16</v>
      </c>
      <c r="K638" s="3" t="s">
        <v>564</v>
      </c>
      <c r="L638" s="3">
        <v>304</v>
      </c>
      <c r="M638" s="3">
        <f t="shared" si="9"/>
        <v>14</v>
      </c>
    </row>
    <row r="639" spans="1:13" x14ac:dyDescent="0.25">
      <c r="A639" s="2">
        <v>20164090726542</v>
      </c>
      <c r="B639" s="4">
        <v>42601</v>
      </c>
      <c r="C639" s="4">
        <v>42690</v>
      </c>
      <c r="D639" s="2">
        <v>20163090253481</v>
      </c>
      <c r="E639" s="4">
        <v>42604</v>
      </c>
      <c r="F639" s="3" t="s">
        <v>128</v>
      </c>
      <c r="G639" s="3" t="s">
        <v>797</v>
      </c>
      <c r="H639" s="3" t="s">
        <v>15</v>
      </c>
      <c r="I639" s="3">
        <v>999</v>
      </c>
      <c r="J639" s="3" t="s">
        <v>16</v>
      </c>
      <c r="K639" s="3" t="s">
        <v>798</v>
      </c>
      <c r="L639" s="3">
        <v>309</v>
      </c>
      <c r="M639" s="3">
        <f t="shared" si="9"/>
        <v>3</v>
      </c>
    </row>
    <row r="640" spans="1:13" x14ac:dyDescent="0.25">
      <c r="A640" s="2">
        <v>20164090727232</v>
      </c>
      <c r="B640" s="4">
        <v>42601</v>
      </c>
      <c r="C640" s="4">
        <v>42615</v>
      </c>
      <c r="D640" s="2">
        <v>20163060262391</v>
      </c>
      <c r="E640" s="4">
        <v>42611</v>
      </c>
      <c r="F640" s="3" t="s">
        <v>24</v>
      </c>
      <c r="G640" s="3" t="s">
        <v>799</v>
      </c>
      <c r="H640" s="3" t="s">
        <v>15</v>
      </c>
      <c r="I640" s="3">
        <v>999</v>
      </c>
      <c r="J640" s="3" t="s">
        <v>16</v>
      </c>
      <c r="K640" s="3" t="s">
        <v>800</v>
      </c>
      <c r="L640" s="3">
        <v>306</v>
      </c>
      <c r="M640" s="3">
        <f t="shared" si="9"/>
        <v>10</v>
      </c>
    </row>
    <row r="641" spans="1:13" x14ac:dyDescent="0.25">
      <c r="A641" s="2">
        <v>20164090727492</v>
      </c>
      <c r="B641" s="4">
        <v>42601</v>
      </c>
      <c r="C641" s="4">
        <v>42622</v>
      </c>
      <c r="D641" s="2">
        <v>20163060281331</v>
      </c>
      <c r="E641" s="4">
        <v>42626</v>
      </c>
      <c r="F641" s="3" t="s">
        <v>18</v>
      </c>
      <c r="G641" s="3" t="s">
        <v>50</v>
      </c>
      <c r="H641" s="3" t="s">
        <v>37</v>
      </c>
      <c r="I641" s="3">
        <v>306</v>
      </c>
      <c r="J641" s="3" t="s">
        <v>801</v>
      </c>
      <c r="K641" s="3" t="s">
        <v>270</v>
      </c>
      <c r="L641" s="3">
        <v>306</v>
      </c>
      <c r="M641" s="3">
        <f t="shared" si="9"/>
        <v>25</v>
      </c>
    </row>
    <row r="642" spans="1:13" x14ac:dyDescent="0.25">
      <c r="A642" s="2">
        <v>20164090728062</v>
      </c>
      <c r="B642" s="4">
        <v>42601</v>
      </c>
      <c r="C642" s="4">
        <v>42622</v>
      </c>
      <c r="D642" s="2"/>
      <c r="E642" s="3" t="s">
        <v>14</v>
      </c>
      <c r="F642" s="3" t="s">
        <v>27</v>
      </c>
      <c r="G642" s="3" t="s">
        <v>802</v>
      </c>
      <c r="H642" s="3" t="s">
        <v>37</v>
      </c>
      <c r="I642" s="3">
        <v>604</v>
      </c>
      <c r="J642" s="3" t="s">
        <v>624</v>
      </c>
      <c r="K642" s="3" t="s">
        <v>38</v>
      </c>
      <c r="L642" s="3">
        <v>604</v>
      </c>
      <c r="M642" s="3" t="str">
        <f t="shared" si="9"/>
        <v>-</v>
      </c>
    </row>
    <row r="643" spans="1:13" x14ac:dyDescent="0.25">
      <c r="A643" s="2">
        <v>20164090728572</v>
      </c>
      <c r="B643" s="4">
        <v>42601</v>
      </c>
      <c r="C643" s="4">
        <v>42622</v>
      </c>
      <c r="D643" s="2" t="s">
        <v>803</v>
      </c>
      <c r="E643" s="4">
        <v>42640</v>
      </c>
      <c r="F643" s="3" t="s">
        <v>27</v>
      </c>
      <c r="G643" s="3" t="s">
        <v>50</v>
      </c>
      <c r="H643" s="3" t="s">
        <v>37</v>
      </c>
      <c r="I643" s="3">
        <v>999</v>
      </c>
      <c r="J643" s="3" t="s">
        <v>16</v>
      </c>
      <c r="K643" s="3" t="s">
        <v>74</v>
      </c>
      <c r="L643" s="3">
        <v>402</v>
      </c>
      <c r="M643" s="3">
        <f t="shared" si="9"/>
        <v>39</v>
      </c>
    </row>
    <row r="644" spans="1:13" x14ac:dyDescent="0.25">
      <c r="A644" s="2">
        <v>20164090728592</v>
      </c>
      <c r="B644" s="4">
        <v>42604</v>
      </c>
      <c r="C644" s="4">
        <v>42625</v>
      </c>
      <c r="D644" s="2">
        <v>20165000259461</v>
      </c>
      <c r="E644" s="4">
        <v>42608</v>
      </c>
      <c r="F644" s="3" t="s">
        <v>27</v>
      </c>
      <c r="G644" s="3" t="s">
        <v>50</v>
      </c>
      <c r="H644" s="3" t="s">
        <v>15</v>
      </c>
      <c r="I644" s="3">
        <v>999</v>
      </c>
      <c r="J644" s="3" t="s">
        <v>16</v>
      </c>
      <c r="K644" s="3" t="s">
        <v>768</v>
      </c>
      <c r="L644" s="3">
        <v>500</v>
      </c>
      <c r="M644" s="3">
        <f t="shared" si="9"/>
        <v>4</v>
      </c>
    </row>
    <row r="645" spans="1:13" x14ac:dyDescent="0.25">
      <c r="A645" s="2">
        <v>20164090728822</v>
      </c>
      <c r="B645" s="4">
        <v>42604</v>
      </c>
      <c r="C645" s="4">
        <v>42625</v>
      </c>
      <c r="D645" s="2"/>
      <c r="E645" s="3" t="s">
        <v>14</v>
      </c>
      <c r="F645" s="3" t="s">
        <v>27</v>
      </c>
      <c r="G645" s="3" t="s">
        <v>804</v>
      </c>
      <c r="H645" s="3" t="s">
        <v>37</v>
      </c>
      <c r="I645" s="3">
        <v>999</v>
      </c>
      <c r="J645" s="3" t="s">
        <v>16</v>
      </c>
      <c r="K645" s="3" t="s">
        <v>52</v>
      </c>
      <c r="L645" s="3">
        <v>306</v>
      </c>
      <c r="M645" s="3" t="str">
        <f t="shared" ref="M645:M708" si="10">IFERROR(E645-B645,"-")</f>
        <v>-</v>
      </c>
    </row>
    <row r="646" spans="1:13" x14ac:dyDescent="0.25">
      <c r="A646" s="2">
        <v>20164090728842</v>
      </c>
      <c r="B646" s="4">
        <v>42604</v>
      </c>
      <c r="C646" s="4">
        <v>42646</v>
      </c>
      <c r="D646" s="2">
        <v>20163070281881</v>
      </c>
      <c r="E646" s="4">
        <v>42626</v>
      </c>
      <c r="F646" s="3" t="s">
        <v>21</v>
      </c>
      <c r="G646" s="3" t="s">
        <v>50</v>
      </c>
      <c r="H646" s="3" t="s">
        <v>15</v>
      </c>
      <c r="I646" s="3">
        <v>999</v>
      </c>
      <c r="J646" s="3" t="s">
        <v>16</v>
      </c>
      <c r="K646" s="3" t="s">
        <v>147</v>
      </c>
      <c r="L646" s="3">
        <v>307</v>
      </c>
      <c r="M646" s="3">
        <f t="shared" si="10"/>
        <v>22</v>
      </c>
    </row>
    <row r="647" spans="1:13" x14ac:dyDescent="0.25">
      <c r="A647" s="2">
        <v>20164090729172</v>
      </c>
      <c r="B647" s="4">
        <v>42604</v>
      </c>
      <c r="C647" s="4">
        <v>42607</v>
      </c>
      <c r="D647" s="2"/>
      <c r="E647" s="3" t="s">
        <v>14</v>
      </c>
      <c r="F647" s="3" t="s">
        <v>79</v>
      </c>
      <c r="G647" s="3" t="s">
        <v>805</v>
      </c>
      <c r="H647" s="3" t="s">
        <v>37</v>
      </c>
      <c r="I647" s="3">
        <v>999</v>
      </c>
      <c r="J647" s="3" t="s">
        <v>16</v>
      </c>
      <c r="K647" s="3" t="s">
        <v>288</v>
      </c>
      <c r="L647" s="3">
        <v>701</v>
      </c>
      <c r="M647" s="3" t="str">
        <f t="shared" si="10"/>
        <v>-</v>
      </c>
    </row>
    <row r="648" spans="1:13" x14ac:dyDescent="0.25">
      <c r="A648" s="2">
        <v>20164090729242</v>
      </c>
      <c r="B648" s="4">
        <v>42604</v>
      </c>
      <c r="C648" s="4">
        <v>42625</v>
      </c>
      <c r="D648" s="2">
        <v>20163000278541</v>
      </c>
      <c r="E648" s="4">
        <v>42622</v>
      </c>
      <c r="F648" s="3" t="s">
        <v>27</v>
      </c>
      <c r="G648" s="3" t="s">
        <v>32</v>
      </c>
      <c r="H648" s="3" t="s">
        <v>15</v>
      </c>
      <c r="I648" s="3">
        <v>999</v>
      </c>
      <c r="J648" s="3" t="s">
        <v>16</v>
      </c>
      <c r="K648" s="3" t="s">
        <v>103</v>
      </c>
      <c r="L648" s="3">
        <v>300</v>
      </c>
      <c r="M648" s="3">
        <f t="shared" si="10"/>
        <v>18</v>
      </c>
    </row>
    <row r="649" spans="1:13" x14ac:dyDescent="0.25">
      <c r="A649" s="2">
        <v>20164090729322</v>
      </c>
      <c r="B649" s="4">
        <v>42604</v>
      </c>
      <c r="C649" s="4">
        <v>42607</v>
      </c>
      <c r="D649" s="2"/>
      <c r="E649" s="3" t="s">
        <v>14</v>
      </c>
      <c r="F649" s="3" t="s">
        <v>79</v>
      </c>
      <c r="G649" s="3" t="s">
        <v>806</v>
      </c>
      <c r="H649" s="3" t="s">
        <v>37</v>
      </c>
      <c r="I649" s="3">
        <v>999</v>
      </c>
      <c r="J649" s="3" t="s">
        <v>16</v>
      </c>
      <c r="K649" s="3" t="s">
        <v>750</v>
      </c>
      <c r="L649" s="3">
        <v>701</v>
      </c>
      <c r="M649" s="3" t="str">
        <f t="shared" si="10"/>
        <v>-</v>
      </c>
    </row>
    <row r="650" spans="1:13" x14ac:dyDescent="0.25">
      <c r="A650" s="2">
        <v>20164090729662</v>
      </c>
      <c r="B650" s="4">
        <v>42604</v>
      </c>
      <c r="C650" s="4">
        <v>42618</v>
      </c>
      <c r="D650" s="2">
        <v>20163000268801</v>
      </c>
      <c r="E650" s="4">
        <v>42615</v>
      </c>
      <c r="F650" s="3" t="s">
        <v>24</v>
      </c>
      <c r="G650" s="3" t="s">
        <v>50</v>
      </c>
      <c r="H650" s="3" t="s">
        <v>15</v>
      </c>
      <c r="I650" s="3">
        <v>999</v>
      </c>
      <c r="J650" s="3" t="s">
        <v>16</v>
      </c>
      <c r="K650" s="3" t="s">
        <v>112</v>
      </c>
      <c r="L650" s="3">
        <v>300</v>
      </c>
      <c r="M650" s="3">
        <f t="shared" si="10"/>
        <v>11</v>
      </c>
    </row>
    <row r="651" spans="1:13" x14ac:dyDescent="0.25">
      <c r="A651" s="2">
        <v>20164090729782</v>
      </c>
      <c r="B651" s="4">
        <v>42604</v>
      </c>
      <c r="C651" s="4">
        <v>42625</v>
      </c>
      <c r="D651" s="2">
        <v>20163000281531</v>
      </c>
      <c r="E651" s="4">
        <v>42626</v>
      </c>
      <c r="F651" s="3" t="s">
        <v>27</v>
      </c>
      <c r="G651" s="3" t="s">
        <v>807</v>
      </c>
      <c r="H651" s="3" t="s">
        <v>37</v>
      </c>
      <c r="I651" s="3">
        <v>999</v>
      </c>
      <c r="J651" s="3" t="s">
        <v>16</v>
      </c>
      <c r="K651" s="3" t="s">
        <v>808</v>
      </c>
      <c r="L651" s="3">
        <v>300</v>
      </c>
      <c r="M651" s="3">
        <f t="shared" si="10"/>
        <v>22</v>
      </c>
    </row>
    <row r="652" spans="1:13" x14ac:dyDescent="0.25">
      <c r="A652" s="2">
        <v>20164090729982</v>
      </c>
      <c r="B652" s="4">
        <v>42604</v>
      </c>
      <c r="C652" s="4">
        <v>42625</v>
      </c>
      <c r="D652" s="2">
        <v>20166040284031</v>
      </c>
      <c r="E652" s="4">
        <v>42627</v>
      </c>
      <c r="F652" s="3" t="s">
        <v>27</v>
      </c>
      <c r="G652" s="3" t="s">
        <v>809</v>
      </c>
      <c r="H652" s="3" t="s">
        <v>37</v>
      </c>
      <c r="I652" s="3">
        <v>999</v>
      </c>
      <c r="J652" s="3" t="s">
        <v>16</v>
      </c>
      <c r="K652" s="3" t="s">
        <v>38</v>
      </c>
      <c r="L652" s="3">
        <v>604</v>
      </c>
      <c r="M652" s="3">
        <f t="shared" si="10"/>
        <v>23</v>
      </c>
    </row>
    <row r="653" spans="1:13" x14ac:dyDescent="0.25">
      <c r="A653" s="2">
        <v>20164090730682</v>
      </c>
      <c r="B653" s="4">
        <v>42604</v>
      </c>
      <c r="C653" s="4">
        <v>42691</v>
      </c>
      <c r="D653" s="2" t="s">
        <v>810</v>
      </c>
      <c r="E653" s="4">
        <v>42615</v>
      </c>
      <c r="F653" s="3" t="s">
        <v>128</v>
      </c>
      <c r="G653" s="3" t="s">
        <v>811</v>
      </c>
      <c r="H653" s="3" t="s">
        <v>15</v>
      </c>
      <c r="I653" s="3">
        <v>306</v>
      </c>
      <c r="J653" s="3" t="s">
        <v>812</v>
      </c>
      <c r="K653" s="3" t="s">
        <v>813</v>
      </c>
      <c r="L653" s="3">
        <v>306</v>
      </c>
      <c r="M653" s="3">
        <f t="shared" si="10"/>
        <v>11</v>
      </c>
    </row>
    <row r="654" spans="1:13" x14ac:dyDescent="0.25">
      <c r="A654" s="2">
        <v>20164090732132</v>
      </c>
      <c r="B654" s="4">
        <v>42604</v>
      </c>
      <c r="C654" s="4">
        <v>42607</v>
      </c>
      <c r="D654" s="2">
        <v>20167010254451</v>
      </c>
      <c r="E654" s="4">
        <v>42605</v>
      </c>
      <c r="F654" s="3" t="s">
        <v>79</v>
      </c>
      <c r="G654" s="3" t="s">
        <v>814</v>
      </c>
      <c r="H654" s="3" t="s">
        <v>15</v>
      </c>
      <c r="I654" s="3">
        <v>999</v>
      </c>
      <c r="J654" s="3" t="s">
        <v>16</v>
      </c>
      <c r="K654" s="3" t="s">
        <v>288</v>
      </c>
      <c r="L654" s="3">
        <v>701</v>
      </c>
      <c r="M654" s="3">
        <f t="shared" si="10"/>
        <v>1</v>
      </c>
    </row>
    <row r="655" spans="1:13" x14ac:dyDescent="0.25">
      <c r="A655" s="2">
        <v>20164090733112</v>
      </c>
      <c r="B655" s="4">
        <v>42604</v>
      </c>
      <c r="C655" s="4">
        <v>42625</v>
      </c>
      <c r="D655" s="2">
        <v>20163000259611</v>
      </c>
      <c r="E655" s="4">
        <v>42608</v>
      </c>
      <c r="F655" s="3" t="s">
        <v>27</v>
      </c>
      <c r="G655" s="3" t="s">
        <v>815</v>
      </c>
      <c r="H655" s="3" t="s">
        <v>15</v>
      </c>
      <c r="I655" s="3">
        <v>999</v>
      </c>
      <c r="J655" s="3" t="s">
        <v>16</v>
      </c>
      <c r="K655" s="3" t="s">
        <v>286</v>
      </c>
      <c r="L655" s="3">
        <v>300</v>
      </c>
      <c r="M655" s="3">
        <f t="shared" si="10"/>
        <v>4</v>
      </c>
    </row>
    <row r="656" spans="1:13" x14ac:dyDescent="0.25">
      <c r="A656" s="2">
        <v>20164090733752</v>
      </c>
      <c r="B656" s="4">
        <v>42604</v>
      </c>
      <c r="C656" s="4">
        <v>42625</v>
      </c>
      <c r="D656" s="2">
        <v>20165000270401</v>
      </c>
      <c r="E656" s="4">
        <v>42618</v>
      </c>
      <c r="F656" s="3" t="s">
        <v>27</v>
      </c>
      <c r="G656" s="3" t="s">
        <v>816</v>
      </c>
      <c r="H656" s="3" t="s">
        <v>15</v>
      </c>
      <c r="I656" s="3">
        <v>999</v>
      </c>
      <c r="J656" s="3" t="s">
        <v>16</v>
      </c>
      <c r="K656" s="3" t="s">
        <v>33</v>
      </c>
      <c r="L656" s="3">
        <v>500</v>
      </c>
      <c r="M656" s="3">
        <f t="shared" si="10"/>
        <v>14</v>
      </c>
    </row>
    <row r="657" spans="1:13" x14ac:dyDescent="0.25">
      <c r="A657" s="2">
        <v>20164090733822</v>
      </c>
      <c r="B657" s="4">
        <v>42604</v>
      </c>
      <c r="C657" s="4">
        <v>42625</v>
      </c>
      <c r="D657" s="2">
        <v>20165000265451</v>
      </c>
      <c r="E657" s="4">
        <v>42613</v>
      </c>
      <c r="F657" s="3" t="s">
        <v>27</v>
      </c>
      <c r="G657" s="3" t="s">
        <v>817</v>
      </c>
      <c r="H657" s="3" t="s">
        <v>15</v>
      </c>
      <c r="I657" s="3">
        <v>999</v>
      </c>
      <c r="J657" s="3" t="s">
        <v>16</v>
      </c>
      <c r="K657" s="3" t="s">
        <v>33</v>
      </c>
      <c r="L657" s="3">
        <v>500</v>
      </c>
      <c r="M657" s="3">
        <f t="shared" si="10"/>
        <v>9</v>
      </c>
    </row>
    <row r="658" spans="1:13" x14ac:dyDescent="0.25">
      <c r="A658" s="2">
        <v>20164090733872</v>
      </c>
      <c r="B658" s="4">
        <v>42604</v>
      </c>
      <c r="C658" s="4">
        <v>42625</v>
      </c>
      <c r="D658" s="2">
        <v>20166040284411</v>
      </c>
      <c r="E658" s="4">
        <v>42628</v>
      </c>
      <c r="F658" s="3" t="s">
        <v>27</v>
      </c>
      <c r="G658" s="3" t="s">
        <v>818</v>
      </c>
      <c r="H658" s="3" t="s">
        <v>37</v>
      </c>
      <c r="I658" s="3">
        <v>604</v>
      </c>
      <c r="J658" s="3" t="s">
        <v>364</v>
      </c>
      <c r="K658" s="3" t="s">
        <v>365</v>
      </c>
      <c r="L658" s="3">
        <v>604</v>
      </c>
      <c r="M658" s="3">
        <f t="shared" si="10"/>
        <v>24</v>
      </c>
    </row>
    <row r="659" spans="1:13" x14ac:dyDescent="0.25">
      <c r="A659" s="2">
        <v>20164090734042</v>
      </c>
      <c r="B659" s="4">
        <v>42604</v>
      </c>
      <c r="C659" s="4">
        <v>42625</v>
      </c>
      <c r="D659" s="2">
        <v>20163000263841</v>
      </c>
      <c r="E659" s="4">
        <v>42612</v>
      </c>
      <c r="F659" s="3" t="s">
        <v>18</v>
      </c>
      <c r="G659" s="3" t="s">
        <v>50</v>
      </c>
      <c r="H659" s="3" t="s">
        <v>15</v>
      </c>
      <c r="I659" s="3">
        <v>999</v>
      </c>
      <c r="J659" s="3" t="s">
        <v>16</v>
      </c>
      <c r="K659" s="3" t="s">
        <v>611</v>
      </c>
      <c r="L659" s="3">
        <v>300</v>
      </c>
      <c r="M659" s="3">
        <f t="shared" si="10"/>
        <v>8</v>
      </c>
    </row>
    <row r="660" spans="1:13" x14ac:dyDescent="0.25">
      <c r="A660" s="2">
        <v>20164090734662</v>
      </c>
      <c r="B660" s="4">
        <v>42605</v>
      </c>
      <c r="C660" s="4">
        <v>42626</v>
      </c>
      <c r="D660" s="2" t="s">
        <v>819</v>
      </c>
      <c r="E660" s="4">
        <v>42613</v>
      </c>
      <c r="F660" s="3" t="s">
        <v>27</v>
      </c>
      <c r="G660" s="3" t="s">
        <v>820</v>
      </c>
      <c r="H660" s="3" t="s">
        <v>15</v>
      </c>
      <c r="I660" s="3">
        <v>999</v>
      </c>
      <c r="J660" s="3" t="s">
        <v>16</v>
      </c>
      <c r="K660" s="3" t="s">
        <v>675</v>
      </c>
      <c r="L660" s="3">
        <v>500</v>
      </c>
      <c r="M660" s="3">
        <f t="shared" si="10"/>
        <v>8</v>
      </c>
    </row>
    <row r="661" spans="1:13" x14ac:dyDescent="0.25">
      <c r="A661" s="2">
        <v>20164090734762</v>
      </c>
      <c r="B661" s="4">
        <v>42605</v>
      </c>
      <c r="C661" s="4">
        <v>42619</v>
      </c>
      <c r="D661" s="2">
        <v>20165000263761</v>
      </c>
      <c r="E661" s="4">
        <v>42612</v>
      </c>
      <c r="F661" s="3" t="s">
        <v>24</v>
      </c>
      <c r="G661" s="3" t="s">
        <v>821</v>
      </c>
      <c r="H661" s="3" t="s">
        <v>15</v>
      </c>
      <c r="I661" s="3">
        <v>999</v>
      </c>
      <c r="J661" s="3" t="s">
        <v>16</v>
      </c>
      <c r="K661" s="3" t="s">
        <v>675</v>
      </c>
      <c r="L661" s="3">
        <v>500</v>
      </c>
      <c r="M661" s="3">
        <f t="shared" si="10"/>
        <v>7</v>
      </c>
    </row>
    <row r="662" spans="1:13" x14ac:dyDescent="0.25">
      <c r="A662" s="2">
        <v>20164090734772</v>
      </c>
      <c r="B662" s="4">
        <v>42605</v>
      </c>
      <c r="C662" s="4">
        <v>42619</v>
      </c>
      <c r="D662" s="2" t="s">
        <v>822</v>
      </c>
      <c r="E662" s="4">
        <v>42612</v>
      </c>
      <c r="F662" s="3" t="s">
        <v>64</v>
      </c>
      <c r="G662" s="3" t="s">
        <v>823</v>
      </c>
      <c r="H662" s="3" t="s">
        <v>15</v>
      </c>
      <c r="I662" s="3">
        <v>999</v>
      </c>
      <c r="J662" s="3" t="s">
        <v>16</v>
      </c>
      <c r="K662" s="3" t="s">
        <v>74</v>
      </c>
      <c r="L662" s="3">
        <v>402</v>
      </c>
      <c r="M662" s="3">
        <f t="shared" si="10"/>
        <v>7</v>
      </c>
    </row>
    <row r="663" spans="1:13" x14ac:dyDescent="0.25">
      <c r="A663" s="2">
        <v>20164090734792</v>
      </c>
      <c r="B663" s="4">
        <v>42605</v>
      </c>
      <c r="C663" s="4">
        <v>42619</v>
      </c>
      <c r="D663" s="2">
        <v>20163050269911</v>
      </c>
      <c r="E663" s="4">
        <v>42618</v>
      </c>
      <c r="F663" s="3" t="s">
        <v>24</v>
      </c>
      <c r="G663" s="3" t="s">
        <v>824</v>
      </c>
      <c r="H663" s="3" t="s">
        <v>15</v>
      </c>
      <c r="I663" s="3">
        <v>999</v>
      </c>
      <c r="J663" s="3" t="s">
        <v>16</v>
      </c>
      <c r="K663" s="3" t="s">
        <v>151</v>
      </c>
      <c r="L663" s="3">
        <v>305</v>
      </c>
      <c r="M663" s="3">
        <f t="shared" si="10"/>
        <v>13</v>
      </c>
    </row>
    <row r="664" spans="1:13" x14ac:dyDescent="0.25">
      <c r="A664" s="2">
        <v>20164090735272</v>
      </c>
      <c r="B664" s="4">
        <v>42605</v>
      </c>
      <c r="C664" s="4">
        <v>42619</v>
      </c>
      <c r="D664" s="2">
        <v>20163050274881</v>
      </c>
      <c r="E664" s="4">
        <v>42620</v>
      </c>
      <c r="F664" s="3" t="s">
        <v>94</v>
      </c>
      <c r="G664" s="3" t="s">
        <v>825</v>
      </c>
      <c r="H664" s="3" t="s">
        <v>37</v>
      </c>
      <c r="I664" s="3">
        <v>999</v>
      </c>
      <c r="J664" s="3" t="s">
        <v>16</v>
      </c>
      <c r="K664" s="3" t="s">
        <v>317</v>
      </c>
      <c r="L664" s="3">
        <v>305</v>
      </c>
      <c r="M664" s="3">
        <f t="shared" si="10"/>
        <v>15</v>
      </c>
    </row>
    <row r="665" spans="1:13" x14ac:dyDescent="0.25">
      <c r="A665" s="2">
        <v>20164090735332</v>
      </c>
      <c r="B665" s="4">
        <v>42605</v>
      </c>
      <c r="C665" s="4">
        <v>42626</v>
      </c>
      <c r="D665" s="2">
        <v>20165000266131</v>
      </c>
      <c r="E665" s="4">
        <v>42613</v>
      </c>
      <c r="F665" s="3" t="s">
        <v>27</v>
      </c>
      <c r="G665" s="3" t="s">
        <v>826</v>
      </c>
      <c r="H665" s="3" t="s">
        <v>15</v>
      </c>
      <c r="I665" s="3">
        <v>999</v>
      </c>
      <c r="J665" s="3" t="s">
        <v>16</v>
      </c>
      <c r="K665" s="3" t="s">
        <v>33</v>
      </c>
      <c r="L665" s="3">
        <v>500</v>
      </c>
      <c r="M665" s="3">
        <f t="shared" si="10"/>
        <v>8</v>
      </c>
    </row>
    <row r="666" spans="1:13" x14ac:dyDescent="0.25">
      <c r="A666" s="2">
        <v>20164090735392</v>
      </c>
      <c r="B666" s="4">
        <v>42605</v>
      </c>
      <c r="C666" s="4">
        <v>42626</v>
      </c>
      <c r="D666" s="2">
        <v>20165000283971</v>
      </c>
      <c r="E666" s="4">
        <v>42627</v>
      </c>
      <c r="F666" s="3" t="s">
        <v>18</v>
      </c>
      <c r="G666" s="3" t="s">
        <v>827</v>
      </c>
      <c r="H666" s="3" t="s">
        <v>37</v>
      </c>
      <c r="I666" s="3">
        <v>999</v>
      </c>
      <c r="J666" s="3" t="s">
        <v>16</v>
      </c>
      <c r="K666" s="3" t="s">
        <v>764</v>
      </c>
      <c r="L666" s="3">
        <v>500</v>
      </c>
      <c r="M666" s="3">
        <f t="shared" si="10"/>
        <v>22</v>
      </c>
    </row>
    <row r="667" spans="1:13" x14ac:dyDescent="0.25">
      <c r="A667" s="2">
        <v>20164090735582</v>
      </c>
      <c r="B667" s="4">
        <v>42605</v>
      </c>
      <c r="C667" s="4">
        <v>42692</v>
      </c>
      <c r="D667" s="2">
        <v>20162000277011</v>
      </c>
      <c r="E667" s="4">
        <v>42622</v>
      </c>
      <c r="F667" s="3" t="s">
        <v>128</v>
      </c>
      <c r="G667" s="3" t="s">
        <v>828</v>
      </c>
      <c r="H667" s="3" t="s">
        <v>15</v>
      </c>
      <c r="I667" s="3">
        <v>999</v>
      </c>
      <c r="J667" s="3" t="s">
        <v>16</v>
      </c>
      <c r="K667" s="3" t="s">
        <v>829</v>
      </c>
      <c r="L667" s="3">
        <v>200</v>
      </c>
      <c r="M667" s="3">
        <f t="shared" si="10"/>
        <v>17</v>
      </c>
    </row>
    <row r="668" spans="1:13" x14ac:dyDescent="0.25">
      <c r="A668" s="2">
        <v>20164090735952</v>
      </c>
      <c r="B668" s="4">
        <v>42605</v>
      </c>
      <c r="C668" s="4">
        <v>42619</v>
      </c>
      <c r="D668" s="2">
        <v>20163040276221</v>
      </c>
      <c r="E668" s="4">
        <v>42621</v>
      </c>
      <c r="F668" s="3" t="s">
        <v>94</v>
      </c>
      <c r="G668" s="3" t="s">
        <v>830</v>
      </c>
      <c r="H668" s="3" t="s">
        <v>37</v>
      </c>
      <c r="I668" s="3">
        <v>999</v>
      </c>
      <c r="J668" s="3" t="s">
        <v>16</v>
      </c>
      <c r="K668" s="3" t="s">
        <v>831</v>
      </c>
      <c r="L668" s="3">
        <v>304</v>
      </c>
      <c r="M668" s="3">
        <f t="shared" si="10"/>
        <v>16</v>
      </c>
    </row>
    <row r="669" spans="1:13" x14ac:dyDescent="0.25">
      <c r="A669" s="2">
        <v>20164090736482</v>
      </c>
      <c r="B669" s="4">
        <v>42605</v>
      </c>
      <c r="C669" s="4">
        <v>42619</v>
      </c>
      <c r="D669" s="2">
        <v>20166040273271</v>
      </c>
      <c r="E669" s="4">
        <v>42619</v>
      </c>
      <c r="F669" s="3" t="s">
        <v>106</v>
      </c>
      <c r="G669" s="3" t="s">
        <v>50</v>
      </c>
      <c r="H669" s="3" t="s">
        <v>15</v>
      </c>
      <c r="I669" s="3">
        <v>999</v>
      </c>
      <c r="J669" s="3" t="s">
        <v>16</v>
      </c>
      <c r="K669" s="3" t="s">
        <v>788</v>
      </c>
      <c r="L669" s="3">
        <v>604</v>
      </c>
      <c r="M669" s="3">
        <f t="shared" si="10"/>
        <v>14</v>
      </c>
    </row>
    <row r="670" spans="1:13" x14ac:dyDescent="0.25">
      <c r="A670" s="2">
        <v>20164090736672</v>
      </c>
      <c r="B670" s="4">
        <v>42605</v>
      </c>
      <c r="C670" s="4">
        <v>42626</v>
      </c>
      <c r="D670" s="2">
        <v>20165000268031</v>
      </c>
      <c r="E670" s="4">
        <v>42614</v>
      </c>
      <c r="F670" s="3" t="s">
        <v>27</v>
      </c>
      <c r="G670" s="3" t="s">
        <v>832</v>
      </c>
      <c r="H670" s="3" t="s">
        <v>15</v>
      </c>
      <c r="I670" s="3">
        <v>999</v>
      </c>
      <c r="J670" s="3" t="s">
        <v>16</v>
      </c>
      <c r="K670" s="3" t="s">
        <v>117</v>
      </c>
      <c r="L670" s="3">
        <v>500</v>
      </c>
      <c r="M670" s="3">
        <f t="shared" si="10"/>
        <v>9</v>
      </c>
    </row>
    <row r="671" spans="1:13" x14ac:dyDescent="0.25">
      <c r="A671" s="2">
        <v>20164090736702</v>
      </c>
      <c r="B671" s="4">
        <v>42605</v>
      </c>
      <c r="C671" s="4">
        <v>42619</v>
      </c>
      <c r="D671" s="2" t="s">
        <v>833</v>
      </c>
      <c r="E671" s="4">
        <v>42606</v>
      </c>
      <c r="F671" s="3" t="s">
        <v>64</v>
      </c>
      <c r="G671" s="3" t="s">
        <v>686</v>
      </c>
      <c r="H671" s="3" t="s">
        <v>15</v>
      </c>
      <c r="I671" s="3">
        <v>999</v>
      </c>
      <c r="J671" s="3" t="s">
        <v>16</v>
      </c>
      <c r="K671" s="3" t="s">
        <v>74</v>
      </c>
      <c r="L671" s="3">
        <v>402</v>
      </c>
      <c r="M671" s="3">
        <f t="shared" si="10"/>
        <v>1</v>
      </c>
    </row>
    <row r="672" spans="1:13" x14ac:dyDescent="0.25">
      <c r="A672" s="2">
        <v>20164090736742</v>
      </c>
      <c r="B672" s="4">
        <v>42605</v>
      </c>
      <c r="C672" s="4">
        <v>42619</v>
      </c>
      <c r="D672" s="2" t="s">
        <v>834</v>
      </c>
      <c r="E672" s="4">
        <v>42605</v>
      </c>
      <c r="F672" s="3" t="s">
        <v>24</v>
      </c>
      <c r="G672" s="3" t="s">
        <v>50</v>
      </c>
      <c r="H672" s="3" t="s">
        <v>15</v>
      </c>
      <c r="I672" s="3">
        <v>999</v>
      </c>
      <c r="J672" s="3" t="s">
        <v>16</v>
      </c>
      <c r="K672" s="3" t="s">
        <v>157</v>
      </c>
      <c r="L672" s="3">
        <v>402</v>
      </c>
      <c r="M672" s="3">
        <f t="shared" si="10"/>
        <v>0</v>
      </c>
    </row>
    <row r="673" spans="1:13" x14ac:dyDescent="0.25">
      <c r="A673" s="2">
        <v>20164090737392</v>
      </c>
      <c r="B673" s="4">
        <v>42605</v>
      </c>
      <c r="C673" s="4">
        <v>42626</v>
      </c>
      <c r="D673" s="2">
        <v>20163090261431</v>
      </c>
      <c r="E673" s="4">
        <v>42611</v>
      </c>
      <c r="F673" s="3" t="s">
        <v>18</v>
      </c>
      <c r="G673" s="3" t="s">
        <v>835</v>
      </c>
      <c r="H673" s="3" t="s">
        <v>15</v>
      </c>
      <c r="I673" s="3">
        <v>999</v>
      </c>
      <c r="J673" s="3" t="s">
        <v>16</v>
      </c>
      <c r="K673" s="3" t="s">
        <v>23</v>
      </c>
      <c r="L673" s="3">
        <v>309</v>
      </c>
      <c r="M673" s="3">
        <f t="shared" si="10"/>
        <v>6</v>
      </c>
    </row>
    <row r="674" spans="1:13" x14ac:dyDescent="0.25">
      <c r="A674" s="2">
        <v>20164090737832</v>
      </c>
      <c r="B674" s="4">
        <v>42605</v>
      </c>
      <c r="C674" s="4">
        <v>42626</v>
      </c>
      <c r="D674" s="2">
        <v>20163050264071</v>
      </c>
      <c r="E674" s="4">
        <v>42612</v>
      </c>
      <c r="F674" s="3" t="s">
        <v>27</v>
      </c>
      <c r="G674" s="3" t="s">
        <v>836</v>
      </c>
      <c r="H674" s="3" t="s">
        <v>15</v>
      </c>
      <c r="I674" s="3">
        <v>999</v>
      </c>
      <c r="J674" s="3" t="s">
        <v>16</v>
      </c>
      <c r="K674" s="3" t="s">
        <v>317</v>
      </c>
      <c r="L674" s="3">
        <v>305</v>
      </c>
      <c r="M674" s="3">
        <f t="shared" si="10"/>
        <v>7</v>
      </c>
    </row>
    <row r="675" spans="1:13" x14ac:dyDescent="0.25">
      <c r="A675" s="2">
        <v>20164090737842</v>
      </c>
      <c r="B675" s="4">
        <v>42605</v>
      </c>
      <c r="C675" s="4">
        <v>42619</v>
      </c>
      <c r="D675" s="2">
        <v>20165000266621</v>
      </c>
      <c r="E675" s="4">
        <v>42613</v>
      </c>
      <c r="F675" s="3" t="s">
        <v>24</v>
      </c>
      <c r="G675" s="3" t="s">
        <v>837</v>
      </c>
      <c r="H675" s="3" t="s">
        <v>15</v>
      </c>
      <c r="I675" s="3">
        <v>999</v>
      </c>
      <c r="J675" s="3" t="s">
        <v>16</v>
      </c>
      <c r="K675" s="3" t="s">
        <v>33</v>
      </c>
      <c r="L675" s="3">
        <v>500</v>
      </c>
      <c r="M675" s="3">
        <f t="shared" si="10"/>
        <v>8</v>
      </c>
    </row>
    <row r="676" spans="1:13" x14ac:dyDescent="0.25">
      <c r="A676" s="2">
        <v>20164090737972</v>
      </c>
      <c r="B676" s="4">
        <v>42605</v>
      </c>
      <c r="C676" s="4">
        <v>42619</v>
      </c>
      <c r="D676" s="2">
        <v>20163000267301</v>
      </c>
      <c r="E676" s="4">
        <v>42614</v>
      </c>
      <c r="F676" s="3" t="s">
        <v>24</v>
      </c>
      <c r="G676" s="3" t="s">
        <v>77</v>
      </c>
      <c r="H676" s="3" t="s">
        <v>15</v>
      </c>
      <c r="I676" s="3">
        <v>999</v>
      </c>
      <c r="J676" s="3" t="s">
        <v>16</v>
      </c>
      <c r="K676" s="3" t="s">
        <v>162</v>
      </c>
      <c r="L676" s="3">
        <v>300</v>
      </c>
      <c r="M676" s="3">
        <f t="shared" si="10"/>
        <v>9</v>
      </c>
    </row>
    <row r="677" spans="1:13" x14ac:dyDescent="0.25">
      <c r="A677" s="2">
        <v>20164090740442</v>
      </c>
      <c r="B677" s="4">
        <v>42606</v>
      </c>
      <c r="C677" s="4">
        <v>42620</v>
      </c>
      <c r="D677" s="2">
        <v>20167020273461</v>
      </c>
      <c r="E677" s="4">
        <v>42619</v>
      </c>
      <c r="F677" s="3" t="s">
        <v>12</v>
      </c>
      <c r="G677" s="3" t="s">
        <v>146</v>
      </c>
      <c r="H677" s="3" t="s">
        <v>15</v>
      </c>
      <c r="I677" s="3">
        <v>999</v>
      </c>
      <c r="J677" s="3" t="s">
        <v>16</v>
      </c>
      <c r="K677" s="3" t="s">
        <v>838</v>
      </c>
      <c r="L677" s="3">
        <v>702</v>
      </c>
      <c r="M677" s="3">
        <f t="shared" si="10"/>
        <v>13</v>
      </c>
    </row>
    <row r="678" spans="1:13" x14ac:dyDescent="0.25">
      <c r="A678" s="2">
        <v>20164090741142</v>
      </c>
      <c r="B678" s="4">
        <v>42606</v>
      </c>
      <c r="C678" s="4">
        <v>42620</v>
      </c>
      <c r="D678" s="2"/>
      <c r="E678" s="3" t="s">
        <v>14</v>
      </c>
      <c r="F678" s="3" t="s">
        <v>94</v>
      </c>
      <c r="G678" s="3" t="s">
        <v>839</v>
      </c>
      <c r="H678" s="3" t="s">
        <v>37</v>
      </c>
      <c r="I678" s="3">
        <v>999</v>
      </c>
      <c r="J678" s="3" t="s">
        <v>16</v>
      </c>
      <c r="K678" s="3" t="s">
        <v>109</v>
      </c>
      <c r="L678" s="3">
        <v>303</v>
      </c>
      <c r="M678" s="3" t="str">
        <f t="shared" si="10"/>
        <v>-</v>
      </c>
    </row>
    <row r="679" spans="1:13" x14ac:dyDescent="0.25">
      <c r="A679" s="2">
        <v>20164090742032</v>
      </c>
      <c r="B679" s="4">
        <v>42606</v>
      </c>
      <c r="C679" s="4">
        <v>42611</v>
      </c>
      <c r="D679" s="2"/>
      <c r="E679" s="3" t="s">
        <v>14</v>
      </c>
      <c r="F679" s="3" t="s">
        <v>79</v>
      </c>
      <c r="G679" s="3" t="s">
        <v>840</v>
      </c>
      <c r="H679" s="3" t="s">
        <v>37</v>
      </c>
      <c r="I679" s="3">
        <v>999</v>
      </c>
      <c r="J679" s="3" t="s">
        <v>16</v>
      </c>
      <c r="K679" s="3" t="s">
        <v>841</v>
      </c>
      <c r="L679" s="3">
        <v>701</v>
      </c>
      <c r="M679" s="3" t="str">
        <f t="shared" si="10"/>
        <v>-</v>
      </c>
    </row>
    <row r="680" spans="1:13" x14ac:dyDescent="0.25">
      <c r="A680" s="2">
        <v>20164090742632</v>
      </c>
      <c r="B680" s="4">
        <v>42606</v>
      </c>
      <c r="C680" s="4">
        <v>42620</v>
      </c>
      <c r="D680" s="2">
        <v>20163050278321</v>
      </c>
      <c r="E680" s="4">
        <v>42622</v>
      </c>
      <c r="F680" s="3" t="s">
        <v>12</v>
      </c>
      <c r="G680" s="3" t="s">
        <v>842</v>
      </c>
      <c r="H680" s="3" t="s">
        <v>37</v>
      </c>
      <c r="I680" s="3">
        <v>999</v>
      </c>
      <c r="J680" s="3" t="s">
        <v>16</v>
      </c>
      <c r="K680" s="3" t="s">
        <v>843</v>
      </c>
      <c r="L680" s="3">
        <v>305</v>
      </c>
      <c r="M680" s="3">
        <f t="shared" si="10"/>
        <v>16</v>
      </c>
    </row>
    <row r="681" spans="1:13" x14ac:dyDescent="0.25">
      <c r="A681" s="2">
        <v>20164090743762</v>
      </c>
      <c r="B681" s="4">
        <v>42606</v>
      </c>
      <c r="C681" s="4">
        <v>42620</v>
      </c>
      <c r="D681" s="2">
        <v>20163000266291</v>
      </c>
      <c r="E681" s="4">
        <v>42613</v>
      </c>
      <c r="F681" s="3" t="s">
        <v>24</v>
      </c>
      <c r="G681" s="3" t="s">
        <v>844</v>
      </c>
      <c r="H681" s="3" t="s">
        <v>15</v>
      </c>
      <c r="I681" s="3">
        <v>999</v>
      </c>
      <c r="J681" s="3" t="s">
        <v>16</v>
      </c>
      <c r="K681" s="3" t="s">
        <v>112</v>
      </c>
      <c r="L681" s="3">
        <v>300</v>
      </c>
      <c r="M681" s="3">
        <f t="shared" si="10"/>
        <v>7</v>
      </c>
    </row>
    <row r="682" spans="1:13" x14ac:dyDescent="0.25">
      <c r="A682" s="2">
        <v>20164090743802</v>
      </c>
      <c r="B682" s="4">
        <v>42606</v>
      </c>
      <c r="C682" s="4">
        <v>42620</v>
      </c>
      <c r="D682" s="2">
        <v>20163000266281</v>
      </c>
      <c r="E682" s="4">
        <v>42613</v>
      </c>
      <c r="F682" s="3" t="s">
        <v>24</v>
      </c>
      <c r="G682" s="3" t="s">
        <v>845</v>
      </c>
      <c r="H682" s="3" t="s">
        <v>15</v>
      </c>
      <c r="I682" s="3">
        <v>999</v>
      </c>
      <c r="J682" s="3" t="s">
        <v>16</v>
      </c>
      <c r="K682" s="3" t="s">
        <v>112</v>
      </c>
      <c r="L682" s="3">
        <v>300</v>
      </c>
      <c r="M682" s="3">
        <f t="shared" si="10"/>
        <v>7</v>
      </c>
    </row>
    <row r="683" spans="1:13" x14ac:dyDescent="0.25">
      <c r="A683" s="2">
        <v>20164090743852</v>
      </c>
      <c r="B683" s="4">
        <v>42606</v>
      </c>
      <c r="C683" s="4">
        <v>42627</v>
      </c>
      <c r="D683" s="2">
        <v>20163050286411</v>
      </c>
      <c r="E683" s="4">
        <v>42629</v>
      </c>
      <c r="F683" s="3" t="s">
        <v>27</v>
      </c>
      <c r="G683" s="3" t="s">
        <v>846</v>
      </c>
      <c r="H683" s="3" t="s">
        <v>37</v>
      </c>
      <c r="I683" s="3">
        <v>999</v>
      </c>
      <c r="J683" s="3" t="s">
        <v>16</v>
      </c>
      <c r="K683" s="3" t="s">
        <v>151</v>
      </c>
      <c r="L683" s="3">
        <v>305</v>
      </c>
      <c r="M683" s="3">
        <f t="shared" si="10"/>
        <v>23</v>
      </c>
    </row>
    <row r="684" spans="1:13" x14ac:dyDescent="0.25">
      <c r="A684" s="2">
        <v>20164090744052</v>
      </c>
      <c r="B684" s="4">
        <v>42606</v>
      </c>
      <c r="C684" s="4">
        <v>42627</v>
      </c>
      <c r="D684" s="2">
        <v>20166040285631</v>
      </c>
      <c r="E684" s="4">
        <v>42628</v>
      </c>
      <c r="F684" s="3" t="s">
        <v>27</v>
      </c>
      <c r="G684" s="3" t="s">
        <v>847</v>
      </c>
      <c r="H684" s="3" t="s">
        <v>37</v>
      </c>
      <c r="I684" s="3">
        <v>604</v>
      </c>
      <c r="J684" s="3" t="s">
        <v>364</v>
      </c>
      <c r="K684" s="3" t="s">
        <v>848</v>
      </c>
      <c r="L684" s="3">
        <v>604</v>
      </c>
      <c r="M684" s="3">
        <f t="shared" si="10"/>
        <v>22</v>
      </c>
    </row>
    <row r="685" spans="1:13" x14ac:dyDescent="0.25">
      <c r="A685" s="2">
        <v>20164090744352</v>
      </c>
      <c r="B685" s="4">
        <v>42606</v>
      </c>
      <c r="C685" s="4">
        <v>42620</v>
      </c>
      <c r="D685" s="2"/>
      <c r="E685" s="3" t="s">
        <v>14</v>
      </c>
      <c r="F685" s="3" t="s">
        <v>94</v>
      </c>
      <c r="G685" s="3" t="s">
        <v>32</v>
      </c>
      <c r="H685" s="3" t="s">
        <v>37</v>
      </c>
      <c r="I685" s="3">
        <v>999</v>
      </c>
      <c r="J685" s="3" t="s">
        <v>16</v>
      </c>
      <c r="K685" s="3" t="s">
        <v>245</v>
      </c>
      <c r="L685" s="3">
        <v>300</v>
      </c>
      <c r="M685" s="3" t="str">
        <f t="shared" si="10"/>
        <v>-</v>
      </c>
    </row>
    <row r="686" spans="1:13" x14ac:dyDescent="0.25">
      <c r="A686" s="2">
        <v>20164090744402</v>
      </c>
      <c r="B686" s="4">
        <v>42606</v>
      </c>
      <c r="C686" s="4">
        <v>42648</v>
      </c>
      <c r="D686" s="2">
        <v>20163050291531</v>
      </c>
      <c r="E686" s="4">
        <v>42634</v>
      </c>
      <c r="F686" s="3" t="s">
        <v>21</v>
      </c>
      <c r="G686" s="3" t="s">
        <v>849</v>
      </c>
      <c r="H686" s="3" t="s">
        <v>15</v>
      </c>
      <c r="I686" s="3">
        <v>305</v>
      </c>
      <c r="J686" s="3" t="s">
        <v>850</v>
      </c>
      <c r="K686" s="3" t="s">
        <v>851</v>
      </c>
      <c r="L686" s="3">
        <v>305</v>
      </c>
      <c r="M686" s="3">
        <f t="shared" si="10"/>
        <v>28</v>
      </c>
    </row>
    <row r="687" spans="1:13" x14ac:dyDescent="0.25">
      <c r="A687" s="2">
        <v>20164090744912</v>
      </c>
      <c r="B687" s="4">
        <v>42606</v>
      </c>
      <c r="C687" s="4">
        <v>42620</v>
      </c>
      <c r="D687" s="2">
        <v>20163060280251</v>
      </c>
      <c r="E687" s="4">
        <v>42625</v>
      </c>
      <c r="F687" s="3" t="s">
        <v>455</v>
      </c>
      <c r="G687" s="3" t="s">
        <v>852</v>
      </c>
      <c r="H687" s="3" t="s">
        <v>37</v>
      </c>
      <c r="I687" s="3">
        <v>306</v>
      </c>
      <c r="J687" s="3" t="s">
        <v>801</v>
      </c>
      <c r="K687" s="3" t="s">
        <v>525</v>
      </c>
      <c r="L687" s="3">
        <v>306</v>
      </c>
      <c r="M687" s="3">
        <f t="shared" si="10"/>
        <v>19</v>
      </c>
    </row>
    <row r="688" spans="1:13" x14ac:dyDescent="0.25">
      <c r="A688" s="2">
        <v>20164090744952</v>
      </c>
      <c r="B688" s="4">
        <v>42606</v>
      </c>
      <c r="C688" s="4">
        <v>42627</v>
      </c>
      <c r="D688" s="2">
        <v>20165000265961</v>
      </c>
      <c r="E688" s="4">
        <v>42613</v>
      </c>
      <c r="F688" s="3" t="s">
        <v>27</v>
      </c>
      <c r="G688" s="3" t="s">
        <v>853</v>
      </c>
      <c r="H688" s="3" t="s">
        <v>15</v>
      </c>
      <c r="I688" s="3">
        <v>999</v>
      </c>
      <c r="J688" s="3" t="s">
        <v>16</v>
      </c>
      <c r="K688" s="3" t="s">
        <v>33</v>
      </c>
      <c r="L688" s="3">
        <v>500</v>
      </c>
      <c r="M688" s="3">
        <f t="shared" si="10"/>
        <v>7</v>
      </c>
    </row>
    <row r="689" spans="1:13" x14ac:dyDescent="0.25">
      <c r="A689" s="2">
        <v>20164090745722</v>
      </c>
      <c r="B689" s="4">
        <v>42607</v>
      </c>
      <c r="C689" s="4">
        <v>42696</v>
      </c>
      <c r="D689" s="2"/>
      <c r="E689" s="3" t="s">
        <v>14</v>
      </c>
      <c r="F689" s="3" t="s">
        <v>128</v>
      </c>
      <c r="G689" s="3" t="s">
        <v>854</v>
      </c>
      <c r="H689" s="3" t="s">
        <v>272</v>
      </c>
      <c r="I689" s="3">
        <v>999</v>
      </c>
      <c r="J689" s="3" t="s">
        <v>16</v>
      </c>
      <c r="K689" s="3" t="s">
        <v>843</v>
      </c>
      <c r="L689" s="3">
        <v>305</v>
      </c>
      <c r="M689" s="3" t="str">
        <f t="shared" si="10"/>
        <v>-</v>
      </c>
    </row>
    <row r="690" spans="1:13" x14ac:dyDescent="0.25">
      <c r="A690" s="2">
        <v>20164090745782</v>
      </c>
      <c r="B690" s="4">
        <v>42607</v>
      </c>
      <c r="C690" s="4">
        <v>42621</v>
      </c>
      <c r="D690" s="2">
        <v>20163060280501</v>
      </c>
      <c r="E690" s="4">
        <v>42625</v>
      </c>
      <c r="F690" s="3" t="s">
        <v>24</v>
      </c>
      <c r="G690" s="3" t="s">
        <v>855</v>
      </c>
      <c r="H690" s="3" t="s">
        <v>37</v>
      </c>
      <c r="I690" s="3">
        <v>306</v>
      </c>
      <c r="J690" s="3" t="s">
        <v>801</v>
      </c>
      <c r="K690" s="3" t="s">
        <v>525</v>
      </c>
      <c r="L690" s="3">
        <v>306</v>
      </c>
      <c r="M690" s="3">
        <f t="shared" si="10"/>
        <v>18</v>
      </c>
    </row>
    <row r="691" spans="1:13" x14ac:dyDescent="0.25">
      <c r="A691" s="2">
        <v>20164090746012</v>
      </c>
      <c r="B691" s="4">
        <v>42607</v>
      </c>
      <c r="C691" s="4">
        <v>42628</v>
      </c>
      <c r="D691" s="2"/>
      <c r="E691" s="3" t="s">
        <v>14</v>
      </c>
      <c r="F691" s="3" t="s">
        <v>27</v>
      </c>
      <c r="G691" s="3" t="s">
        <v>856</v>
      </c>
      <c r="H691" s="3" t="s">
        <v>37</v>
      </c>
      <c r="I691" s="3">
        <v>200</v>
      </c>
      <c r="J691" s="3" t="s">
        <v>857</v>
      </c>
      <c r="K691" s="3" t="s">
        <v>344</v>
      </c>
      <c r="L691" s="3">
        <v>200</v>
      </c>
      <c r="M691" s="3" t="str">
        <f t="shared" si="10"/>
        <v>-</v>
      </c>
    </row>
    <row r="692" spans="1:13" x14ac:dyDescent="0.25">
      <c r="A692" s="2">
        <v>20164090746072</v>
      </c>
      <c r="B692" s="4">
        <v>42607</v>
      </c>
      <c r="C692" s="4">
        <v>42628</v>
      </c>
      <c r="D692" s="2">
        <v>20166010264041</v>
      </c>
      <c r="E692" s="4">
        <v>42612</v>
      </c>
      <c r="F692" s="3" t="s">
        <v>27</v>
      </c>
      <c r="G692" s="3" t="s">
        <v>858</v>
      </c>
      <c r="H692" s="3" t="s">
        <v>15</v>
      </c>
      <c r="I692" s="3">
        <v>601</v>
      </c>
      <c r="J692" s="3" t="s">
        <v>859</v>
      </c>
      <c r="K692" s="3" t="s">
        <v>145</v>
      </c>
      <c r="L692" s="3">
        <v>601</v>
      </c>
      <c r="M692" s="3">
        <f t="shared" si="10"/>
        <v>5</v>
      </c>
    </row>
    <row r="693" spans="1:13" x14ac:dyDescent="0.25">
      <c r="A693" s="2">
        <v>20164090746152</v>
      </c>
      <c r="B693" s="4">
        <v>42607</v>
      </c>
      <c r="C693" s="4">
        <v>42628</v>
      </c>
      <c r="D693" s="2">
        <v>20163050261991</v>
      </c>
      <c r="E693" s="4">
        <v>42611</v>
      </c>
      <c r="F693" s="3" t="s">
        <v>27</v>
      </c>
      <c r="G693" s="3" t="s">
        <v>860</v>
      </c>
      <c r="H693" s="3" t="s">
        <v>15</v>
      </c>
      <c r="I693" s="3">
        <v>999</v>
      </c>
      <c r="J693" s="3" t="s">
        <v>16</v>
      </c>
      <c r="K693" s="3" t="s">
        <v>151</v>
      </c>
      <c r="L693" s="3">
        <v>305</v>
      </c>
      <c r="M693" s="3">
        <f t="shared" si="10"/>
        <v>4</v>
      </c>
    </row>
    <row r="694" spans="1:13" x14ac:dyDescent="0.25">
      <c r="A694" s="2">
        <v>20164090747312</v>
      </c>
      <c r="B694" s="4">
        <v>42607</v>
      </c>
      <c r="C694" s="4">
        <v>42621</v>
      </c>
      <c r="D694" s="2"/>
      <c r="E694" s="3" t="s">
        <v>14</v>
      </c>
      <c r="F694" s="3" t="s">
        <v>24</v>
      </c>
      <c r="G694" s="3" t="s">
        <v>861</v>
      </c>
      <c r="H694" s="3" t="s">
        <v>37</v>
      </c>
      <c r="I694" s="3">
        <v>703</v>
      </c>
      <c r="J694" s="3" t="s">
        <v>862</v>
      </c>
      <c r="K694" s="3" t="s">
        <v>71</v>
      </c>
      <c r="L694" s="3">
        <v>703</v>
      </c>
      <c r="M694" s="3" t="str">
        <f t="shared" si="10"/>
        <v>-</v>
      </c>
    </row>
    <row r="695" spans="1:13" x14ac:dyDescent="0.25">
      <c r="A695" s="2">
        <v>20164090747592</v>
      </c>
      <c r="B695" s="4">
        <v>42607</v>
      </c>
      <c r="C695" s="4">
        <v>42621</v>
      </c>
      <c r="D695" s="2" t="s">
        <v>863</v>
      </c>
      <c r="E695" s="4">
        <v>42607</v>
      </c>
      <c r="F695" s="3" t="s">
        <v>24</v>
      </c>
      <c r="G695" s="3" t="s">
        <v>50</v>
      </c>
      <c r="H695" s="3" t="s">
        <v>15</v>
      </c>
      <c r="I695" s="3">
        <v>999</v>
      </c>
      <c r="J695" s="3" t="s">
        <v>16</v>
      </c>
      <c r="K695" s="3" t="s">
        <v>157</v>
      </c>
      <c r="L695" s="3">
        <v>402</v>
      </c>
      <c r="M695" s="3">
        <f t="shared" si="10"/>
        <v>0</v>
      </c>
    </row>
    <row r="696" spans="1:13" x14ac:dyDescent="0.25">
      <c r="A696" s="2">
        <v>20164090747672</v>
      </c>
      <c r="B696" s="4">
        <v>42607</v>
      </c>
      <c r="C696" s="4">
        <v>42628</v>
      </c>
      <c r="D696" s="2">
        <v>20164010270561</v>
      </c>
      <c r="E696" s="4">
        <v>42618</v>
      </c>
      <c r="F696" s="3" t="s">
        <v>27</v>
      </c>
      <c r="G696" s="3" t="s">
        <v>864</v>
      </c>
      <c r="H696" s="3" t="s">
        <v>15</v>
      </c>
      <c r="I696" s="3">
        <v>999</v>
      </c>
      <c r="J696" s="3" t="s">
        <v>16</v>
      </c>
      <c r="K696" s="3" t="s">
        <v>865</v>
      </c>
      <c r="L696" s="3">
        <v>401</v>
      </c>
      <c r="M696" s="3">
        <f t="shared" si="10"/>
        <v>11</v>
      </c>
    </row>
    <row r="697" spans="1:13" x14ac:dyDescent="0.25">
      <c r="A697" s="2">
        <v>20164090748112</v>
      </c>
      <c r="B697" s="4">
        <v>42607</v>
      </c>
      <c r="C697" s="4">
        <v>42628</v>
      </c>
      <c r="D697" s="2"/>
      <c r="E697" s="3" t="s">
        <v>14</v>
      </c>
      <c r="F697" s="3" t="s">
        <v>27</v>
      </c>
      <c r="G697" s="3" t="s">
        <v>866</v>
      </c>
      <c r="H697" s="3" t="s">
        <v>37</v>
      </c>
      <c r="I697" s="3">
        <v>999</v>
      </c>
      <c r="J697" s="3" t="s">
        <v>16</v>
      </c>
      <c r="K697" s="3" t="s">
        <v>398</v>
      </c>
      <c r="L697" s="3">
        <v>304</v>
      </c>
      <c r="M697" s="3" t="str">
        <f t="shared" si="10"/>
        <v>-</v>
      </c>
    </row>
    <row r="698" spans="1:13" x14ac:dyDescent="0.25">
      <c r="A698" s="2">
        <v>20164090748242</v>
      </c>
      <c r="B698" s="4">
        <v>42607</v>
      </c>
      <c r="C698" s="4">
        <v>42628</v>
      </c>
      <c r="D698" s="2"/>
      <c r="E698" s="3" t="s">
        <v>14</v>
      </c>
      <c r="F698" s="3" t="s">
        <v>27</v>
      </c>
      <c r="G698" s="3" t="s">
        <v>867</v>
      </c>
      <c r="H698" s="3" t="s">
        <v>37</v>
      </c>
      <c r="I698" s="3">
        <v>999</v>
      </c>
      <c r="J698" s="3" t="s">
        <v>16</v>
      </c>
      <c r="K698" s="3" t="s">
        <v>315</v>
      </c>
      <c r="L698" s="3">
        <v>306</v>
      </c>
      <c r="M698" s="3" t="str">
        <f t="shared" si="10"/>
        <v>-</v>
      </c>
    </row>
    <row r="699" spans="1:13" x14ac:dyDescent="0.25">
      <c r="A699" s="2">
        <v>20164090748582</v>
      </c>
      <c r="B699" s="4">
        <v>42607</v>
      </c>
      <c r="C699" s="4">
        <v>42621</v>
      </c>
      <c r="D699" s="2">
        <v>20167030269431</v>
      </c>
      <c r="E699" s="4">
        <v>42615</v>
      </c>
      <c r="F699" s="3" t="s">
        <v>12</v>
      </c>
      <c r="G699" s="3" t="s">
        <v>868</v>
      </c>
      <c r="H699" s="3" t="s">
        <v>15</v>
      </c>
      <c r="I699" s="3">
        <v>703</v>
      </c>
      <c r="J699" s="3" t="s">
        <v>869</v>
      </c>
      <c r="K699" s="3" t="s">
        <v>71</v>
      </c>
      <c r="L699" s="3">
        <v>703</v>
      </c>
      <c r="M699" s="3">
        <f t="shared" si="10"/>
        <v>8</v>
      </c>
    </row>
    <row r="700" spans="1:13" x14ac:dyDescent="0.25">
      <c r="A700" s="2">
        <v>20164090749032</v>
      </c>
      <c r="B700" s="4">
        <v>42607</v>
      </c>
      <c r="C700" s="4">
        <v>42628</v>
      </c>
      <c r="D700" s="2">
        <v>20163050286071</v>
      </c>
      <c r="E700" s="4">
        <v>42629</v>
      </c>
      <c r="F700" s="3" t="s">
        <v>27</v>
      </c>
      <c r="G700" s="3" t="s">
        <v>870</v>
      </c>
      <c r="H700" s="3" t="s">
        <v>37</v>
      </c>
      <c r="I700" s="3">
        <v>999</v>
      </c>
      <c r="J700" s="3" t="s">
        <v>16</v>
      </c>
      <c r="K700" s="3" t="s">
        <v>317</v>
      </c>
      <c r="L700" s="3">
        <v>305</v>
      </c>
      <c r="M700" s="3">
        <f t="shared" si="10"/>
        <v>22</v>
      </c>
    </row>
    <row r="701" spans="1:13" x14ac:dyDescent="0.25">
      <c r="A701" s="2">
        <v>20164090749072</v>
      </c>
      <c r="B701" s="4">
        <v>42607</v>
      </c>
      <c r="C701" s="4">
        <v>42628</v>
      </c>
      <c r="D701" s="2">
        <v>20167050285541</v>
      </c>
      <c r="E701" s="4">
        <v>42628</v>
      </c>
      <c r="F701" s="3" t="s">
        <v>27</v>
      </c>
      <c r="G701" s="3" t="s">
        <v>871</v>
      </c>
      <c r="H701" s="3" t="s">
        <v>15</v>
      </c>
      <c r="I701" s="3">
        <v>999</v>
      </c>
      <c r="J701" s="3" t="s">
        <v>16</v>
      </c>
      <c r="K701" s="3" t="s">
        <v>872</v>
      </c>
      <c r="L701" s="3">
        <v>303</v>
      </c>
      <c r="M701" s="3">
        <f t="shared" si="10"/>
        <v>21</v>
      </c>
    </row>
    <row r="702" spans="1:13" x14ac:dyDescent="0.25">
      <c r="A702" s="2">
        <v>20164090749512</v>
      </c>
      <c r="B702" s="4">
        <v>42607</v>
      </c>
      <c r="C702" s="4">
        <v>42649</v>
      </c>
      <c r="D702" s="2"/>
      <c r="E702" s="3" t="s">
        <v>14</v>
      </c>
      <c r="F702" s="3" t="s">
        <v>21</v>
      </c>
      <c r="G702" s="3" t="s">
        <v>873</v>
      </c>
      <c r="H702" s="3" t="s">
        <v>272</v>
      </c>
      <c r="I702" s="3">
        <v>601</v>
      </c>
      <c r="J702" s="3" t="s">
        <v>859</v>
      </c>
      <c r="K702" s="3" t="s">
        <v>145</v>
      </c>
      <c r="L702" s="3">
        <v>601</v>
      </c>
      <c r="M702" s="3" t="str">
        <f t="shared" si="10"/>
        <v>-</v>
      </c>
    </row>
    <row r="703" spans="1:13" x14ac:dyDescent="0.25">
      <c r="A703" s="2">
        <v>20164090750022</v>
      </c>
      <c r="B703" s="4">
        <v>42608</v>
      </c>
      <c r="C703" s="4">
        <v>42629</v>
      </c>
      <c r="D703" s="2">
        <v>20163060286571</v>
      </c>
      <c r="E703" s="4">
        <v>42629</v>
      </c>
      <c r="F703" s="3" t="s">
        <v>27</v>
      </c>
      <c r="G703" s="3" t="s">
        <v>874</v>
      </c>
      <c r="H703" s="3" t="s">
        <v>15</v>
      </c>
      <c r="I703" s="3">
        <v>999</v>
      </c>
      <c r="J703" s="3" t="s">
        <v>16</v>
      </c>
      <c r="K703" s="3" t="s">
        <v>315</v>
      </c>
      <c r="L703" s="3">
        <v>306</v>
      </c>
      <c r="M703" s="3">
        <f t="shared" si="10"/>
        <v>21</v>
      </c>
    </row>
    <row r="704" spans="1:13" x14ac:dyDescent="0.25">
      <c r="A704" s="2">
        <v>20164090750102</v>
      </c>
      <c r="B704" s="4">
        <v>42608</v>
      </c>
      <c r="C704" s="4">
        <v>42622</v>
      </c>
      <c r="D704" s="2">
        <v>20163000269831</v>
      </c>
      <c r="E704" s="4">
        <v>42618</v>
      </c>
      <c r="F704" s="3" t="s">
        <v>24</v>
      </c>
      <c r="G704" s="3" t="s">
        <v>875</v>
      </c>
      <c r="H704" s="3" t="s">
        <v>15</v>
      </c>
      <c r="I704" s="3">
        <v>999</v>
      </c>
      <c r="J704" s="3" t="s">
        <v>16</v>
      </c>
      <c r="K704" s="3" t="s">
        <v>245</v>
      </c>
      <c r="L704" s="3">
        <v>300</v>
      </c>
      <c r="M704" s="3">
        <f t="shared" si="10"/>
        <v>10</v>
      </c>
    </row>
    <row r="705" spans="1:13" x14ac:dyDescent="0.25">
      <c r="A705" s="2">
        <v>20164090750132</v>
      </c>
      <c r="B705" s="4">
        <v>42608</v>
      </c>
      <c r="C705" s="4">
        <v>42650</v>
      </c>
      <c r="D705" s="2">
        <v>20163040273481</v>
      </c>
      <c r="E705" s="4">
        <v>42619</v>
      </c>
      <c r="F705" s="3" t="s">
        <v>21</v>
      </c>
      <c r="G705" s="3" t="s">
        <v>876</v>
      </c>
      <c r="H705" s="3" t="s">
        <v>15</v>
      </c>
      <c r="I705" s="3">
        <v>999</v>
      </c>
      <c r="J705" s="3" t="s">
        <v>16</v>
      </c>
      <c r="K705" s="3" t="s">
        <v>564</v>
      </c>
      <c r="L705" s="3">
        <v>304</v>
      </c>
      <c r="M705" s="3">
        <f t="shared" si="10"/>
        <v>11</v>
      </c>
    </row>
    <row r="706" spans="1:13" x14ac:dyDescent="0.25">
      <c r="A706" s="2">
        <v>20164090750162</v>
      </c>
      <c r="B706" s="4">
        <v>42608</v>
      </c>
      <c r="C706" s="4">
        <v>42650</v>
      </c>
      <c r="D706" s="2">
        <v>20163040273491</v>
      </c>
      <c r="E706" s="4">
        <v>42619</v>
      </c>
      <c r="F706" s="3" t="s">
        <v>21</v>
      </c>
      <c r="G706" s="3" t="s">
        <v>876</v>
      </c>
      <c r="H706" s="3" t="s">
        <v>15</v>
      </c>
      <c r="I706" s="3">
        <v>999</v>
      </c>
      <c r="J706" s="3" t="s">
        <v>16</v>
      </c>
      <c r="K706" s="3" t="s">
        <v>564</v>
      </c>
      <c r="L706" s="3">
        <v>304</v>
      </c>
      <c r="M706" s="3">
        <f t="shared" si="10"/>
        <v>11</v>
      </c>
    </row>
    <row r="707" spans="1:13" x14ac:dyDescent="0.25">
      <c r="A707" s="2">
        <v>20164090750562</v>
      </c>
      <c r="B707" s="4">
        <v>42608</v>
      </c>
      <c r="C707" s="4">
        <v>42622</v>
      </c>
      <c r="D707" s="2"/>
      <c r="E707" s="3" t="s">
        <v>14</v>
      </c>
      <c r="F707" s="3" t="s">
        <v>94</v>
      </c>
      <c r="G707" s="3" t="s">
        <v>877</v>
      </c>
      <c r="H707" s="3" t="s">
        <v>37</v>
      </c>
      <c r="I707" s="3">
        <v>300</v>
      </c>
      <c r="J707" s="3" t="s">
        <v>878</v>
      </c>
      <c r="K707" s="3" t="s">
        <v>51</v>
      </c>
      <c r="L707" s="3">
        <v>300</v>
      </c>
      <c r="M707" s="3" t="str">
        <f t="shared" si="10"/>
        <v>-</v>
      </c>
    </row>
    <row r="708" spans="1:13" x14ac:dyDescent="0.25">
      <c r="A708" s="2">
        <v>20164090750802</v>
      </c>
      <c r="B708" s="4">
        <v>42608</v>
      </c>
      <c r="C708" s="4">
        <v>42629</v>
      </c>
      <c r="D708" s="2">
        <v>20163050285661</v>
      </c>
      <c r="E708" s="4">
        <v>42628</v>
      </c>
      <c r="F708" s="3" t="s">
        <v>27</v>
      </c>
      <c r="G708" s="3" t="s">
        <v>32</v>
      </c>
      <c r="H708" s="3" t="s">
        <v>15</v>
      </c>
      <c r="I708" s="3">
        <v>999</v>
      </c>
      <c r="J708" s="3" t="s">
        <v>16</v>
      </c>
      <c r="K708" s="3" t="s">
        <v>435</v>
      </c>
      <c r="L708" s="3">
        <v>305</v>
      </c>
      <c r="M708" s="3">
        <f t="shared" si="10"/>
        <v>20</v>
      </c>
    </row>
    <row r="709" spans="1:13" x14ac:dyDescent="0.25">
      <c r="A709" s="2">
        <v>20164090750902</v>
      </c>
      <c r="B709" s="4">
        <v>42608</v>
      </c>
      <c r="C709" s="4">
        <v>42622</v>
      </c>
      <c r="D709" s="2">
        <v>20162000280851</v>
      </c>
      <c r="E709" s="4">
        <v>42626</v>
      </c>
      <c r="F709" s="3" t="s">
        <v>24</v>
      </c>
      <c r="G709" s="3" t="s">
        <v>879</v>
      </c>
      <c r="H709" s="3" t="s">
        <v>37</v>
      </c>
      <c r="I709" s="3">
        <v>999</v>
      </c>
      <c r="J709" s="3" t="s">
        <v>16</v>
      </c>
      <c r="K709" s="3" t="s">
        <v>31</v>
      </c>
      <c r="L709" s="3">
        <v>200</v>
      </c>
      <c r="M709" s="3">
        <f t="shared" ref="M709:M772" si="11">IFERROR(E709-B709,"-")</f>
        <v>18</v>
      </c>
    </row>
    <row r="710" spans="1:13" x14ac:dyDescent="0.25">
      <c r="A710" s="2">
        <v>20164090750942</v>
      </c>
      <c r="B710" s="4">
        <v>42608</v>
      </c>
      <c r="C710" s="4">
        <v>42629</v>
      </c>
      <c r="D710" s="2">
        <v>20163060269461</v>
      </c>
      <c r="E710" s="4">
        <v>42615</v>
      </c>
      <c r="F710" s="3" t="s">
        <v>27</v>
      </c>
      <c r="G710" s="3" t="s">
        <v>576</v>
      </c>
      <c r="H710" s="3" t="s">
        <v>15</v>
      </c>
      <c r="I710" s="3">
        <v>999</v>
      </c>
      <c r="J710" s="3" t="s">
        <v>16</v>
      </c>
      <c r="K710" s="3" t="s">
        <v>52</v>
      </c>
      <c r="L710" s="3">
        <v>306</v>
      </c>
      <c r="M710" s="3">
        <f t="shared" si="11"/>
        <v>7</v>
      </c>
    </row>
    <row r="711" spans="1:13" x14ac:dyDescent="0.25">
      <c r="A711" s="2">
        <v>20164090751082</v>
      </c>
      <c r="B711" s="4">
        <v>42608</v>
      </c>
      <c r="C711" s="4">
        <v>42622</v>
      </c>
      <c r="D711" s="2">
        <v>20163060274451</v>
      </c>
      <c r="E711" s="4">
        <v>42620</v>
      </c>
      <c r="F711" s="3" t="s">
        <v>24</v>
      </c>
      <c r="G711" s="3" t="s">
        <v>880</v>
      </c>
      <c r="H711" s="3" t="s">
        <v>15</v>
      </c>
      <c r="I711" s="3">
        <v>999</v>
      </c>
      <c r="J711" s="3" t="s">
        <v>16</v>
      </c>
      <c r="K711" s="3" t="s">
        <v>255</v>
      </c>
      <c r="L711" s="3">
        <v>306</v>
      </c>
      <c r="M711" s="3">
        <f t="shared" si="11"/>
        <v>12</v>
      </c>
    </row>
    <row r="712" spans="1:13" x14ac:dyDescent="0.25">
      <c r="A712" s="2">
        <v>20164090751142</v>
      </c>
      <c r="B712" s="4">
        <v>42608</v>
      </c>
      <c r="C712" s="4">
        <v>42622</v>
      </c>
      <c r="D712" s="2" t="s">
        <v>881</v>
      </c>
      <c r="E712" s="4">
        <v>42612</v>
      </c>
      <c r="F712" s="3" t="s">
        <v>64</v>
      </c>
      <c r="G712" s="3" t="s">
        <v>882</v>
      </c>
      <c r="H712" s="3" t="s">
        <v>15</v>
      </c>
      <c r="I712" s="3">
        <v>999</v>
      </c>
      <c r="J712" s="3" t="s">
        <v>16</v>
      </c>
      <c r="K712" s="3" t="s">
        <v>74</v>
      </c>
      <c r="L712" s="3">
        <v>402</v>
      </c>
      <c r="M712" s="3">
        <f t="shared" si="11"/>
        <v>4</v>
      </c>
    </row>
    <row r="713" spans="1:13" x14ac:dyDescent="0.25">
      <c r="A713" s="2">
        <v>20164090751272</v>
      </c>
      <c r="B713" s="4">
        <v>42608</v>
      </c>
      <c r="C713" s="4">
        <v>42622</v>
      </c>
      <c r="D713" s="2">
        <v>20163040272901</v>
      </c>
      <c r="E713" s="4">
        <v>42619</v>
      </c>
      <c r="F713" s="3" t="s">
        <v>64</v>
      </c>
      <c r="G713" s="3" t="s">
        <v>883</v>
      </c>
      <c r="H713" s="3" t="s">
        <v>15</v>
      </c>
      <c r="I713" s="3">
        <v>999</v>
      </c>
      <c r="J713" s="3" t="s">
        <v>16</v>
      </c>
      <c r="K713" s="3" t="s">
        <v>831</v>
      </c>
      <c r="L713" s="3">
        <v>304</v>
      </c>
      <c r="M713" s="3">
        <f t="shared" si="11"/>
        <v>11</v>
      </c>
    </row>
    <row r="714" spans="1:13" x14ac:dyDescent="0.25">
      <c r="A714" s="2">
        <v>20164090751292</v>
      </c>
      <c r="B714" s="4">
        <v>42608</v>
      </c>
      <c r="C714" s="4">
        <v>42622</v>
      </c>
      <c r="D714" s="2">
        <v>20163060279201</v>
      </c>
      <c r="E714" s="4">
        <v>42625</v>
      </c>
      <c r="F714" s="3" t="s">
        <v>64</v>
      </c>
      <c r="G714" s="3" t="s">
        <v>884</v>
      </c>
      <c r="H714" s="3" t="s">
        <v>37</v>
      </c>
      <c r="I714" s="3">
        <v>999</v>
      </c>
      <c r="J714" s="3" t="s">
        <v>16</v>
      </c>
      <c r="K714" s="3" t="s">
        <v>201</v>
      </c>
      <c r="L714" s="3">
        <v>306</v>
      </c>
      <c r="M714" s="3">
        <f t="shared" si="11"/>
        <v>17</v>
      </c>
    </row>
    <row r="715" spans="1:13" x14ac:dyDescent="0.25">
      <c r="A715" s="2">
        <v>20164090752212</v>
      </c>
      <c r="B715" s="4">
        <v>42608</v>
      </c>
      <c r="C715" s="4">
        <v>42622</v>
      </c>
      <c r="D715" s="2">
        <v>20163060269451</v>
      </c>
      <c r="E715" s="4">
        <v>42615</v>
      </c>
      <c r="F715" s="3" t="s">
        <v>24</v>
      </c>
      <c r="G715" s="3" t="s">
        <v>50</v>
      </c>
      <c r="H715" s="3" t="s">
        <v>15</v>
      </c>
      <c r="I715" s="3">
        <v>999</v>
      </c>
      <c r="J715" s="3" t="s">
        <v>16</v>
      </c>
      <c r="K715" s="3" t="s">
        <v>52</v>
      </c>
      <c r="L715" s="3">
        <v>306</v>
      </c>
      <c r="M715" s="3">
        <f t="shared" si="11"/>
        <v>7</v>
      </c>
    </row>
    <row r="716" spans="1:13" x14ac:dyDescent="0.25">
      <c r="A716" s="2">
        <v>20164090752822</v>
      </c>
      <c r="B716" s="4">
        <v>42608</v>
      </c>
      <c r="C716" s="4">
        <v>42629</v>
      </c>
      <c r="D716" s="2">
        <v>20166040284121</v>
      </c>
      <c r="E716" s="4">
        <v>42627</v>
      </c>
      <c r="F716" s="3" t="s">
        <v>27</v>
      </c>
      <c r="G716" s="3" t="s">
        <v>885</v>
      </c>
      <c r="H716" s="3" t="s">
        <v>15</v>
      </c>
      <c r="I716" s="3">
        <v>604</v>
      </c>
      <c r="J716" s="3" t="s">
        <v>364</v>
      </c>
      <c r="K716" s="3" t="s">
        <v>381</v>
      </c>
      <c r="L716" s="3">
        <v>604</v>
      </c>
      <c r="M716" s="3">
        <f t="shared" si="11"/>
        <v>19</v>
      </c>
    </row>
    <row r="717" spans="1:13" x14ac:dyDescent="0.25">
      <c r="A717" s="2">
        <v>20164090752912</v>
      </c>
      <c r="B717" s="4">
        <v>42608</v>
      </c>
      <c r="C717" s="4">
        <v>42629</v>
      </c>
      <c r="D717" s="2">
        <v>20163040287991</v>
      </c>
      <c r="E717" s="4">
        <v>42632</v>
      </c>
      <c r="F717" s="3" t="s">
        <v>27</v>
      </c>
      <c r="G717" s="3" t="s">
        <v>886</v>
      </c>
      <c r="H717" s="3" t="s">
        <v>37</v>
      </c>
      <c r="I717" s="3">
        <v>999</v>
      </c>
      <c r="J717" s="3" t="s">
        <v>16</v>
      </c>
      <c r="K717" s="3" t="s">
        <v>139</v>
      </c>
      <c r="L717" s="3">
        <v>304</v>
      </c>
      <c r="M717" s="3">
        <f t="shared" si="11"/>
        <v>24</v>
      </c>
    </row>
    <row r="718" spans="1:13" x14ac:dyDescent="0.25">
      <c r="A718" s="2">
        <v>20164090752942</v>
      </c>
      <c r="B718" s="4">
        <v>42608</v>
      </c>
      <c r="C718" s="4">
        <v>42622</v>
      </c>
      <c r="D718" s="2">
        <v>20163000263061</v>
      </c>
      <c r="E718" s="4">
        <v>42612</v>
      </c>
      <c r="F718" s="3" t="s">
        <v>94</v>
      </c>
      <c r="G718" s="3" t="s">
        <v>887</v>
      </c>
      <c r="H718" s="3" t="s">
        <v>15</v>
      </c>
      <c r="I718" s="3">
        <v>999</v>
      </c>
      <c r="J718" s="3" t="s">
        <v>16</v>
      </c>
      <c r="K718" s="3" t="s">
        <v>245</v>
      </c>
      <c r="L718" s="3">
        <v>300</v>
      </c>
      <c r="M718" s="3">
        <f t="shared" si="11"/>
        <v>4</v>
      </c>
    </row>
    <row r="719" spans="1:13" x14ac:dyDescent="0.25">
      <c r="A719" s="2">
        <v>20164090753522</v>
      </c>
      <c r="B719" s="4">
        <v>42608</v>
      </c>
      <c r="C719" s="4">
        <v>42629</v>
      </c>
      <c r="D719" s="2">
        <v>20166030281121</v>
      </c>
      <c r="E719" s="4">
        <v>42626</v>
      </c>
      <c r="F719" s="3" t="s">
        <v>27</v>
      </c>
      <c r="G719" s="3" t="s">
        <v>888</v>
      </c>
      <c r="H719" s="3" t="s">
        <v>15</v>
      </c>
      <c r="I719" s="3">
        <v>999</v>
      </c>
      <c r="J719" s="3" t="s">
        <v>16</v>
      </c>
      <c r="K719" s="3" t="s">
        <v>889</v>
      </c>
      <c r="L719" s="3">
        <v>603</v>
      </c>
      <c r="M719" s="3">
        <f t="shared" si="11"/>
        <v>18</v>
      </c>
    </row>
    <row r="720" spans="1:13" x14ac:dyDescent="0.25">
      <c r="A720" s="2">
        <v>20164090753662</v>
      </c>
      <c r="B720" s="4">
        <v>42608</v>
      </c>
      <c r="C720" s="4">
        <v>42629</v>
      </c>
      <c r="D720" s="2">
        <v>20165000273951</v>
      </c>
      <c r="E720" s="4">
        <v>42620</v>
      </c>
      <c r="F720" s="3" t="s">
        <v>27</v>
      </c>
      <c r="G720" s="3" t="s">
        <v>890</v>
      </c>
      <c r="H720" s="3" t="s">
        <v>15</v>
      </c>
      <c r="I720" s="3">
        <v>999</v>
      </c>
      <c r="J720" s="3" t="s">
        <v>16</v>
      </c>
      <c r="K720" s="3" t="s">
        <v>117</v>
      </c>
      <c r="L720" s="3">
        <v>500</v>
      </c>
      <c r="M720" s="3">
        <f t="shared" si="11"/>
        <v>12</v>
      </c>
    </row>
    <row r="721" spans="1:13" x14ac:dyDescent="0.25">
      <c r="A721" s="2">
        <v>20164090753902</v>
      </c>
      <c r="B721" s="4">
        <v>42608</v>
      </c>
      <c r="C721" s="4">
        <v>42629</v>
      </c>
      <c r="D721" s="2">
        <v>20165000273411</v>
      </c>
      <c r="E721" s="4">
        <v>42619</v>
      </c>
      <c r="F721" s="3" t="s">
        <v>27</v>
      </c>
      <c r="G721" s="3" t="s">
        <v>891</v>
      </c>
      <c r="H721" s="3" t="s">
        <v>15</v>
      </c>
      <c r="I721" s="3">
        <v>999</v>
      </c>
      <c r="J721" s="3" t="s">
        <v>16</v>
      </c>
      <c r="K721" s="3" t="s">
        <v>195</v>
      </c>
      <c r="L721" s="3">
        <v>500</v>
      </c>
      <c r="M721" s="3">
        <f t="shared" si="11"/>
        <v>11</v>
      </c>
    </row>
    <row r="722" spans="1:13" x14ac:dyDescent="0.25">
      <c r="A722" s="2">
        <v>20164090753922</v>
      </c>
      <c r="B722" s="4">
        <v>42608</v>
      </c>
      <c r="C722" s="4">
        <v>42622</v>
      </c>
      <c r="D722" s="2">
        <v>20163050264061</v>
      </c>
      <c r="E722" s="4">
        <v>42612</v>
      </c>
      <c r="F722" s="3" t="s">
        <v>24</v>
      </c>
      <c r="G722" s="3" t="s">
        <v>892</v>
      </c>
      <c r="H722" s="3" t="s">
        <v>15</v>
      </c>
      <c r="I722" s="3">
        <v>999</v>
      </c>
      <c r="J722" s="3" t="s">
        <v>16</v>
      </c>
      <c r="K722" s="3" t="s">
        <v>317</v>
      </c>
      <c r="L722" s="3">
        <v>305</v>
      </c>
      <c r="M722" s="3">
        <f t="shared" si="11"/>
        <v>4</v>
      </c>
    </row>
    <row r="723" spans="1:13" x14ac:dyDescent="0.25">
      <c r="A723" s="2">
        <v>20164090753942</v>
      </c>
      <c r="B723" s="4">
        <v>42608</v>
      </c>
      <c r="C723" s="4">
        <v>42629</v>
      </c>
      <c r="D723" s="2" t="s">
        <v>893</v>
      </c>
      <c r="E723" s="4">
        <v>42627</v>
      </c>
      <c r="F723" s="3" t="s">
        <v>27</v>
      </c>
      <c r="G723" s="3" t="s">
        <v>891</v>
      </c>
      <c r="H723" s="3" t="s">
        <v>15</v>
      </c>
      <c r="I723" s="3">
        <v>999</v>
      </c>
      <c r="J723" s="3" t="s">
        <v>16</v>
      </c>
      <c r="K723" s="3" t="s">
        <v>195</v>
      </c>
      <c r="L723" s="3">
        <v>500</v>
      </c>
      <c r="M723" s="3">
        <f t="shared" si="11"/>
        <v>19</v>
      </c>
    </row>
    <row r="724" spans="1:13" x14ac:dyDescent="0.25">
      <c r="A724" s="2">
        <v>20164090754032</v>
      </c>
      <c r="B724" s="4">
        <v>42608</v>
      </c>
      <c r="C724" s="4">
        <v>42629</v>
      </c>
      <c r="D724" s="2">
        <v>20163060108013</v>
      </c>
      <c r="E724" s="4">
        <v>42619</v>
      </c>
      <c r="F724" s="3" t="s">
        <v>27</v>
      </c>
      <c r="G724" s="3" t="s">
        <v>32</v>
      </c>
      <c r="H724" s="3" t="s">
        <v>15</v>
      </c>
      <c r="I724" s="3">
        <v>999</v>
      </c>
      <c r="J724" s="3" t="s">
        <v>16</v>
      </c>
      <c r="K724" s="3" t="s">
        <v>26</v>
      </c>
      <c r="L724" s="3">
        <v>306</v>
      </c>
      <c r="M724" s="3">
        <f t="shared" si="11"/>
        <v>11</v>
      </c>
    </row>
    <row r="725" spans="1:13" x14ac:dyDescent="0.25">
      <c r="A725" s="2">
        <v>20164090754292</v>
      </c>
      <c r="B725" s="4">
        <v>42608</v>
      </c>
      <c r="C725" s="4">
        <v>42629</v>
      </c>
      <c r="D725" s="2" t="s">
        <v>894</v>
      </c>
      <c r="E725" s="4">
        <v>42613</v>
      </c>
      <c r="F725" s="3" t="s">
        <v>440</v>
      </c>
      <c r="G725" s="3" t="s">
        <v>50</v>
      </c>
      <c r="H725" s="3" t="s">
        <v>15</v>
      </c>
      <c r="I725" s="3">
        <v>999</v>
      </c>
      <c r="J725" s="3" t="s">
        <v>16</v>
      </c>
      <c r="K725" s="3" t="s">
        <v>157</v>
      </c>
      <c r="L725" s="3">
        <v>402</v>
      </c>
      <c r="M725" s="3">
        <f t="shared" si="11"/>
        <v>5</v>
      </c>
    </row>
    <row r="726" spans="1:13" x14ac:dyDescent="0.25">
      <c r="A726" s="2">
        <v>20164090754362</v>
      </c>
      <c r="B726" s="4">
        <v>42611</v>
      </c>
      <c r="C726" s="4">
        <v>42625</v>
      </c>
      <c r="D726" s="2">
        <v>20163030271421</v>
      </c>
      <c r="E726" s="4">
        <v>42619</v>
      </c>
      <c r="F726" s="3" t="s">
        <v>12</v>
      </c>
      <c r="G726" s="3" t="s">
        <v>895</v>
      </c>
      <c r="H726" s="3" t="s">
        <v>15</v>
      </c>
      <c r="I726" s="3">
        <v>999</v>
      </c>
      <c r="J726" s="3" t="s">
        <v>16</v>
      </c>
      <c r="K726" s="3" t="s">
        <v>109</v>
      </c>
      <c r="L726" s="3">
        <v>303</v>
      </c>
      <c r="M726" s="3">
        <f t="shared" si="11"/>
        <v>8</v>
      </c>
    </row>
    <row r="727" spans="1:13" x14ac:dyDescent="0.25">
      <c r="A727" s="2">
        <v>20164090754522</v>
      </c>
      <c r="B727" s="4">
        <v>42611</v>
      </c>
      <c r="C727" s="4">
        <v>42632</v>
      </c>
      <c r="D727" s="2"/>
      <c r="E727" s="3" t="s">
        <v>14</v>
      </c>
      <c r="F727" s="3" t="s">
        <v>27</v>
      </c>
      <c r="G727" s="3" t="s">
        <v>24</v>
      </c>
      <c r="H727" s="3" t="s">
        <v>37</v>
      </c>
      <c r="I727" s="3">
        <v>300</v>
      </c>
      <c r="J727" s="3" t="s">
        <v>896</v>
      </c>
      <c r="K727" s="3" t="s">
        <v>897</v>
      </c>
      <c r="L727" s="3">
        <v>300</v>
      </c>
      <c r="M727" s="3" t="str">
        <f t="shared" si="11"/>
        <v>-</v>
      </c>
    </row>
    <row r="728" spans="1:13" x14ac:dyDescent="0.25">
      <c r="A728" s="2">
        <v>20164090754552</v>
      </c>
      <c r="B728" s="4">
        <v>42611</v>
      </c>
      <c r="C728" s="4">
        <v>42625</v>
      </c>
      <c r="D728" s="2">
        <v>20163040268841</v>
      </c>
      <c r="E728" s="4">
        <v>42615</v>
      </c>
      <c r="F728" s="3" t="s">
        <v>106</v>
      </c>
      <c r="G728" s="3" t="s">
        <v>898</v>
      </c>
      <c r="H728" s="3" t="s">
        <v>15</v>
      </c>
      <c r="I728" s="3">
        <v>999</v>
      </c>
      <c r="J728" s="3" t="s">
        <v>16</v>
      </c>
      <c r="K728" s="3" t="s">
        <v>59</v>
      </c>
      <c r="L728" s="3">
        <v>304</v>
      </c>
      <c r="M728" s="3">
        <f t="shared" si="11"/>
        <v>4</v>
      </c>
    </row>
    <row r="729" spans="1:13" x14ac:dyDescent="0.25">
      <c r="A729" s="2">
        <v>20164090754642</v>
      </c>
      <c r="B729" s="4">
        <v>42611</v>
      </c>
      <c r="C729" s="4">
        <v>42625</v>
      </c>
      <c r="D729" s="2" t="s">
        <v>899</v>
      </c>
      <c r="E729" s="4">
        <v>42614</v>
      </c>
      <c r="F729" s="3" t="s">
        <v>106</v>
      </c>
      <c r="G729" s="3" t="s">
        <v>900</v>
      </c>
      <c r="H729" s="3" t="s">
        <v>15</v>
      </c>
      <c r="I729" s="3">
        <v>200</v>
      </c>
      <c r="J729" s="3" t="s">
        <v>857</v>
      </c>
      <c r="K729" s="3" t="s">
        <v>344</v>
      </c>
      <c r="L729" s="3">
        <v>200</v>
      </c>
      <c r="M729" s="3">
        <f t="shared" si="11"/>
        <v>3</v>
      </c>
    </row>
    <row r="730" spans="1:13" x14ac:dyDescent="0.25">
      <c r="A730" s="2">
        <v>20164090754662</v>
      </c>
      <c r="B730" s="4">
        <v>42611</v>
      </c>
      <c r="C730" s="4">
        <v>42625</v>
      </c>
      <c r="D730" s="2">
        <v>20163000272951</v>
      </c>
      <c r="E730" s="4">
        <v>42619</v>
      </c>
      <c r="F730" s="3" t="s">
        <v>64</v>
      </c>
      <c r="G730" s="3" t="s">
        <v>901</v>
      </c>
      <c r="H730" s="3" t="s">
        <v>15</v>
      </c>
      <c r="I730" s="3">
        <v>999</v>
      </c>
      <c r="J730" s="3" t="s">
        <v>16</v>
      </c>
      <c r="K730" s="3" t="s">
        <v>296</v>
      </c>
      <c r="L730" s="3">
        <v>300</v>
      </c>
      <c r="M730" s="3">
        <f t="shared" si="11"/>
        <v>8</v>
      </c>
    </row>
    <row r="731" spans="1:13" x14ac:dyDescent="0.25">
      <c r="A731" s="2">
        <v>20164090754682</v>
      </c>
      <c r="B731" s="4">
        <v>42611</v>
      </c>
      <c r="C731" s="4">
        <v>42625</v>
      </c>
      <c r="D731" s="2">
        <v>20163060282881</v>
      </c>
      <c r="E731" s="4">
        <v>42627</v>
      </c>
      <c r="F731" s="3" t="s">
        <v>64</v>
      </c>
      <c r="G731" s="3" t="s">
        <v>902</v>
      </c>
      <c r="H731" s="3" t="s">
        <v>37</v>
      </c>
      <c r="I731" s="3">
        <v>306</v>
      </c>
      <c r="J731" s="3" t="s">
        <v>903</v>
      </c>
      <c r="K731" s="3" t="s">
        <v>131</v>
      </c>
      <c r="L731" s="3">
        <v>306</v>
      </c>
      <c r="M731" s="3">
        <f t="shared" si="11"/>
        <v>16</v>
      </c>
    </row>
    <row r="732" spans="1:13" x14ac:dyDescent="0.25">
      <c r="A732" s="2">
        <v>20164090754692</v>
      </c>
      <c r="B732" s="4">
        <v>42611</v>
      </c>
      <c r="C732" s="4">
        <v>42632</v>
      </c>
      <c r="D732" s="2">
        <v>20163060274601</v>
      </c>
      <c r="E732" s="4">
        <v>42620</v>
      </c>
      <c r="F732" s="3" t="s">
        <v>18</v>
      </c>
      <c r="G732" s="3" t="s">
        <v>904</v>
      </c>
      <c r="H732" s="3" t="s">
        <v>15</v>
      </c>
      <c r="I732" s="3">
        <v>999</v>
      </c>
      <c r="J732" s="3" t="s">
        <v>16</v>
      </c>
      <c r="K732" s="3" t="s">
        <v>201</v>
      </c>
      <c r="L732" s="3">
        <v>306</v>
      </c>
      <c r="M732" s="3">
        <f t="shared" si="11"/>
        <v>9</v>
      </c>
    </row>
    <row r="733" spans="1:13" x14ac:dyDescent="0.25">
      <c r="A733" s="2">
        <v>20164090754702</v>
      </c>
      <c r="B733" s="4">
        <v>42611</v>
      </c>
      <c r="C733" s="4">
        <v>42632</v>
      </c>
      <c r="D733" s="2">
        <v>20163060284781</v>
      </c>
      <c r="E733" s="4">
        <v>42628</v>
      </c>
      <c r="F733" s="3" t="s">
        <v>27</v>
      </c>
      <c r="G733" s="3" t="s">
        <v>146</v>
      </c>
      <c r="H733" s="3" t="s">
        <v>15</v>
      </c>
      <c r="I733" s="3">
        <v>306</v>
      </c>
      <c r="J733" s="3" t="s">
        <v>801</v>
      </c>
      <c r="K733" s="3" t="s">
        <v>525</v>
      </c>
      <c r="L733" s="3">
        <v>306</v>
      </c>
      <c r="M733" s="3">
        <f t="shared" si="11"/>
        <v>17</v>
      </c>
    </row>
    <row r="734" spans="1:13" x14ac:dyDescent="0.25">
      <c r="A734" s="2">
        <v>20164090754722</v>
      </c>
      <c r="B734" s="4">
        <v>42611</v>
      </c>
      <c r="C734" s="4">
        <v>42632</v>
      </c>
      <c r="D734" s="2">
        <v>20163040268851</v>
      </c>
      <c r="E734" s="4">
        <v>42615</v>
      </c>
      <c r="F734" s="3" t="s">
        <v>18</v>
      </c>
      <c r="G734" s="3" t="s">
        <v>905</v>
      </c>
      <c r="H734" s="3" t="s">
        <v>15</v>
      </c>
      <c r="I734" s="3">
        <v>999</v>
      </c>
      <c r="J734" s="3" t="s">
        <v>16</v>
      </c>
      <c r="K734" s="3" t="s">
        <v>59</v>
      </c>
      <c r="L734" s="3">
        <v>304</v>
      </c>
      <c r="M734" s="3">
        <f t="shared" si="11"/>
        <v>4</v>
      </c>
    </row>
    <row r="735" spans="1:13" x14ac:dyDescent="0.25">
      <c r="A735" s="2">
        <v>20164090754952</v>
      </c>
      <c r="B735" s="4">
        <v>42611</v>
      </c>
      <c r="C735" s="4">
        <v>42632</v>
      </c>
      <c r="D735" s="2">
        <v>20163000272861</v>
      </c>
      <c r="E735" s="4">
        <v>42619</v>
      </c>
      <c r="F735" s="3" t="s">
        <v>34</v>
      </c>
      <c r="G735" s="3" t="s">
        <v>906</v>
      </c>
      <c r="H735" s="3" t="s">
        <v>15</v>
      </c>
      <c r="I735" s="3">
        <v>999</v>
      </c>
      <c r="J735" s="3" t="s">
        <v>16</v>
      </c>
      <c r="K735" s="3" t="s">
        <v>225</v>
      </c>
      <c r="L735" s="3">
        <v>300</v>
      </c>
      <c r="M735" s="3">
        <f t="shared" si="11"/>
        <v>8</v>
      </c>
    </row>
    <row r="736" spans="1:13" x14ac:dyDescent="0.25">
      <c r="A736" s="2">
        <v>20164090754982</v>
      </c>
      <c r="B736" s="4">
        <v>42611</v>
      </c>
      <c r="C736" s="4">
        <v>42632</v>
      </c>
      <c r="D736" s="2"/>
      <c r="E736" s="3" t="s">
        <v>14</v>
      </c>
      <c r="F736" s="3" t="s">
        <v>27</v>
      </c>
      <c r="G736" s="3" t="s">
        <v>907</v>
      </c>
      <c r="H736" s="3" t="s">
        <v>37</v>
      </c>
      <c r="I736" s="3">
        <v>999</v>
      </c>
      <c r="J736" s="3" t="s">
        <v>16</v>
      </c>
      <c r="K736" s="3" t="s">
        <v>495</v>
      </c>
      <c r="L736" s="3">
        <v>300</v>
      </c>
      <c r="M736" s="3" t="str">
        <f t="shared" si="11"/>
        <v>-</v>
      </c>
    </row>
    <row r="737" spans="1:13" x14ac:dyDescent="0.25">
      <c r="A737" s="2">
        <v>20164090755002</v>
      </c>
      <c r="B737" s="4">
        <v>42611</v>
      </c>
      <c r="C737" s="4">
        <v>42632</v>
      </c>
      <c r="D737" s="2" t="s">
        <v>908</v>
      </c>
      <c r="E737" s="4">
        <v>42627</v>
      </c>
      <c r="F737" s="3" t="s">
        <v>27</v>
      </c>
      <c r="G737" s="3" t="s">
        <v>891</v>
      </c>
      <c r="H737" s="3" t="s">
        <v>15</v>
      </c>
      <c r="I737" s="3">
        <v>999</v>
      </c>
      <c r="J737" s="3" t="s">
        <v>16</v>
      </c>
      <c r="K737" s="3" t="s">
        <v>195</v>
      </c>
      <c r="L737" s="3">
        <v>500</v>
      </c>
      <c r="M737" s="3">
        <f t="shared" si="11"/>
        <v>16</v>
      </c>
    </row>
    <row r="738" spans="1:13" x14ac:dyDescent="0.25">
      <c r="A738" s="2">
        <v>20164090755042</v>
      </c>
      <c r="B738" s="4">
        <v>42611</v>
      </c>
      <c r="C738" s="4">
        <v>42632</v>
      </c>
      <c r="D738" s="2">
        <v>20165000278531</v>
      </c>
      <c r="E738" s="4">
        <v>42622</v>
      </c>
      <c r="F738" s="3" t="s">
        <v>27</v>
      </c>
      <c r="G738" s="3" t="s">
        <v>909</v>
      </c>
      <c r="H738" s="3" t="s">
        <v>15</v>
      </c>
      <c r="I738" s="3">
        <v>999</v>
      </c>
      <c r="J738" s="3" t="s">
        <v>16</v>
      </c>
      <c r="K738" s="3" t="s">
        <v>195</v>
      </c>
      <c r="L738" s="3">
        <v>500</v>
      </c>
      <c r="M738" s="3">
        <f t="shared" si="11"/>
        <v>11</v>
      </c>
    </row>
    <row r="739" spans="1:13" x14ac:dyDescent="0.25">
      <c r="A739" s="2">
        <v>20164090755062</v>
      </c>
      <c r="B739" s="4">
        <v>42611</v>
      </c>
      <c r="C739" s="4">
        <v>42625</v>
      </c>
      <c r="D739" s="2">
        <v>20165000270991</v>
      </c>
      <c r="E739" s="4">
        <v>42618</v>
      </c>
      <c r="F739" s="3" t="s">
        <v>24</v>
      </c>
      <c r="G739" s="3" t="s">
        <v>910</v>
      </c>
      <c r="H739" s="3" t="s">
        <v>15</v>
      </c>
      <c r="I739" s="3">
        <v>500</v>
      </c>
      <c r="J739" s="3" t="s">
        <v>278</v>
      </c>
      <c r="K739" s="3" t="s">
        <v>279</v>
      </c>
      <c r="L739" s="3">
        <v>500</v>
      </c>
      <c r="M739" s="3">
        <f t="shared" si="11"/>
        <v>7</v>
      </c>
    </row>
    <row r="740" spans="1:13" x14ac:dyDescent="0.25">
      <c r="A740" s="2">
        <v>20164090755092</v>
      </c>
      <c r="B740" s="4">
        <v>42611</v>
      </c>
      <c r="C740" s="4">
        <v>42625</v>
      </c>
      <c r="D740" s="2">
        <v>20163000280201</v>
      </c>
      <c r="E740" s="4">
        <v>42625</v>
      </c>
      <c r="F740" s="3" t="s">
        <v>106</v>
      </c>
      <c r="G740" s="3" t="s">
        <v>911</v>
      </c>
      <c r="H740" s="3" t="s">
        <v>15</v>
      </c>
      <c r="I740" s="3">
        <v>999</v>
      </c>
      <c r="J740" s="3" t="s">
        <v>16</v>
      </c>
      <c r="K740" s="3" t="s">
        <v>51</v>
      </c>
      <c r="L740" s="3">
        <v>300</v>
      </c>
      <c r="M740" s="3">
        <f t="shared" si="11"/>
        <v>14</v>
      </c>
    </row>
    <row r="741" spans="1:13" x14ac:dyDescent="0.25">
      <c r="A741" s="2">
        <v>20164090755502</v>
      </c>
      <c r="B741" s="4">
        <v>42611</v>
      </c>
      <c r="C741" s="4">
        <v>42632</v>
      </c>
      <c r="D741" s="2"/>
      <c r="E741" s="3" t="s">
        <v>14</v>
      </c>
      <c r="F741" s="3" t="s">
        <v>27</v>
      </c>
      <c r="G741" s="3" t="s">
        <v>912</v>
      </c>
      <c r="H741" s="3" t="s">
        <v>37</v>
      </c>
      <c r="I741" s="3">
        <v>999</v>
      </c>
      <c r="J741" s="3" t="s">
        <v>16</v>
      </c>
      <c r="K741" s="3" t="s">
        <v>40</v>
      </c>
      <c r="L741" s="3">
        <v>300</v>
      </c>
      <c r="M741" s="3" t="str">
        <f t="shared" si="11"/>
        <v>-</v>
      </c>
    </row>
    <row r="742" spans="1:13" x14ac:dyDescent="0.25">
      <c r="A742" s="2">
        <v>20164090755532</v>
      </c>
      <c r="B742" s="4">
        <v>42611</v>
      </c>
      <c r="C742" s="4">
        <v>42632</v>
      </c>
      <c r="D742" s="2">
        <v>20163090268271</v>
      </c>
      <c r="E742" s="4">
        <v>42614</v>
      </c>
      <c r="F742" s="3" t="s">
        <v>27</v>
      </c>
      <c r="G742" s="3" t="s">
        <v>913</v>
      </c>
      <c r="H742" s="3" t="s">
        <v>15</v>
      </c>
      <c r="I742" s="3">
        <v>999</v>
      </c>
      <c r="J742" s="3" t="s">
        <v>16</v>
      </c>
      <c r="K742" s="3" t="s">
        <v>914</v>
      </c>
      <c r="L742" s="3">
        <v>309</v>
      </c>
      <c r="M742" s="3">
        <f t="shared" si="11"/>
        <v>3</v>
      </c>
    </row>
    <row r="743" spans="1:13" x14ac:dyDescent="0.25">
      <c r="A743" s="2">
        <v>20164090755542</v>
      </c>
      <c r="B743" s="4">
        <v>42611</v>
      </c>
      <c r="C743" s="4">
        <v>42632</v>
      </c>
      <c r="D743" s="2">
        <v>20163000272671</v>
      </c>
      <c r="E743" s="4">
        <v>42619</v>
      </c>
      <c r="F743" s="3" t="s">
        <v>27</v>
      </c>
      <c r="G743" s="3" t="s">
        <v>915</v>
      </c>
      <c r="H743" s="3" t="s">
        <v>15</v>
      </c>
      <c r="I743" s="3">
        <v>999</v>
      </c>
      <c r="J743" s="3" t="s">
        <v>16</v>
      </c>
      <c r="K743" s="3" t="s">
        <v>916</v>
      </c>
      <c r="L743" s="3">
        <v>300</v>
      </c>
      <c r="M743" s="3">
        <f t="shared" si="11"/>
        <v>8</v>
      </c>
    </row>
    <row r="744" spans="1:13" x14ac:dyDescent="0.25">
      <c r="A744" s="2">
        <v>20164090755962</v>
      </c>
      <c r="B744" s="4">
        <v>42611</v>
      </c>
      <c r="C744" s="4">
        <v>42632</v>
      </c>
      <c r="D744" s="2">
        <v>20163000287481</v>
      </c>
      <c r="E744" s="4">
        <v>42632</v>
      </c>
      <c r="F744" s="3" t="s">
        <v>27</v>
      </c>
      <c r="G744" s="3" t="s">
        <v>50</v>
      </c>
      <c r="H744" s="3" t="s">
        <v>15</v>
      </c>
      <c r="I744" s="3">
        <v>999</v>
      </c>
      <c r="J744" s="3" t="s">
        <v>16</v>
      </c>
      <c r="K744" s="3" t="s">
        <v>157</v>
      </c>
      <c r="L744" s="3">
        <v>402</v>
      </c>
      <c r="M744" s="3">
        <f t="shared" si="11"/>
        <v>21</v>
      </c>
    </row>
    <row r="745" spans="1:13" x14ac:dyDescent="0.25">
      <c r="A745" s="2">
        <v>20164090756992</v>
      </c>
      <c r="B745" s="4">
        <v>42611</v>
      </c>
      <c r="C745" s="4">
        <v>42625</v>
      </c>
      <c r="D745" s="2">
        <v>20163060267761</v>
      </c>
      <c r="E745" s="4">
        <v>42614</v>
      </c>
      <c r="F745" s="3" t="s">
        <v>94</v>
      </c>
      <c r="G745" s="3" t="s">
        <v>917</v>
      </c>
      <c r="H745" s="3" t="s">
        <v>15</v>
      </c>
      <c r="I745" s="3">
        <v>999</v>
      </c>
      <c r="J745" s="3" t="s">
        <v>16</v>
      </c>
      <c r="K745" s="3" t="s">
        <v>47</v>
      </c>
      <c r="L745" s="3">
        <v>306</v>
      </c>
      <c r="M745" s="3">
        <f t="shared" si="11"/>
        <v>3</v>
      </c>
    </row>
    <row r="746" spans="1:13" x14ac:dyDescent="0.25">
      <c r="A746" s="2">
        <v>20164090757042</v>
      </c>
      <c r="B746" s="4">
        <v>42611</v>
      </c>
      <c r="C746" s="4">
        <v>42625</v>
      </c>
      <c r="D746" s="2"/>
      <c r="E746" s="3" t="s">
        <v>14</v>
      </c>
      <c r="F746" s="3" t="s">
        <v>64</v>
      </c>
      <c r="G746" s="3" t="s">
        <v>918</v>
      </c>
      <c r="H746" s="3" t="s">
        <v>37</v>
      </c>
      <c r="I746" s="3">
        <v>304</v>
      </c>
      <c r="J746" s="3" t="s">
        <v>919</v>
      </c>
      <c r="K746" s="3" t="s">
        <v>920</v>
      </c>
      <c r="L746" s="3">
        <v>304</v>
      </c>
      <c r="M746" s="3" t="str">
        <f t="shared" si="11"/>
        <v>-</v>
      </c>
    </row>
    <row r="747" spans="1:13" x14ac:dyDescent="0.25">
      <c r="A747" s="2">
        <v>20164090757082</v>
      </c>
      <c r="B747" s="4">
        <v>42611</v>
      </c>
      <c r="C747" s="4">
        <v>42632</v>
      </c>
      <c r="D747" s="2">
        <v>20163060267421</v>
      </c>
      <c r="E747" s="4">
        <v>42614</v>
      </c>
      <c r="F747" s="3" t="s">
        <v>27</v>
      </c>
      <c r="G747" s="3" t="s">
        <v>921</v>
      </c>
      <c r="H747" s="3" t="s">
        <v>15</v>
      </c>
      <c r="I747" s="3">
        <v>999</v>
      </c>
      <c r="J747" s="3" t="s">
        <v>16</v>
      </c>
      <c r="K747" s="3" t="s">
        <v>90</v>
      </c>
      <c r="L747" s="3">
        <v>306</v>
      </c>
      <c r="M747" s="3">
        <f t="shared" si="11"/>
        <v>3</v>
      </c>
    </row>
    <row r="748" spans="1:13" x14ac:dyDescent="0.25">
      <c r="A748" s="2">
        <v>20164090757392</v>
      </c>
      <c r="B748" s="4">
        <v>42611</v>
      </c>
      <c r="C748" s="4">
        <v>42632</v>
      </c>
      <c r="D748" s="2">
        <v>20166030294081</v>
      </c>
      <c r="E748" s="4">
        <v>42635</v>
      </c>
      <c r="F748" s="3" t="s">
        <v>27</v>
      </c>
      <c r="G748" s="3" t="s">
        <v>922</v>
      </c>
      <c r="H748" s="3" t="s">
        <v>37</v>
      </c>
      <c r="I748" s="3">
        <v>999</v>
      </c>
      <c r="J748" s="3" t="s">
        <v>16</v>
      </c>
      <c r="K748" s="3" t="s">
        <v>519</v>
      </c>
      <c r="L748" s="3">
        <v>603</v>
      </c>
      <c r="M748" s="3">
        <f t="shared" si="11"/>
        <v>24</v>
      </c>
    </row>
    <row r="749" spans="1:13" x14ac:dyDescent="0.25">
      <c r="A749" s="2">
        <v>20164090757642</v>
      </c>
      <c r="B749" s="4">
        <v>42611</v>
      </c>
      <c r="C749" s="4">
        <v>42625</v>
      </c>
      <c r="D749" s="2" t="s">
        <v>923</v>
      </c>
      <c r="E749" s="4">
        <v>42612</v>
      </c>
      <c r="F749" s="3" t="s">
        <v>455</v>
      </c>
      <c r="G749" s="3" t="s">
        <v>50</v>
      </c>
      <c r="H749" s="3" t="s">
        <v>15</v>
      </c>
      <c r="I749" s="3">
        <v>999</v>
      </c>
      <c r="J749" s="3" t="s">
        <v>16</v>
      </c>
      <c r="K749" s="3" t="s">
        <v>157</v>
      </c>
      <c r="L749" s="3">
        <v>402</v>
      </c>
      <c r="M749" s="3">
        <f t="shared" si="11"/>
        <v>1</v>
      </c>
    </row>
    <row r="750" spans="1:13" x14ac:dyDescent="0.25">
      <c r="A750" s="2">
        <v>20164090757982</v>
      </c>
      <c r="B750" s="4">
        <v>42611</v>
      </c>
      <c r="C750" s="4">
        <v>42625</v>
      </c>
      <c r="D750" s="2" t="s">
        <v>924</v>
      </c>
      <c r="E750" s="4">
        <v>42612</v>
      </c>
      <c r="F750" s="3" t="s">
        <v>12</v>
      </c>
      <c r="G750" s="3" t="s">
        <v>50</v>
      </c>
      <c r="H750" s="3" t="s">
        <v>15</v>
      </c>
      <c r="I750" s="3">
        <v>999</v>
      </c>
      <c r="J750" s="3" t="s">
        <v>16</v>
      </c>
      <c r="K750" s="3" t="s">
        <v>157</v>
      </c>
      <c r="L750" s="3">
        <v>402</v>
      </c>
      <c r="M750" s="3">
        <f t="shared" si="11"/>
        <v>1</v>
      </c>
    </row>
    <row r="751" spans="1:13" x14ac:dyDescent="0.25">
      <c r="A751" s="2">
        <v>20164090758352</v>
      </c>
      <c r="B751" s="4">
        <v>42611</v>
      </c>
      <c r="C751" s="4">
        <v>42632</v>
      </c>
      <c r="D751" s="2"/>
      <c r="E751" s="3" t="s">
        <v>14</v>
      </c>
      <c r="F751" s="3" t="s">
        <v>27</v>
      </c>
      <c r="G751" s="3" t="s">
        <v>925</v>
      </c>
      <c r="H751" s="3" t="s">
        <v>37</v>
      </c>
      <c r="I751" s="3">
        <v>999</v>
      </c>
      <c r="J751" s="3" t="s">
        <v>16</v>
      </c>
      <c r="K751" s="3" t="s">
        <v>56</v>
      </c>
      <c r="L751" s="3">
        <v>304</v>
      </c>
      <c r="M751" s="3" t="str">
        <f t="shared" si="11"/>
        <v>-</v>
      </c>
    </row>
    <row r="752" spans="1:13" x14ac:dyDescent="0.25">
      <c r="A752" s="2">
        <v>20164090758402</v>
      </c>
      <c r="B752" s="4">
        <v>42611</v>
      </c>
      <c r="C752" s="4">
        <v>42632</v>
      </c>
      <c r="D752" s="2"/>
      <c r="E752" s="3" t="s">
        <v>14</v>
      </c>
      <c r="F752" s="3" t="s">
        <v>27</v>
      </c>
      <c r="G752" s="3" t="s">
        <v>926</v>
      </c>
      <c r="H752" s="3" t="s">
        <v>37</v>
      </c>
      <c r="I752" s="3">
        <v>999</v>
      </c>
      <c r="J752" s="3" t="s">
        <v>16</v>
      </c>
      <c r="K752" s="3" t="s">
        <v>56</v>
      </c>
      <c r="L752" s="3">
        <v>304</v>
      </c>
      <c r="M752" s="3" t="str">
        <f t="shared" si="11"/>
        <v>-</v>
      </c>
    </row>
    <row r="753" spans="1:13" x14ac:dyDescent="0.25">
      <c r="A753" s="2">
        <v>20164090758442</v>
      </c>
      <c r="B753" s="4">
        <v>42611</v>
      </c>
      <c r="C753" s="4">
        <v>42632</v>
      </c>
      <c r="D753" s="2">
        <v>20163040274281</v>
      </c>
      <c r="E753" s="4">
        <v>42620</v>
      </c>
      <c r="F753" s="3" t="s">
        <v>27</v>
      </c>
      <c r="G753" s="3" t="s">
        <v>927</v>
      </c>
      <c r="H753" s="3" t="s">
        <v>15</v>
      </c>
      <c r="I753" s="3">
        <v>999</v>
      </c>
      <c r="J753" s="3" t="s">
        <v>16</v>
      </c>
      <c r="K753" s="3" t="s">
        <v>56</v>
      </c>
      <c r="L753" s="3">
        <v>304</v>
      </c>
      <c r="M753" s="3">
        <f t="shared" si="11"/>
        <v>9</v>
      </c>
    </row>
    <row r="754" spans="1:13" x14ac:dyDescent="0.25">
      <c r="A754" s="2">
        <v>20164090758872</v>
      </c>
      <c r="B754" s="4">
        <v>42611</v>
      </c>
      <c r="C754" s="4">
        <v>42625</v>
      </c>
      <c r="D754" s="2" t="s">
        <v>928</v>
      </c>
      <c r="E754" s="4">
        <v>42622</v>
      </c>
      <c r="F754" s="3" t="s">
        <v>64</v>
      </c>
      <c r="G754" s="3" t="s">
        <v>929</v>
      </c>
      <c r="H754" s="3" t="s">
        <v>15</v>
      </c>
      <c r="I754" s="3">
        <v>999</v>
      </c>
      <c r="J754" s="3" t="s">
        <v>16</v>
      </c>
      <c r="K754" s="3" t="s">
        <v>74</v>
      </c>
      <c r="L754" s="3">
        <v>402</v>
      </c>
      <c r="M754" s="3">
        <f t="shared" si="11"/>
        <v>11</v>
      </c>
    </row>
    <row r="755" spans="1:13" x14ac:dyDescent="0.25">
      <c r="A755" s="2">
        <v>20164090758912</v>
      </c>
      <c r="B755" s="4">
        <v>42611</v>
      </c>
      <c r="C755" s="4">
        <v>42632</v>
      </c>
      <c r="D755" s="2" t="s">
        <v>930</v>
      </c>
      <c r="E755" s="4">
        <v>42627</v>
      </c>
      <c r="F755" s="3" t="s">
        <v>27</v>
      </c>
      <c r="G755" s="3" t="s">
        <v>909</v>
      </c>
      <c r="H755" s="3" t="s">
        <v>15</v>
      </c>
      <c r="I755" s="3">
        <v>999</v>
      </c>
      <c r="J755" s="3" t="s">
        <v>16</v>
      </c>
      <c r="K755" s="3" t="s">
        <v>195</v>
      </c>
      <c r="L755" s="3">
        <v>500</v>
      </c>
      <c r="M755" s="3">
        <f t="shared" si="11"/>
        <v>16</v>
      </c>
    </row>
    <row r="756" spans="1:13" x14ac:dyDescent="0.25">
      <c r="A756" s="2">
        <v>20164090759062</v>
      </c>
      <c r="B756" s="4">
        <v>42611</v>
      </c>
      <c r="C756" s="4">
        <v>42632</v>
      </c>
      <c r="D756" s="2"/>
      <c r="E756" s="3" t="s">
        <v>14</v>
      </c>
      <c r="F756" s="3" t="s">
        <v>34</v>
      </c>
      <c r="G756" s="3" t="s">
        <v>931</v>
      </c>
      <c r="H756" s="3" t="s">
        <v>37</v>
      </c>
      <c r="I756" s="3">
        <v>305</v>
      </c>
      <c r="J756" s="3" t="s">
        <v>932</v>
      </c>
      <c r="K756" s="3" t="s">
        <v>933</v>
      </c>
      <c r="L756" s="3">
        <v>305</v>
      </c>
      <c r="M756" s="3" t="str">
        <f t="shared" si="11"/>
        <v>-</v>
      </c>
    </row>
    <row r="757" spans="1:13" x14ac:dyDescent="0.25">
      <c r="A757" s="2">
        <v>20164090759122</v>
      </c>
      <c r="B757" s="4">
        <v>42611</v>
      </c>
      <c r="C757" s="4">
        <v>42625</v>
      </c>
      <c r="D757" s="2">
        <v>20163060269471</v>
      </c>
      <c r="E757" s="4">
        <v>42615</v>
      </c>
      <c r="F757" s="3" t="s">
        <v>24</v>
      </c>
      <c r="G757" s="3" t="s">
        <v>934</v>
      </c>
      <c r="H757" s="3" t="s">
        <v>15</v>
      </c>
      <c r="I757" s="3">
        <v>999</v>
      </c>
      <c r="J757" s="3" t="s">
        <v>16</v>
      </c>
      <c r="K757" s="3" t="s">
        <v>52</v>
      </c>
      <c r="L757" s="3">
        <v>306</v>
      </c>
      <c r="M757" s="3">
        <f t="shared" si="11"/>
        <v>4</v>
      </c>
    </row>
    <row r="758" spans="1:13" x14ac:dyDescent="0.25">
      <c r="A758" s="2">
        <v>20164090759202</v>
      </c>
      <c r="B758" s="4">
        <v>42611</v>
      </c>
      <c r="C758" s="4">
        <v>42625</v>
      </c>
      <c r="D758" s="2">
        <v>20163070266481</v>
      </c>
      <c r="E758" s="4">
        <v>42613</v>
      </c>
      <c r="F758" s="3" t="s">
        <v>106</v>
      </c>
      <c r="G758" s="3" t="s">
        <v>935</v>
      </c>
      <c r="H758" s="3" t="s">
        <v>15</v>
      </c>
      <c r="I758" s="3">
        <v>999</v>
      </c>
      <c r="J758" s="3" t="s">
        <v>16</v>
      </c>
      <c r="K758" s="3" t="s">
        <v>147</v>
      </c>
      <c r="L758" s="3">
        <v>307</v>
      </c>
      <c r="M758" s="3">
        <f t="shared" si="11"/>
        <v>2</v>
      </c>
    </row>
    <row r="759" spans="1:13" x14ac:dyDescent="0.25">
      <c r="A759" s="2">
        <v>20164090759392</v>
      </c>
      <c r="B759" s="4">
        <v>42612</v>
      </c>
      <c r="C759" s="4">
        <v>42633</v>
      </c>
      <c r="D759" s="2">
        <v>20166040289371</v>
      </c>
      <c r="E759" s="4">
        <v>42633</v>
      </c>
      <c r="F759" s="3" t="s">
        <v>27</v>
      </c>
      <c r="G759" s="3" t="s">
        <v>936</v>
      </c>
      <c r="H759" s="3" t="s">
        <v>15</v>
      </c>
      <c r="I759" s="3">
        <v>999</v>
      </c>
      <c r="J759" s="3" t="s">
        <v>16</v>
      </c>
      <c r="K759" s="3" t="s">
        <v>299</v>
      </c>
      <c r="L759" s="3">
        <v>604</v>
      </c>
      <c r="M759" s="3">
        <f t="shared" si="11"/>
        <v>21</v>
      </c>
    </row>
    <row r="760" spans="1:13" x14ac:dyDescent="0.25">
      <c r="A760" s="2">
        <v>20164090759612</v>
      </c>
      <c r="B760" s="4">
        <v>42612</v>
      </c>
      <c r="C760" s="4">
        <v>42633</v>
      </c>
      <c r="D760" s="2"/>
      <c r="E760" s="3" t="s">
        <v>14</v>
      </c>
      <c r="F760" s="3" t="s">
        <v>27</v>
      </c>
      <c r="G760" s="3" t="s">
        <v>50</v>
      </c>
      <c r="H760" s="3" t="s">
        <v>37</v>
      </c>
      <c r="I760" s="3">
        <v>601</v>
      </c>
      <c r="J760" s="3" t="s">
        <v>937</v>
      </c>
      <c r="K760" s="3" t="s">
        <v>145</v>
      </c>
      <c r="L760" s="3">
        <v>601</v>
      </c>
      <c r="M760" s="3" t="str">
        <f t="shared" si="11"/>
        <v>-</v>
      </c>
    </row>
    <row r="761" spans="1:13" x14ac:dyDescent="0.25">
      <c r="A761" s="2">
        <v>20164090760102</v>
      </c>
      <c r="B761" s="4">
        <v>42612</v>
      </c>
      <c r="C761" s="4">
        <v>42633</v>
      </c>
      <c r="D761" s="2">
        <v>20166030290091</v>
      </c>
      <c r="E761" s="4">
        <v>42633</v>
      </c>
      <c r="F761" s="3" t="s">
        <v>27</v>
      </c>
      <c r="G761" s="3" t="s">
        <v>938</v>
      </c>
      <c r="H761" s="3" t="s">
        <v>15</v>
      </c>
      <c r="I761" s="3">
        <v>999</v>
      </c>
      <c r="J761" s="3" t="s">
        <v>16</v>
      </c>
      <c r="K761" s="3" t="s">
        <v>889</v>
      </c>
      <c r="L761" s="3">
        <v>603</v>
      </c>
      <c r="M761" s="3">
        <f t="shared" si="11"/>
        <v>21</v>
      </c>
    </row>
    <row r="762" spans="1:13" x14ac:dyDescent="0.25">
      <c r="A762" s="2">
        <v>20164090760122</v>
      </c>
      <c r="B762" s="4">
        <v>42612</v>
      </c>
      <c r="C762" s="4">
        <v>42626</v>
      </c>
      <c r="D762" s="2">
        <v>20163000270451</v>
      </c>
      <c r="E762" s="4">
        <v>42618</v>
      </c>
      <c r="F762" s="3" t="s">
        <v>24</v>
      </c>
      <c r="G762" s="3" t="s">
        <v>939</v>
      </c>
      <c r="H762" s="3" t="s">
        <v>15</v>
      </c>
      <c r="I762" s="3">
        <v>999</v>
      </c>
      <c r="J762" s="3" t="s">
        <v>16</v>
      </c>
      <c r="K762" s="3" t="s">
        <v>291</v>
      </c>
      <c r="L762" s="3">
        <v>300</v>
      </c>
      <c r="M762" s="3">
        <f t="shared" si="11"/>
        <v>6</v>
      </c>
    </row>
    <row r="763" spans="1:13" x14ac:dyDescent="0.25">
      <c r="A763" s="2">
        <v>20164090760252</v>
      </c>
      <c r="B763" s="4">
        <v>42612</v>
      </c>
      <c r="C763" s="4">
        <v>42633</v>
      </c>
      <c r="D763" s="2"/>
      <c r="E763" s="3" t="s">
        <v>14</v>
      </c>
      <c r="F763" s="3" t="s">
        <v>27</v>
      </c>
      <c r="G763" s="3" t="s">
        <v>940</v>
      </c>
      <c r="H763" s="3" t="s">
        <v>37</v>
      </c>
      <c r="I763" s="3">
        <v>604</v>
      </c>
      <c r="J763" s="3" t="s">
        <v>313</v>
      </c>
      <c r="K763" s="3" t="s">
        <v>153</v>
      </c>
      <c r="L763" s="3">
        <v>604</v>
      </c>
      <c r="M763" s="3" t="str">
        <f t="shared" si="11"/>
        <v>-</v>
      </c>
    </row>
    <row r="764" spans="1:13" x14ac:dyDescent="0.25">
      <c r="A764" s="2">
        <v>20164090760292</v>
      </c>
      <c r="B764" s="4">
        <v>42612</v>
      </c>
      <c r="C764" s="4">
        <v>42626</v>
      </c>
      <c r="D764" s="2">
        <v>20163000287491</v>
      </c>
      <c r="E764" s="4">
        <v>42632</v>
      </c>
      <c r="F764" s="3" t="s">
        <v>24</v>
      </c>
      <c r="G764" s="3">
        <v>20163000258681</v>
      </c>
      <c r="H764" s="3" t="s">
        <v>37</v>
      </c>
      <c r="I764" s="3">
        <v>999</v>
      </c>
      <c r="J764" s="3" t="s">
        <v>16</v>
      </c>
      <c r="K764" s="3" t="s">
        <v>40</v>
      </c>
      <c r="L764" s="3">
        <v>300</v>
      </c>
      <c r="M764" s="3">
        <f t="shared" si="11"/>
        <v>20</v>
      </c>
    </row>
    <row r="765" spans="1:13" x14ac:dyDescent="0.25">
      <c r="A765" s="2">
        <v>20164090760832</v>
      </c>
      <c r="B765" s="4">
        <v>42612</v>
      </c>
      <c r="C765" s="4">
        <v>42633</v>
      </c>
      <c r="D765" s="2">
        <v>20163000289541</v>
      </c>
      <c r="E765" s="4">
        <v>42628</v>
      </c>
      <c r="F765" s="3" t="s">
        <v>27</v>
      </c>
      <c r="G765" s="3" t="s">
        <v>941</v>
      </c>
      <c r="H765" s="3" t="s">
        <v>15</v>
      </c>
      <c r="I765" s="3">
        <v>999</v>
      </c>
      <c r="J765" s="3" t="s">
        <v>16</v>
      </c>
      <c r="K765" s="3" t="s">
        <v>276</v>
      </c>
      <c r="L765" s="3">
        <v>307</v>
      </c>
      <c r="M765" s="3">
        <f t="shared" si="11"/>
        <v>16</v>
      </c>
    </row>
    <row r="766" spans="1:13" x14ac:dyDescent="0.25">
      <c r="A766" s="2">
        <v>20164090761312</v>
      </c>
      <c r="B766" s="4">
        <v>42612</v>
      </c>
      <c r="C766" s="4">
        <v>42619</v>
      </c>
      <c r="D766" s="2">
        <v>20161000277741</v>
      </c>
      <c r="E766" s="4">
        <v>42622</v>
      </c>
      <c r="F766" s="3" t="s">
        <v>382</v>
      </c>
      <c r="G766" s="3" t="s">
        <v>942</v>
      </c>
      <c r="H766" s="3" t="s">
        <v>37</v>
      </c>
      <c r="I766" s="3">
        <v>999</v>
      </c>
      <c r="J766" s="3" t="s">
        <v>16</v>
      </c>
      <c r="K766" s="3" t="s">
        <v>125</v>
      </c>
      <c r="L766" s="3">
        <v>100</v>
      </c>
      <c r="M766" s="3">
        <f t="shared" si="11"/>
        <v>10</v>
      </c>
    </row>
    <row r="767" spans="1:13" x14ac:dyDescent="0.25">
      <c r="A767" s="2">
        <v>20164090761502</v>
      </c>
      <c r="B767" s="4">
        <v>42612</v>
      </c>
      <c r="C767" s="4">
        <v>42633</v>
      </c>
      <c r="D767" s="2"/>
      <c r="E767" s="3" t="s">
        <v>14</v>
      </c>
      <c r="F767" s="3" t="s">
        <v>440</v>
      </c>
      <c r="G767" s="3" t="s">
        <v>943</v>
      </c>
      <c r="H767" s="3" t="s">
        <v>37</v>
      </c>
      <c r="I767" s="3">
        <v>604</v>
      </c>
      <c r="J767" s="3" t="s">
        <v>251</v>
      </c>
      <c r="K767" s="3" t="s">
        <v>153</v>
      </c>
      <c r="L767" s="3">
        <v>604</v>
      </c>
      <c r="M767" s="3" t="str">
        <f t="shared" si="11"/>
        <v>-</v>
      </c>
    </row>
    <row r="768" spans="1:13" x14ac:dyDescent="0.25">
      <c r="A768" s="2">
        <v>20164090762042</v>
      </c>
      <c r="B768" s="4">
        <v>42612</v>
      </c>
      <c r="C768" s="4">
        <v>42626</v>
      </c>
      <c r="D768" s="2"/>
      <c r="E768" s="3" t="s">
        <v>14</v>
      </c>
      <c r="F768" s="3" t="s">
        <v>24</v>
      </c>
      <c r="G768" s="3" t="s">
        <v>50</v>
      </c>
      <c r="H768" s="3" t="s">
        <v>37</v>
      </c>
      <c r="I768" s="3">
        <v>999</v>
      </c>
      <c r="J768" s="3" t="s">
        <v>16</v>
      </c>
      <c r="K768" s="3" t="s">
        <v>78</v>
      </c>
      <c r="L768" s="3">
        <v>500</v>
      </c>
      <c r="M768" s="3" t="str">
        <f t="shared" si="11"/>
        <v>-</v>
      </c>
    </row>
    <row r="769" spans="1:13" x14ac:dyDescent="0.25">
      <c r="A769" s="2">
        <v>20164090762162</v>
      </c>
      <c r="B769" s="4">
        <v>42612</v>
      </c>
      <c r="C769" s="4">
        <v>42626</v>
      </c>
      <c r="D769" s="2">
        <v>20165000282471</v>
      </c>
      <c r="E769" s="4">
        <v>42626</v>
      </c>
      <c r="F769" s="3" t="s">
        <v>106</v>
      </c>
      <c r="G769" s="3" t="s">
        <v>50</v>
      </c>
      <c r="H769" s="3" t="s">
        <v>15</v>
      </c>
      <c r="I769" s="3">
        <v>500</v>
      </c>
      <c r="J769" s="3" t="s">
        <v>278</v>
      </c>
      <c r="K769" s="3" t="s">
        <v>279</v>
      </c>
      <c r="L769" s="3">
        <v>500</v>
      </c>
      <c r="M769" s="3">
        <f t="shared" si="11"/>
        <v>14</v>
      </c>
    </row>
    <row r="770" spans="1:13" x14ac:dyDescent="0.25">
      <c r="A770" s="2">
        <v>20164090762172</v>
      </c>
      <c r="B770" s="4">
        <v>42612</v>
      </c>
      <c r="C770" s="4">
        <v>42633</v>
      </c>
      <c r="D770" s="2">
        <v>20163060281251</v>
      </c>
      <c r="E770" s="4">
        <v>42626</v>
      </c>
      <c r="F770" s="3" t="s">
        <v>27</v>
      </c>
      <c r="G770" s="3" t="s">
        <v>944</v>
      </c>
      <c r="H770" s="3" t="s">
        <v>15</v>
      </c>
      <c r="I770" s="3">
        <v>999</v>
      </c>
      <c r="J770" s="3" t="s">
        <v>16</v>
      </c>
      <c r="K770" s="3" t="s">
        <v>255</v>
      </c>
      <c r="L770" s="3">
        <v>306</v>
      </c>
      <c r="M770" s="3">
        <f t="shared" si="11"/>
        <v>14</v>
      </c>
    </row>
    <row r="771" spans="1:13" x14ac:dyDescent="0.25">
      <c r="A771" s="2">
        <v>20164090762362</v>
      </c>
      <c r="B771" s="4">
        <v>42612</v>
      </c>
      <c r="C771" s="4">
        <v>42626</v>
      </c>
      <c r="D771" s="2" t="s">
        <v>945</v>
      </c>
      <c r="E771" s="4">
        <v>42612</v>
      </c>
      <c r="F771" s="3" t="s">
        <v>24</v>
      </c>
      <c r="G771" s="3" t="s">
        <v>50</v>
      </c>
      <c r="H771" s="3" t="s">
        <v>15</v>
      </c>
      <c r="I771" s="3">
        <v>999</v>
      </c>
      <c r="J771" s="3" t="s">
        <v>16</v>
      </c>
      <c r="K771" s="3" t="s">
        <v>157</v>
      </c>
      <c r="L771" s="3">
        <v>402</v>
      </c>
      <c r="M771" s="3">
        <f t="shared" si="11"/>
        <v>0</v>
      </c>
    </row>
    <row r="772" spans="1:13" x14ac:dyDescent="0.25">
      <c r="A772" s="2">
        <v>20164090763262</v>
      </c>
      <c r="B772" s="4">
        <v>42612</v>
      </c>
      <c r="C772" s="4">
        <v>42633</v>
      </c>
      <c r="D772" s="2">
        <v>20163000268811</v>
      </c>
      <c r="E772" s="4">
        <v>42615</v>
      </c>
      <c r="F772" s="3" t="s">
        <v>27</v>
      </c>
      <c r="G772" s="3" t="s">
        <v>946</v>
      </c>
      <c r="H772" s="3" t="s">
        <v>15</v>
      </c>
      <c r="I772" s="3">
        <v>999</v>
      </c>
      <c r="J772" s="3" t="s">
        <v>16</v>
      </c>
      <c r="K772" s="3" t="s">
        <v>112</v>
      </c>
      <c r="L772" s="3">
        <v>300</v>
      </c>
      <c r="M772" s="3">
        <f t="shared" si="11"/>
        <v>3</v>
      </c>
    </row>
    <row r="773" spans="1:13" x14ac:dyDescent="0.25">
      <c r="A773" s="2">
        <v>20164090763492</v>
      </c>
      <c r="B773" s="4">
        <v>42612</v>
      </c>
      <c r="C773" s="4">
        <v>42633</v>
      </c>
      <c r="D773" s="2">
        <v>20163000268921</v>
      </c>
      <c r="E773" s="4">
        <v>42615</v>
      </c>
      <c r="F773" s="3" t="s">
        <v>27</v>
      </c>
      <c r="G773" s="3" t="s">
        <v>947</v>
      </c>
      <c r="H773" s="3" t="s">
        <v>15</v>
      </c>
      <c r="I773" s="3">
        <v>999</v>
      </c>
      <c r="J773" s="3" t="s">
        <v>16</v>
      </c>
      <c r="K773" s="3" t="s">
        <v>948</v>
      </c>
      <c r="L773" s="3">
        <v>300</v>
      </c>
      <c r="M773" s="3">
        <f t="shared" ref="M773:M836" si="12">IFERROR(E773-B773,"-")</f>
        <v>3</v>
      </c>
    </row>
    <row r="774" spans="1:13" x14ac:dyDescent="0.25">
      <c r="A774" s="2">
        <v>20164090763592</v>
      </c>
      <c r="B774" s="4">
        <v>42612</v>
      </c>
      <c r="C774" s="4">
        <v>42633</v>
      </c>
      <c r="D774" s="2">
        <v>20167010286701</v>
      </c>
      <c r="E774" s="4">
        <v>42629</v>
      </c>
      <c r="F774" s="3" t="s">
        <v>27</v>
      </c>
      <c r="G774" s="3" t="s">
        <v>949</v>
      </c>
      <c r="H774" s="3" t="s">
        <v>15</v>
      </c>
      <c r="I774" s="3">
        <v>701</v>
      </c>
      <c r="J774" s="3" t="s">
        <v>950</v>
      </c>
      <c r="K774" s="3" t="s">
        <v>359</v>
      </c>
      <c r="L774" s="3">
        <v>701</v>
      </c>
      <c r="M774" s="3">
        <f t="shared" si="12"/>
        <v>17</v>
      </c>
    </row>
    <row r="775" spans="1:13" x14ac:dyDescent="0.25">
      <c r="A775" s="2">
        <v>20164090763792</v>
      </c>
      <c r="B775" s="4">
        <v>42612</v>
      </c>
      <c r="C775" s="4">
        <v>42626</v>
      </c>
      <c r="D775" s="2">
        <v>20165000270931</v>
      </c>
      <c r="E775" s="4">
        <v>42618</v>
      </c>
      <c r="F775" s="3" t="s">
        <v>24</v>
      </c>
      <c r="G775" s="3" t="s">
        <v>951</v>
      </c>
      <c r="H775" s="3" t="s">
        <v>15</v>
      </c>
      <c r="I775" s="3">
        <v>999</v>
      </c>
      <c r="J775" s="3" t="s">
        <v>16</v>
      </c>
      <c r="K775" s="3" t="s">
        <v>78</v>
      </c>
      <c r="L775" s="3">
        <v>500</v>
      </c>
      <c r="M775" s="3">
        <f t="shared" si="12"/>
        <v>6</v>
      </c>
    </row>
    <row r="776" spans="1:13" x14ac:dyDescent="0.25">
      <c r="A776" s="2">
        <v>20164090764572</v>
      </c>
      <c r="B776" s="4">
        <v>42612</v>
      </c>
      <c r="C776" s="4">
        <v>42626</v>
      </c>
      <c r="D776" s="2" t="s">
        <v>952</v>
      </c>
      <c r="E776" s="4">
        <v>42619</v>
      </c>
      <c r="F776" s="3" t="s">
        <v>64</v>
      </c>
      <c r="G776" s="3" t="s">
        <v>953</v>
      </c>
      <c r="H776" s="3" t="s">
        <v>15</v>
      </c>
      <c r="I776" s="3">
        <v>999</v>
      </c>
      <c r="J776" s="3" t="s">
        <v>16</v>
      </c>
      <c r="K776" s="3" t="s">
        <v>74</v>
      </c>
      <c r="L776" s="3">
        <v>402</v>
      </c>
      <c r="M776" s="3">
        <f t="shared" si="12"/>
        <v>7</v>
      </c>
    </row>
    <row r="777" spans="1:13" x14ac:dyDescent="0.25">
      <c r="A777" s="2">
        <v>20164090765752</v>
      </c>
      <c r="B777" s="4">
        <v>42612</v>
      </c>
      <c r="C777" s="4">
        <v>42633</v>
      </c>
      <c r="D777" s="2">
        <v>20163060274441</v>
      </c>
      <c r="E777" s="4">
        <v>42620</v>
      </c>
      <c r="F777" s="3" t="s">
        <v>27</v>
      </c>
      <c r="G777" s="3" t="s">
        <v>954</v>
      </c>
      <c r="H777" s="3" t="s">
        <v>15</v>
      </c>
      <c r="I777" s="3">
        <v>999</v>
      </c>
      <c r="J777" s="3" t="s">
        <v>16</v>
      </c>
      <c r="K777" s="3" t="s">
        <v>52</v>
      </c>
      <c r="L777" s="3">
        <v>306</v>
      </c>
      <c r="M777" s="3">
        <f t="shared" si="12"/>
        <v>8</v>
      </c>
    </row>
    <row r="778" spans="1:13" x14ac:dyDescent="0.25">
      <c r="A778" s="2">
        <v>20164090766072</v>
      </c>
      <c r="B778" s="4">
        <v>42613</v>
      </c>
      <c r="C778" s="4">
        <v>42702</v>
      </c>
      <c r="D778" s="2"/>
      <c r="E778" s="3" t="s">
        <v>14</v>
      </c>
      <c r="F778" s="3" t="s">
        <v>128</v>
      </c>
      <c r="G778" s="3" t="s">
        <v>955</v>
      </c>
      <c r="H778" s="3" t="s">
        <v>272</v>
      </c>
      <c r="I778" s="3">
        <v>999</v>
      </c>
      <c r="J778" s="3" t="s">
        <v>16</v>
      </c>
      <c r="K778" s="3" t="s">
        <v>131</v>
      </c>
      <c r="L778" s="3">
        <v>306</v>
      </c>
      <c r="M778" s="3" t="str">
        <f t="shared" si="12"/>
        <v>-</v>
      </c>
    </row>
    <row r="779" spans="1:13" x14ac:dyDescent="0.25">
      <c r="A779" s="2">
        <v>20164090766382</v>
      </c>
      <c r="B779" s="4">
        <v>42613</v>
      </c>
      <c r="C779" s="4">
        <v>42634</v>
      </c>
      <c r="D779" s="2"/>
      <c r="E779" s="3" t="s">
        <v>14</v>
      </c>
      <c r="F779" s="3" t="s">
        <v>27</v>
      </c>
      <c r="G779" s="3" t="s">
        <v>956</v>
      </c>
      <c r="H779" s="3" t="s">
        <v>37</v>
      </c>
      <c r="I779" s="3">
        <v>604</v>
      </c>
      <c r="J779" s="3" t="s">
        <v>491</v>
      </c>
      <c r="K779" s="3" t="s">
        <v>153</v>
      </c>
      <c r="L779" s="3">
        <v>604</v>
      </c>
      <c r="M779" s="3" t="str">
        <f t="shared" si="12"/>
        <v>-</v>
      </c>
    </row>
    <row r="780" spans="1:13" x14ac:dyDescent="0.25">
      <c r="A780" s="2">
        <v>20164090766592</v>
      </c>
      <c r="B780" s="4">
        <v>42613</v>
      </c>
      <c r="C780" s="4">
        <v>42634</v>
      </c>
      <c r="D780" s="2">
        <v>20163050280231</v>
      </c>
      <c r="E780" s="4">
        <v>42625</v>
      </c>
      <c r="F780" s="3" t="s">
        <v>27</v>
      </c>
      <c r="G780" s="3" t="s">
        <v>944</v>
      </c>
      <c r="H780" s="3" t="s">
        <v>15</v>
      </c>
      <c r="I780" s="3">
        <v>999</v>
      </c>
      <c r="J780" s="3" t="s">
        <v>16</v>
      </c>
      <c r="K780" s="3" t="s">
        <v>96</v>
      </c>
      <c r="L780" s="3">
        <v>305</v>
      </c>
      <c r="M780" s="3">
        <f t="shared" si="12"/>
        <v>12</v>
      </c>
    </row>
    <row r="781" spans="1:13" x14ac:dyDescent="0.25">
      <c r="A781" s="2">
        <v>20164090766612</v>
      </c>
      <c r="B781" s="4">
        <v>42613</v>
      </c>
      <c r="C781" s="4">
        <v>42627</v>
      </c>
      <c r="D781" s="2">
        <v>20163030106643</v>
      </c>
      <c r="E781" s="4">
        <v>42614</v>
      </c>
      <c r="F781" s="3" t="s">
        <v>94</v>
      </c>
      <c r="G781" s="3" t="s">
        <v>957</v>
      </c>
      <c r="H781" s="3" t="s">
        <v>15</v>
      </c>
      <c r="I781" s="3">
        <v>604</v>
      </c>
      <c r="J781" s="3" t="s">
        <v>958</v>
      </c>
      <c r="K781" s="3" t="s">
        <v>153</v>
      </c>
      <c r="L781" s="3">
        <v>604</v>
      </c>
      <c r="M781" s="3">
        <f t="shared" si="12"/>
        <v>1</v>
      </c>
    </row>
    <row r="782" spans="1:13" x14ac:dyDescent="0.25">
      <c r="A782" s="2">
        <v>20164090766982</v>
      </c>
      <c r="B782" s="4">
        <v>42613</v>
      </c>
      <c r="C782" s="4">
        <v>42655</v>
      </c>
      <c r="D782" s="2">
        <v>20163050278481</v>
      </c>
      <c r="E782" s="4">
        <v>42622</v>
      </c>
      <c r="F782" s="3" t="s">
        <v>21</v>
      </c>
      <c r="G782" s="3" t="s">
        <v>959</v>
      </c>
      <c r="H782" s="3" t="s">
        <v>15</v>
      </c>
      <c r="I782" s="3">
        <v>305</v>
      </c>
      <c r="J782" s="3" t="s">
        <v>960</v>
      </c>
      <c r="K782" s="3" t="s">
        <v>961</v>
      </c>
      <c r="L782" s="3">
        <v>305</v>
      </c>
      <c r="M782" s="3">
        <f t="shared" si="12"/>
        <v>9</v>
      </c>
    </row>
    <row r="783" spans="1:13" x14ac:dyDescent="0.25">
      <c r="A783" s="2">
        <v>20164090767862</v>
      </c>
      <c r="B783" s="4">
        <v>42613</v>
      </c>
      <c r="C783" s="4">
        <v>42634</v>
      </c>
      <c r="D783" s="2">
        <v>20163040301681</v>
      </c>
      <c r="E783" s="4">
        <v>42640</v>
      </c>
      <c r="F783" s="3" t="s">
        <v>27</v>
      </c>
      <c r="G783" s="3" t="s">
        <v>962</v>
      </c>
      <c r="H783" s="3" t="s">
        <v>37</v>
      </c>
      <c r="I783" s="3">
        <v>999</v>
      </c>
      <c r="J783" s="3" t="s">
        <v>16</v>
      </c>
      <c r="K783" s="3" t="s">
        <v>398</v>
      </c>
      <c r="L783" s="3">
        <v>304</v>
      </c>
      <c r="M783" s="3">
        <f t="shared" si="12"/>
        <v>27</v>
      </c>
    </row>
    <row r="784" spans="1:13" x14ac:dyDescent="0.25">
      <c r="A784" s="2">
        <v>20164090767992</v>
      </c>
      <c r="B784" s="4">
        <v>42613</v>
      </c>
      <c r="C784" s="4">
        <v>42627</v>
      </c>
      <c r="D784" s="2">
        <v>20163070273471</v>
      </c>
      <c r="E784" s="4">
        <v>42619</v>
      </c>
      <c r="F784" s="3" t="s">
        <v>91</v>
      </c>
      <c r="G784" s="3" t="s">
        <v>963</v>
      </c>
      <c r="H784" s="3" t="s">
        <v>15</v>
      </c>
      <c r="I784" s="3">
        <v>999</v>
      </c>
      <c r="J784" s="3" t="s">
        <v>16</v>
      </c>
      <c r="K784" s="3" t="s">
        <v>276</v>
      </c>
      <c r="L784" s="3">
        <v>307</v>
      </c>
      <c r="M784" s="3">
        <f t="shared" si="12"/>
        <v>6</v>
      </c>
    </row>
    <row r="785" spans="1:13" x14ac:dyDescent="0.25">
      <c r="A785" s="2">
        <v>20164090768812</v>
      </c>
      <c r="B785" s="4">
        <v>42613</v>
      </c>
      <c r="C785" s="4">
        <v>42634</v>
      </c>
      <c r="D785" s="2">
        <v>20166040290811</v>
      </c>
      <c r="E785" s="4">
        <v>42633</v>
      </c>
      <c r="F785" s="3" t="s">
        <v>27</v>
      </c>
      <c r="G785" s="3" t="s">
        <v>964</v>
      </c>
      <c r="H785" s="3" t="s">
        <v>15</v>
      </c>
      <c r="I785" s="3">
        <v>999</v>
      </c>
      <c r="J785" s="3" t="s">
        <v>16</v>
      </c>
      <c r="K785" s="3" t="s">
        <v>437</v>
      </c>
      <c r="L785" s="3">
        <v>604</v>
      </c>
      <c r="M785" s="3">
        <f t="shared" si="12"/>
        <v>20</v>
      </c>
    </row>
    <row r="786" spans="1:13" x14ac:dyDescent="0.25">
      <c r="A786" s="2">
        <v>20164090769542</v>
      </c>
      <c r="B786" s="4">
        <v>42613</v>
      </c>
      <c r="C786" s="4">
        <v>42627</v>
      </c>
      <c r="D786" s="2">
        <v>20163040275961</v>
      </c>
      <c r="E786" s="4">
        <v>42621</v>
      </c>
      <c r="F786" s="3" t="s">
        <v>12</v>
      </c>
      <c r="G786" s="3" t="s">
        <v>965</v>
      </c>
      <c r="H786" s="3" t="s">
        <v>15</v>
      </c>
      <c r="I786" s="3">
        <v>999</v>
      </c>
      <c r="J786" s="3" t="s">
        <v>16</v>
      </c>
      <c r="K786" s="3" t="s">
        <v>59</v>
      </c>
      <c r="L786" s="3">
        <v>304</v>
      </c>
      <c r="M786" s="3">
        <f t="shared" si="12"/>
        <v>8</v>
      </c>
    </row>
    <row r="787" spans="1:13" x14ac:dyDescent="0.25">
      <c r="A787" s="2">
        <v>20164090769772</v>
      </c>
      <c r="B787" s="4">
        <v>42613</v>
      </c>
      <c r="C787" s="4">
        <v>42634</v>
      </c>
      <c r="D787" s="2">
        <v>20163000290461</v>
      </c>
      <c r="E787" s="4">
        <v>42633</v>
      </c>
      <c r="F787" s="3" t="s">
        <v>27</v>
      </c>
      <c r="G787" s="3" t="s">
        <v>966</v>
      </c>
      <c r="H787" s="3" t="s">
        <v>15</v>
      </c>
      <c r="I787" s="3">
        <v>999</v>
      </c>
      <c r="J787" s="3" t="s">
        <v>16</v>
      </c>
      <c r="K787" s="3" t="s">
        <v>203</v>
      </c>
      <c r="L787" s="3">
        <v>300</v>
      </c>
      <c r="M787" s="3">
        <f t="shared" si="12"/>
        <v>20</v>
      </c>
    </row>
    <row r="788" spans="1:13" x14ac:dyDescent="0.25">
      <c r="A788" s="2">
        <v>20164090769842</v>
      </c>
      <c r="B788" s="4">
        <v>42613</v>
      </c>
      <c r="C788" s="4">
        <v>42627</v>
      </c>
      <c r="D788" s="2" t="s">
        <v>967</v>
      </c>
      <c r="E788" s="4">
        <v>42627</v>
      </c>
      <c r="F788" s="3" t="s">
        <v>24</v>
      </c>
      <c r="G788" s="3" t="s">
        <v>968</v>
      </c>
      <c r="H788" s="3" t="s">
        <v>15</v>
      </c>
      <c r="I788" s="3">
        <v>306</v>
      </c>
      <c r="J788" s="3" t="s">
        <v>801</v>
      </c>
      <c r="K788" s="3" t="s">
        <v>525</v>
      </c>
      <c r="L788" s="3">
        <v>306</v>
      </c>
      <c r="M788" s="3">
        <f t="shared" si="12"/>
        <v>14</v>
      </c>
    </row>
    <row r="789" spans="1:13" x14ac:dyDescent="0.25">
      <c r="A789" s="2">
        <v>20164090769872</v>
      </c>
      <c r="B789" s="4">
        <v>42613</v>
      </c>
      <c r="C789" s="4">
        <v>42634</v>
      </c>
      <c r="D789" s="2" t="s">
        <v>969</v>
      </c>
      <c r="E789" s="4">
        <v>42626</v>
      </c>
      <c r="F789" s="3" t="s">
        <v>34</v>
      </c>
      <c r="G789" s="3" t="s">
        <v>970</v>
      </c>
      <c r="H789" s="3" t="s">
        <v>15</v>
      </c>
      <c r="I789" s="3">
        <v>999</v>
      </c>
      <c r="J789" s="3" t="s">
        <v>16</v>
      </c>
      <c r="K789" s="3" t="s">
        <v>31</v>
      </c>
      <c r="L789" s="3">
        <v>200</v>
      </c>
      <c r="M789" s="3">
        <f t="shared" si="12"/>
        <v>13</v>
      </c>
    </row>
    <row r="790" spans="1:13" x14ac:dyDescent="0.25">
      <c r="A790" s="2">
        <v>20164090770222</v>
      </c>
      <c r="B790" s="4">
        <v>42613</v>
      </c>
      <c r="C790" s="4">
        <v>42627</v>
      </c>
      <c r="D790" s="2">
        <v>20163050283851</v>
      </c>
      <c r="E790" s="4">
        <v>42627</v>
      </c>
      <c r="F790" s="3" t="s">
        <v>24</v>
      </c>
      <c r="G790" s="3" t="s">
        <v>50</v>
      </c>
      <c r="H790" s="3" t="s">
        <v>15</v>
      </c>
      <c r="I790" s="3">
        <v>999</v>
      </c>
      <c r="J790" s="3" t="s">
        <v>16</v>
      </c>
      <c r="K790" s="3" t="s">
        <v>971</v>
      </c>
      <c r="L790" s="3">
        <v>305</v>
      </c>
      <c r="M790" s="3">
        <f t="shared" si="12"/>
        <v>14</v>
      </c>
    </row>
    <row r="791" spans="1:13" x14ac:dyDescent="0.25">
      <c r="A791" s="2">
        <v>20164090770262</v>
      </c>
      <c r="B791" s="4">
        <v>42613</v>
      </c>
      <c r="C791" s="4">
        <v>42702</v>
      </c>
      <c r="D791" s="2">
        <v>20166050286451</v>
      </c>
      <c r="E791" s="4">
        <v>42629</v>
      </c>
      <c r="F791" s="3" t="s">
        <v>128</v>
      </c>
      <c r="G791" s="3" t="s">
        <v>972</v>
      </c>
      <c r="H791" s="3" t="s">
        <v>15</v>
      </c>
      <c r="I791" s="3">
        <v>999</v>
      </c>
      <c r="J791" s="3" t="s">
        <v>16</v>
      </c>
      <c r="K791" s="3" t="s">
        <v>973</v>
      </c>
      <c r="L791" s="3">
        <v>605</v>
      </c>
      <c r="M791" s="3">
        <f t="shared" si="12"/>
        <v>16</v>
      </c>
    </row>
    <row r="792" spans="1:13" x14ac:dyDescent="0.25">
      <c r="A792" s="2">
        <v>20164090770762</v>
      </c>
      <c r="B792" s="4">
        <v>42613</v>
      </c>
      <c r="C792" s="4">
        <v>42627</v>
      </c>
      <c r="D792" s="2" t="s">
        <v>974</v>
      </c>
      <c r="E792" s="4">
        <v>42618</v>
      </c>
      <c r="F792" s="3" t="s">
        <v>64</v>
      </c>
      <c r="G792" s="3" t="s">
        <v>975</v>
      </c>
      <c r="H792" s="3" t="s">
        <v>15</v>
      </c>
      <c r="I792" s="3">
        <v>999</v>
      </c>
      <c r="J792" s="3" t="s">
        <v>16</v>
      </c>
      <c r="K792" s="3" t="s">
        <v>74</v>
      </c>
      <c r="L792" s="3">
        <v>402</v>
      </c>
      <c r="M792" s="3">
        <f t="shared" si="12"/>
        <v>5</v>
      </c>
    </row>
    <row r="793" spans="1:13" x14ac:dyDescent="0.25">
      <c r="A793" s="2">
        <v>20164090770772</v>
      </c>
      <c r="B793" s="4">
        <v>42613</v>
      </c>
      <c r="C793" s="4">
        <v>42634</v>
      </c>
      <c r="D793" s="2">
        <v>20162000280901</v>
      </c>
      <c r="E793" s="4">
        <v>42626</v>
      </c>
      <c r="F793" s="3" t="s">
        <v>27</v>
      </c>
      <c r="G793" s="3" t="s">
        <v>976</v>
      </c>
      <c r="H793" s="3" t="s">
        <v>15</v>
      </c>
      <c r="I793" s="3">
        <v>999</v>
      </c>
      <c r="J793" s="3" t="s">
        <v>16</v>
      </c>
      <c r="K793" s="3" t="s">
        <v>31</v>
      </c>
      <c r="L793" s="3">
        <v>200</v>
      </c>
      <c r="M793" s="3">
        <f t="shared" si="12"/>
        <v>13</v>
      </c>
    </row>
    <row r="794" spans="1:13" x14ac:dyDescent="0.25">
      <c r="A794" s="2">
        <v>20164090770812</v>
      </c>
      <c r="B794" s="4">
        <v>42613</v>
      </c>
      <c r="C794" s="4">
        <v>42634</v>
      </c>
      <c r="D794" s="2">
        <v>20162000280881</v>
      </c>
      <c r="E794" s="4">
        <v>42626</v>
      </c>
      <c r="F794" s="3" t="s">
        <v>27</v>
      </c>
      <c r="G794" s="3" t="s">
        <v>977</v>
      </c>
      <c r="H794" s="3" t="s">
        <v>15</v>
      </c>
      <c r="I794" s="3">
        <v>999</v>
      </c>
      <c r="J794" s="3" t="s">
        <v>16</v>
      </c>
      <c r="K794" s="3" t="s">
        <v>31</v>
      </c>
      <c r="L794" s="3">
        <v>200</v>
      </c>
      <c r="M794" s="3">
        <f t="shared" si="12"/>
        <v>13</v>
      </c>
    </row>
    <row r="795" spans="1:13" x14ac:dyDescent="0.25">
      <c r="A795" s="2">
        <v>20164090771082</v>
      </c>
      <c r="B795" s="4">
        <v>42613</v>
      </c>
      <c r="C795" s="4">
        <v>42634</v>
      </c>
      <c r="D795" s="2">
        <v>20165000290711</v>
      </c>
      <c r="E795" s="4">
        <v>42633</v>
      </c>
      <c r="F795" s="3" t="s">
        <v>27</v>
      </c>
      <c r="G795" s="3" t="s">
        <v>50</v>
      </c>
      <c r="H795" s="3" t="s">
        <v>15</v>
      </c>
      <c r="I795" s="3">
        <v>999</v>
      </c>
      <c r="J795" s="3" t="s">
        <v>16</v>
      </c>
      <c r="K795" s="3" t="s">
        <v>150</v>
      </c>
      <c r="L795" s="3">
        <v>500</v>
      </c>
      <c r="M795" s="3">
        <f t="shared" si="12"/>
        <v>20</v>
      </c>
    </row>
    <row r="796" spans="1:13" x14ac:dyDescent="0.25">
      <c r="A796" s="2">
        <v>20164090771092</v>
      </c>
      <c r="B796" s="4">
        <v>42613</v>
      </c>
      <c r="C796" s="4">
        <v>42634</v>
      </c>
      <c r="D796" s="2">
        <v>20163000298081</v>
      </c>
      <c r="E796" s="4">
        <v>42636</v>
      </c>
      <c r="F796" s="3" t="s">
        <v>27</v>
      </c>
      <c r="G796" s="3" t="s">
        <v>50</v>
      </c>
      <c r="H796" s="3" t="s">
        <v>37</v>
      </c>
      <c r="I796" s="3">
        <v>999</v>
      </c>
      <c r="J796" s="3" t="s">
        <v>16</v>
      </c>
      <c r="K796" s="3" t="s">
        <v>40</v>
      </c>
      <c r="L796" s="3">
        <v>300</v>
      </c>
      <c r="M796" s="3">
        <f t="shared" si="12"/>
        <v>23</v>
      </c>
    </row>
    <row r="797" spans="1:13" x14ac:dyDescent="0.25">
      <c r="A797" s="2">
        <v>20164090771542</v>
      </c>
      <c r="B797" s="4">
        <v>42614</v>
      </c>
      <c r="C797" s="4">
        <v>42628</v>
      </c>
      <c r="D797" s="2"/>
      <c r="E797" s="3" t="s">
        <v>14</v>
      </c>
      <c r="F797" s="3" t="s">
        <v>24</v>
      </c>
      <c r="G797" s="3" t="s">
        <v>978</v>
      </c>
      <c r="H797" s="3" t="s">
        <v>37</v>
      </c>
      <c r="I797" s="3">
        <v>601</v>
      </c>
      <c r="J797" s="3" t="s">
        <v>859</v>
      </c>
      <c r="K797" s="3" t="s">
        <v>145</v>
      </c>
      <c r="L797" s="3">
        <v>601</v>
      </c>
      <c r="M797" s="3" t="str">
        <f t="shared" si="12"/>
        <v>-</v>
      </c>
    </row>
    <row r="798" spans="1:13" x14ac:dyDescent="0.25">
      <c r="A798" s="2">
        <v>20164090771742</v>
      </c>
      <c r="B798" s="4">
        <v>42614</v>
      </c>
      <c r="C798" s="4">
        <v>42628</v>
      </c>
      <c r="D798" s="2">
        <v>20166050280831</v>
      </c>
      <c r="E798" s="4">
        <v>42626</v>
      </c>
      <c r="F798" s="3" t="s">
        <v>94</v>
      </c>
      <c r="G798" s="3" t="s">
        <v>979</v>
      </c>
      <c r="H798" s="3" t="s">
        <v>15</v>
      </c>
      <c r="I798" s="3">
        <v>999</v>
      </c>
      <c r="J798" s="3" t="s">
        <v>16</v>
      </c>
      <c r="K798" s="3" t="s">
        <v>980</v>
      </c>
      <c r="L798" s="3">
        <v>605</v>
      </c>
      <c r="M798" s="3">
        <f t="shared" si="12"/>
        <v>12</v>
      </c>
    </row>
    <row r="799" spans="1:13" x14ac:dyDescent="0.25">
      <c r="A799" s="2">
        <v>20164090771802</v>
      </c>
      <c r="B799" s="4">
        <v>42614</v>
      </c>
      <c r="C799" s="4">
        <v>42635</v>
      </c>
      <c r="D799" s="2">
        <v>20163000287501</v>
      </c>
      <c r="E799" s="4">
        <v>42632</v>
      </c>
      <c r="F799" s="3" t="s">
        <v>27</v>
      </c>
      <c r="G799" s="3" t="s">
        <v>981</v>
      </c>
      <c r="H799" s="3" t="s">
        <v>15</v>
      </c>
      <c r="I799" s="3">
        <v>999</v>
      </c>
      <c r="J799" s="3" t="s">
        <v>16</v>
      </c>
      <c r="K799" s="3" t="s">
        <v>40</v>
      </c>
      <c r="L799" s="3">
        <v>300</v>
      </c>
      <c r="M799" s="3">
        <f t="shared" si="12"/>
        <v>18</v>
      </c>
    </row>
    <row r="800" spans="1:13" x14ac:dyDescent="0.25">
      <c r="A800" s="2">
        <v>20164090771842</v>
      </c>
      <c r="B800" s="4">
        <v>42614</v>
      </c>
      <c r="C800" s="4">
        <v>42635</v>
      </c>
      <c r="D800" s="2">
        <v>20163050295631</v>
      </c>
      <c r="E800" s="4">
        <v>42635</v>
      </c>
      <c r="F800" s="3" t="s">
        <v>27</v>
      </c>
      <c r="G800" s="3" t="s">
        <v>982</v>
      </c>
      <c r="H800" s="3" t="s">
        <v>15</v>
      </c>
      <c r="I800" s="3">
        <v>999</v>
      </c>
      <c r="J800" s="3" t="s">
        <v>16</v>
      </c>
      <c r="K800" s="3" t="s">
        <v>317</v>
      </c>
      <c r="L800" s="3">
        <v>305</v>
      </c>
      <c r="M800" s="3">
        <f t="shared" si="12"/>
        <v>21</v>
      </c>
    </row>
    <row r="801" spans="1:13" x14ac:dyDescent="0.25">
      <c r="A801" s="2">
        <v>20164090772042</v>
      </c>
      <c r="B801" s="4">
        <v>42614</v>
      </c>
      <c r="C801" s="4">
        <v>42635</v>
      </c>
      <c r="D801" s="2">
        <v>20165000284761</v>
      </c>
      <c r="E801" s="4">
        <v>42628</v>
      </c>
      <c r="F801" s="3" t="s">
        <v>27</v>
      </c>
      <c r="G801" s="3" t="s">
        <v>50</v>
      </c>
      <c r="H801" s="3" t="s">
        <v>15</v>
      </c>
      <c r="I801" s="3">
        <v>999</v>
      </c>
      <c r="J801" s="3" t="s">
        <v>16</v>
      </c>
      <c r="K801" s="3" t="s">
        <v>209</v>
      </c>
      <c r="L801" s="3">
        <v>500</v>
      </c>
      <c r="M801" s="3">
        <f t="shared" si="12"/>
        <v>14</v>
      </c>
    </row>
    <row r="802" spans="1:13" x14ac:dyDescent="0.25">
      <c r="A802" s="2">
        <v>20164090773242</v>
      </c>
      <c r="B802" s="4">
        <v>42614</v>
      </c>
      <c r="C802" s="4">
        <v>42628</v>
      </c>
      <c r="D802" s="2">
        <v>20163050278881</v>
      </c>
      <c r="E802" s="4">
        <v>42625</v>
      </c>
      <c r="F802" s="3" t="s">
        <v>24</v>
      </c>
      <c r="G802" s="3" t="s">
        <v>983</v>
      </c>
      <c r="H802" s="3" t="s">
        <v>15</v>
      </c>
      <c r="I802" s="3">
        <v>999</v>
      </c>
      <c r="J802" s="3" t="s">
        <v>16</v>
      </c>
      <c r="K802" s="3" t="s">
        <v>96</v>
      </c>
      <c r="L802" s="3">
        <v>305</v>
      </c>
      <c r="M802" s="3">
        <f t="shared" si="12"/>
        <v>11</v>
      </c>
    </row>
    <row r="803" spans="1:13" x14ac:dyDescent="0.25">
      <c r="A803" s="2">
        <v>20164090773462</v>
      </c>
      <c r="B803" s="4">
        <v>42614</v>
      </c>
      <c r="C803" s="4">
        <v>42635</v>
      </c>
      <c r="D803" s="2">
        <v>20163050287381</v>
      </c>
      <c r="E803" s="4">
        <v>42632</v>
      </c>
      <c r="F803" s="3" t="s">
        <v>27</v>
      </c>
      <c r="G803" s="3" t="s">
        <v>984</v>
      </c>
      <c r="H803" s="3" t="s">
        <v>15</v>
      </c>
      <c r="I803" s="3">
        <v>999</v>
      </c>
      <c r="J803" s="3" t="s">
        <v>16</v>
      </c>
      <c r="K803" s="3" t="s">
        <v>93</v>
      </c>
      <c r="L803" s="3">
        <v>305</v>
      </c>
      <c r="M803" s="3">
        <f t="shared" si="12"/>
        <v>18</v>
      </c>
    </row>
    <row r="804" spans="1:13" x14ac:dyDescent="0.25">
      <c r="A804" s="2">
        <v>20164090773472</v>
      </c>
      <c r="B804" s="4">
        <v>42614</v>
      </c>
      <c r="C804" s="4">
        <v>42635</v>
      </c>
      <c r="D804" s="2">
        <v>20163090292181</v>
      </c>
      <c r="E804" s="4">
        <v>42634</v>
      </c>
      <c r="F804" s="3" t="s">
        <v>27</v>
      </c>
      <c r="G804" s="3" t="s">
        <v>985</v>
      </c>
      <c r="H804" s="3" t="s">
        <v>15</v>
      </c>
      <c r="I804" s="3">
        <v>999</v>
      </c>
      <c r="J804" s="3" t="s">
        <v>16</v>
      </c>
      <c r="K804" s="3" t="s">
        <v>681</v>
      </c>
      <c r="L804" s="3">
        <v>309</v>
      </c>
      <c r="M804" s="3">
        <f t="shared" si="12"/>
        <v>20</v>
      </c>
    </row>
    <row r="805" spans="1:13" x14ac:dyDescent="0.25">
      <c r="A805" s="2">
        <v>20164090773512</v>
      </c>
      <c r="B805" s="4">
        <v>42614</v>
      </c>
      <c r="C805" s="4">
        <v>42628</v>
      </c>
      <c r="D805" s="2">
        <v>20163060289721</v>
      </c>
      <c r="E805" s="4">
        <v>42633</v>
      </c>
      <c r="F805" s="3" t="s">
        <v>64</v>
      </c>
      <c r="G805" s="3" t="s">
        <v>986</v>
      </c>
      <c r="H805" s="3" t="s">
        <v>37</v>
      </c>
      <c r="I805" s="3">
        <v>999</v>
      </c>
      <c r="J805" s="3" t="s">
        <v>16</v>
      </c>
      <c r="K805" s="3" t="s">
        <v>315</v>
      </c>
      <c r="L805" s="3">
        <v>306</v>
      </c>
      <c r="M805" s="3">
        <f t="shared" si="12"/>
        <v>19</v>
      </c>
    </row>
    <row r="806" spans="1:13" x14ac:dyDescent="0.25">
      <c r="A806" s="2">
        <v>20164090773962</v>
      </c>
      <c r="B806" s="4">
        <v>42614</v>
      </c>
      <c r="C806" s="4">
        <v>42635</v>
      </c>
      <c r="D806" s="2">
        <v>20165000272881</v>
      </c>
      <c r="E806" s="4">
        <v>42619</v>
      </c>
      <c r="F806" s="3" t="s">
        <v>27</v>
      </c>
      <c r="G806" s="3" t="s">
        <v>987</v>
      </c>
      <c r="H806" s="3" t="s">
        <v>15</v>
      </c>
      <c r="I806" s="3">
        <v>999</v>
      </c>
      <c r="J806" s="3" t="s">
        <v>16</v>
      </c>
      <c r="K806" s="3" t="s">
        <v>33</v>
      </c>
      <c r="L806" s="3">
        <v>500</v>
      </c>
      <c r="M806" s="3">
        <f t="shared" si="12"/>
        <v>5</v>
      </c>
    </row>
    <row r="807" spans="1:13" x14ac:dyDescent="0.25">
      <c r="A807" s="2">
        <v>20164090774102</v>
      </c>
      <c r="B807" s="4">
        <v>42614</v>
      </c>
      <c r="C807" s="4">
        <v>42635</v>
      </c>
      <c r="D807" s="2">
        <v>20163060110463</v>
      </c>
      <c r="E807" s="4">
        <v>42626</v>
      </c>
      <c r="F807" s="3" t="s">
        <v>34</v>
      </c>
      <c r="G807" s="3" t="s">
        <v>988</v>
      </c>
      <c r="H807" s="3" t="s">
        <v>15</v>
      </c>
      <c r="I807" s="3">
        <v>999</v>
      </c>
      <c r="J807" s="3" t="s">
        <v>16</v>
      </c>
      <c r="K807" s="3" t="s">
        <v>26</v>
      </c>
      <c r="L807" s="3">
        <v>306</v>
      </c>
      <c r="M807" s="3">
        <f t="shared" si="12"/>
        <v>12</v>
      </c>
    </row>
    <row r="808" spans="1:13" x14ac:dyDescent="0.25">
      <c r="A808" s="2">
        <v>20164090774402</v>
      </c>
      <c r="B808" s="4">
        <v>42614</v>
      </c>
      <c r="C808" s="4">
        <v>42703</v>
      </c>
      <c r="D808" s="2">
        <v>20163040276651</v>
      </c>
      <c r="E808" s="4">
        <v>42621</v>
      </c>
      <c r="F808" s="3" t="s">
        <v>128</v>
      </c>
      <c r="G808" s="3" t="s">
        <v>989</v>
      </c>
      <c r="H808" s="3" t="s">
        <v>15</v>
      </c>
      <c r="I808" s="3">
        <v>304</v>
      </c>
      <c r="J808" s="3" t="s">
        <v>990</v>
      </c>
      <c r="K808" s="3" t="s">
        <v>398</v>
      </c>
      <c r="L808" s="3">
        <v>304</v>
      </c>
      <c r="M808" s="3">
        <f t="shared" si="12"/>
        <v>7</v>
      </c>
    </row>
    <row r="809" spans="1:13" x14ac:dyDescent="0.25">
      <c r="A809" s="2">
        <v>20164090774422</v>
      </c>
      <c r="B809" s="4">
        <v>42614</v>
      </c>
      <c r="C809" s="4">
        <v>42703</v>
      </c>
      <c r="D809" s="2"/>
      <c r="E809" s="3" t="s">
        <v>14</v>
      </c>
      <c r="F809" s="3" t="s">
        <v>128</v>
      </c>
      <c r="G809" s="3" t="s">
        <v>991</v>
      </c>
      <c r="H809" s="3" t="s">
        <v>272</v>
      </c>
      <c r="I809" s="3">
        <v>999</v>
      </c>
      <c r="J809" s="3" t="s">
        <v>16</v>
      </c>
      <c r="K809" s="3" t="s">
        <v>992</v>
      </c>
      <c r="L809" s="3">
        <v>304</v>
      </c>
      <c r="M809" s="3" t="str">
        <f t="shared" si="12"/>
        <v>-</v>
      </c>
    </row>
    <row r="810" spans="1:13" x14ac:dyDescent="0.25">
      <c r="A810" s="2">
        <v>20164090774472</v>
      </c>
      <c r="B810" s="4">
        <v>42614</v>
      </c>
      <c r="C810" s="4">
        <v>42635</v>
      </c>
      <c r="D810" s="2">
        <v>20165000281481</v>
      </c>
      <c r="E810" s="4">
        <v>42626</v>
      </c>
      <c r="F810" s="3" t="s">
        <v>18</v>
      </c>
      <c r="G810" s="3" t="s">
        <v>50</v>
      </c>
      <c r="H810" s="3" t="s">
        <v>15</v>
      </c>
      <c r="I810" s="3">
        <v>999</v>
      </c>
      <c r="J810" s="3" t="s">
        <v>16</v>
      </c>
      <c r="K810" s="3" t="s">
        <v>150</v>
      </c>
      <c r="L810" s="3">
        <v>500</v>
      </c>
      <c r="M810" s="3">
        <f t="shared" si="12"/>
        <v>12</v>
      </c>
    </row>
    <row r="811" spans="1:13" x14ac:dyDescent="0.25">
      <c r="A811" s="2">
        <v>20164090774582</v>
      </c>
      <c r="B811" s="4">
        <v>42614</v>
      </c>
      <c r="C811" s="4">
        <v>42628</v>
      </c>
      <c r="D811" s="2"/>
      <c r="E811" s="3" t="s">
        <v>14</v>
      </c>
      <c r="F811" s="3" t="s">
        <v>106</v>
      </c>
      <c r="G811" s="3" t="s">
        <v>993</v>
      </c>
      <c r="H811" s="3" t="s">
        <v>37</v>
      </c>
      <c r="I811" s="3">
        <v>999</v>
      </c>
      <c r="J811" s="3" t="s">
        <v>16</v>
      </c>
      <c r="K811" s="3" t="s">
        <v>47</v>
      </c>
      <c r="L811" s="3">
        <v>306</v>
      </c>
      <c r="M811" s="3" t="str">
        <f t="shared" si="12"/>
        <v>-</v>
      </c>
    </row>
    <row r="812" spans="1:13" x14ac:dyDescent="0.25">
      <c r="A812" s="2">
        <v>20164090774832</v>
      </c>
      <c r="B812" s="4">
        <v>42614</v>
      </c>
      <c r="C812" s="4">
        <v>42628</v>
      </c>
      <c r="D812" s="2">
        <v>20162000273631</v>
      </c>
      <c r="E812" s="4">
        <v>42620</v>
      </c>
      <c r="F812" s="3" t="s">
        <v>12</v>
      </c>
      <c r="G812" s="3" t="s">
        <v>994</v>
      </c>
      <c r="H812" s="3" t="s">
        <v>15</v>
      </c>
      <c r="I812" s="3">
        <v>999</v>
      </c>
      <c r="J812" s="3" t="s">
        <v>16</v>
      </c>
      <c r="K812" s="3" t="s">
        <v>31</v>
      </c>
      <c r="L812" s="3">
        <v>200</v>
      </c>
      <c r="M812" s="3">
        <f t="shared" si="12"/>
        <v>6</v>
      </c>
    </row>
    <row r="813" spans="1:13" x14ac:dyDescent="0.25">
      <c r="A813" s="2">
        <v>20164090775822</v>
      </c>
      <c r="B813" s="4">
        <v>42614</v>
      </c>
      <c r="C813" s="4">
        <v>42628</v>
      </c>
      <c r="D813" s="2">
        <v>20161000277441</v>
      </c>
      <c r="E813" s="4">
        <v>42615</v>
      </c>
      <c r="F813" s="3" t="s">
        <v>91</v>
      </c>
      <c r="G813" s="3" t="s">
        <v>995</v>
      </c>
      <c r="H813" s="3" t="s">
        <v>15</v>
      </c>
      <c r="I813" s="3">
        <v>999</v>
      </c>
      <c r="J813" s="3" t="s">
        <v>16</v>
      </c>
      <c r="K813" s="3" t="s">
        <v>798</v>
      </c>
      <c r="L813" s="3">
        <v>309</v>
      </c>
      <c r="M813" s="3">
        <f t="shared" si="12"/>
        <v>1</v>
      </c>
    </row>
    <row r="814" spans="1:13" x14ac:dyDescent="0.25">
      <c r="A814" s="2">
        <v>20164090775882</v>
      </c>
      <c r="B814" s="4">
        <v>42614</v>
      </c>
      <c r="C814" s="4">
        <v>42628</v>
      </c>
      <c r="D814" s="2" t="s">
        <v>996</v>
      </c>
      <c r="E814" s="4">
        <v>42619</v>
      </c>
      <c r="F814" s="3" t="s">
        <v>64</v>
      </c>
      <c r="G814" s="3" t="s">
        <v>997</v>
      </c>
      <c r="H814" s="3" t="s">
        <v>15</v>
      </c>
      <c r="I814" s="3">
        <v>999</v>
      </c>
      <c r="J814" s="3" t="s">
        <v>16</v>
      </c>
      <c r="K814" s="3" t="s">
        <v>74</v>
      </c>
      <c r="L814" s="3">
        <v>402</v>
      </c>
      <c r="M814" s="3">
        <f t="shared" si="12"/>
        <v>5</v>
      </c>
    </row>
    <row r="815" spans="1:13" x14ac:dyDescent="0.25">
      <c r="A815" s="2">
        <v>20164090775972</v>
      </c>
      <c r="B815" s="4">
        <v>42614</v>
      </c>
      <c r="C815" s="4">
        <v>42628</v>
      </c>
      <c r="D815" s="2">
        <v>20163000278831</v>
      </c>
      <c r="E815" s="4">
        <v>42625</v>
      </c>
      <c r="F815" s="3" t="s">
        <v>106</v>
      </c>
      <c r="G815" s="3" t="s">
        <v>146</v>
      </c>
      <c r="H815" s="3" t="s">
        <v>15</v>
      </c>
      <c r="I815" s="3">
        <v>999</v>
      </c>
      <c r="J815" s="3" t="s">
        <v>16</v>
      </c>
      <c r="K815" s="3" t="s">
        <v>227</v>
      </c>
      <c r="L815" s="3">
        <v>300</v>
      </c>
      <c r="M815" s="3">
        <f t="shared" si="12"/>
        <v>11</v>
      </c>
    </row>
    <row r="816" spans="1:13" x14ac:dyDescent="0.25">
      <c r="A816" s="2">
        <v>20164090775992</v>
      </c>
      <c r="B816" s="4">
        <v>42614</v>
      </c>
      <c r="C816" s="4">
        <v>42628</v>
      </c>
      <c r="D816" s="2">
        <v>20163070280531</v>
      </c>
      <c r="E816" s="4">
        <v>42625</v>
      </c>
      <c r="F816" s="3" t="s">
        <v>24</v>
      </c>
      <c r="G816" s="3" t="s">
        <v>50</v>
      </c>
      <c r="H816" s="3" t="s">
        <v>15</v>
      </c>
      <c r="I816" s="3">
        <v>999</v>
      </c>
      <c r="J816" s="3" t="s">
        <v>16</v>
      </c>
      <c r="K816" s="3" t="s">
        <v>147</v>
      </c>
      <c r="L816" s="3">
        <v>307</v>
      </c>
      <c r="M816" s="3">
        <f t="shared" si="12"/>
        <v>11</v>
      </c>
    </row>
    <row r="817" spans="1:13" x14ac:dyDescent="0.25">
      <c r="A817" s="2">
        <v>20164090776382</v>
      </c>
      <c r="B817" s="4">
        <v>42615</v>
      </c>
      <c r="C817" s="4">
        <v>42629</v>
      </c>
      <c r="D817" s="2">
        <v>20165000277891</v>
      </c>
      <c r="E817" s="4">
        <v>42622</v>
      </c>
      <c r="F817" s="3" t="s">
        <v>24</v>
      </c>
      <c r="G817" s="3" t="s">
        <v>998</v>
      </c>
      <c r="H817" s="3" t="s">
        <v>15</v>
      </c>
      <c r="I817" s="3">
        <v>999</v>
      </c>
      <c r="J817" s="3" t="s">
        <v>16</v>
      </c>
      <c r="K817" s="3" t="s">
        <v>33</v>
      </c>
      <c r="L817" s="3">
        <v>500</v>
      </c>
      <c r="M817" s="3">
        <f t="shared" si="12"/>
        <v>7</v>
      </c>
    </row>
    <row r="818" spans="1:13" x14ac:dyDescent="0.25">
      <c r="A818" s="2">
        <v>20164090776902</v>
      </c>
      <c r="B818" s="4">
        <v>42615</v>
      </c>
      <c r="C818" s="4">
        <v>42636</v>
      </c>
      <c r="D818" s="2" t="s">
        <v>999</v>
      </c>
      <c r="E818" s="4">
        <v>42634</v>
      </c>
      <c r="F818" s="3" t="s">
        <v>27</v>
      </c>
      <c r="G818" s="3" t="s">
        <v>1000</v>
      </c>
      <c r="H818" s="3" t="s">
        <v>15</v>
      </c>
      <c r="I818" s="3">
        <v>604</v>
      </c>
      <c r="J818" s="3" t="s">
        <v>491</v>
      </c>
      <c r="K818" s="3" t="s">
        <v>153</v>
      </c>
      <c r="L818" s="3">
        <v>604</v>
      </c>
      <c r="M818" s="3">
        <f t="shared" si="12"/>
        <v>19</v>
      </c>
    </row>
    <row r="819" spans="1:13" x14ac:dyDescent="0.25">
      <c r="A819" s="2">
        <v>20164090777242</v>
      </c>
      <c r="B819" s="4">
        <v>42615</v>
      </c>
      <c r="C819" s="4">
        <v>42629</v>
      </c>
      <c r="D819" s="2">
        <v>20163030269971</v>
      </c>
      <c r="E819" s="4">
        <v>42618</v>
      </c>
      <c r="F819" s="3" t="s">
        <v>64</v>
      </c>
      <c r="G819" s="3" t="s">
        <v>1001</v>
      </c>
      <c r="H819" s="3" t="s">
        <v>15</v>
      </c>
      <c r="I819" s="3">
        <v>999</v>
      </c>
      <c r="J819" s="3" t="s">
        <v>16</v>
      </c>
      <c r="K819" s="3" t="s">
        <v>109</v>
      </c>
      <c r="L819" s="3">
        <v>303</v>
      </c>
      <c r="M819" s="3">
        <f t="shared" si="12"/>
        <v>3</v>
      </c>
    </row>
    <row r="820" spans="1:13" x14ac:dyDescent="0.25">
      <c r="A820" s="2">
        <v>20164090777322</v>
      </c>
      <c r="B820" s="4">
        <v>42615</v>
      </c>
      <c r="C820" s="4">
        <v>42636</v>
      </c>
      <c r="D820" s="2">
        <v>20163000279131</v>
      </c>
      <c r="E820" s="4">
        <v>42625</v>
      </c>
      <c r="F820" s="3" t="s">
        <v>27</v>
      </c>
      <c r="G820" s="3" t="s">
        <v>1002</v>
      </c>
      <c r="H820" s="3" t="s">
        <v>15</v>
      </c>
      <c r="I820" s="3">
        <v>999</v>
      </c>
      <c r="J820" s="3" t="s">
        <v>16</v>
      </c>
      <c r="K820" s="3" t="s">
        <v>112</v>
      </c>
      <c r="L820" s="3">
        <v>300</v>
      </c>
      <c r="M820" s="3">
        <f t="shared" si="12"/>
        <v>10</v>
      </c>
    </row>
    <row r="821" spans="1:13" x14ac:dyDescent="0.25">
      <c r="A821" s="2">
        <v>20164090777362</v>
      </c>
      <c r="B821" s="4">
        <v>42615</v>
      </c>
      <c r="C821" s="4">
        <v>42636</v>
      </c>
      <c r="D821" s="2">
        <v>20165000275471</v>
      </c>
      <c r="E821" s="4">
        <v>42620</v>
      </c>
      <c r="F821" s="3" t="s">
        <v>27</v>
      </c>
      <c r="G821" s="3" t="s">
        <v>1003</v>
      </c>
      <c r="H821" s="3" t="s">
        <v>15</v>
      </c>
      <c r="I821" s="3">
        <v>999</v>
      </c>
      <c r="J821" s="3" t="s">
        <v>16</v>
      </c>
      <c r="K821" s="3" t="s">
        <v>33</v>
      </c>
      <c r="L821" s="3">
        <v>500</v>
      </c>
      <c r="M821" s="3">
        <f t="shared" si="12"/>
        <v>5</v>
      </c>
    </row>
    <row r="822" spans="1:13" x14ac:dyDescent="0.25">
      <c r="A822" s="2">
        <v>20164090777552</v>
      </c>
      <c r="B822" s="4">
        <v>42615</v>
      </c>
      <c r="C822" s="4">
        <v>42636</v>
      </c>
      <c r="D822" s="2">
        <v>20163050303861</v>
      </c>
      <c r="E822" s="4">
        <v>42641</v>
      </c>
      <c r="F822" s="3" t="s">
        <v>27</v>
      </c>
      <c r="G822" s="3" t="s">
        <v>1004</v>
      </c>
      <c r="H822" s="3" t="s">
        <v>37</v>
      </c>
      <c r="I822" s="3">
        <v>999</v>
      </c>
      <c r="J822" s="3" t="s">
        <v>16</v>
      </c>
      <c r="K822" s="3" t="s">
        <v>93</v>
      </c>
      <c r="L822" s="3">
        <v>305</v>
      </c>
      <c r="M822" s="3">
        <f t="shared" si="12"/>
        <v>26</v>
      </c>
    </row>
    <row r="823" spans="1:13" x14ac:dyDescent="0.25">
      <c r="A823" s="2">
        <v>20164090777652</v>
      </c>
      <c r="B823" s="4">
        <v>42615</v>
      </c>
      <c r="C823" s="4">
        <v>42629</v>
      </c>
      <c r="D823" s="2">
        <v>20165000281101</v>
      </c>
      <c r="E823" s="4">
        <v>42626</v>
      </c>
      <c r="F823" s="3" t="s">
        <v>94</v>
      </c>
      <c r="G823" s="3" t="s">
        <v>1005</v>
      </c>
      <c r="H823" s="3" t="s">
        <v>15</v>
      </c>
      <c r="I823" s="3">
        <v>999</v>
      </c>
      <c r="J823" s="3" t="s">
        <v>16</v>
      </c>
      <c r="K823" s="3" t="s">
        <v>78</v>
      </c>
      <c r="L823" s="3">
        <v>500</v>
      </c>
      <c r="M823" s="3">
        <f t="shared" si="12"/>
        <v>11</v>
      </c>
    </row>
    <row r="824" spans="1:13" x14ac:dyDescent="0.25">
      <c r="A824" s="2">
        <v>20164090777822</v>
      </c>
      <c r="B824" s="4">
        <v>42615</v>
      </c>
      <c r="C824" s="4">
        <v>42636</v>
      </c>
      <c r="D824" s="2">
        <v>20163000278051</v>
      </c>
      <c r="E824" s="4">
        <v>42622</v>
      </c>
      <c r="F824" s="3" t="s">
        <v>18</v>
      </c>
      <c r="G824" s="3" t="s">
        <v>1006</v>
      </c>
      <c r="H824" s="3" t="s">
        <v>15</v>
      </c>
      <c r="I824" s="3">
        <v>999</v>
      </c>
      <c r="J824" s="3" t="s">
        <v>16</v>
      </c>
      <c r="K824" s="3" t="s">
        <v>948</v>
      </c>
      <c r="L824" s="3">
        <v>300</v>
      </c>
      <c r="M824" s="3">
        <f t="shared" si="12"/>
        <v>7</v>
      </c>
    </row>
    <row r="825" spans="1:13" x14ac:dyDescent="0.25">
      <c r="A825" s="2">
        <v>20164090778082</v>
      </c>
      <c r="B825" s="4">
        <v>42615</v>
      </c>
      <c r="C825" s="4">
        <v>42629</v>
      </c>
      <c r="D825" s="2">
        <v>20161000278581</v>
      </c>
      <c r="E825" s="4">
        <v>42622</v>
      </c>
      <c r="F825" s="3" t="s">
        <v>91</v>
      </c>
      <c r="G825" s="3" t="s">
        <v>1007</v>
      </c>
      <c r="H825" s="3" t="s">
        <v>15</v>
      </c>
      <c r="I825" s="3">
        <v>300</v>
      </c>
      <c r="J825" s="3" t="s">
        <v>1008</v>
      </c>
      <c r="K825" s="3" t="s">
        <v>1009</v>
      </c>
      <c r="L825" s="3">
        <v>999</v>
      </c>
      <c r="M825" s="3">
        <f t="shared" si="12"/>
        <v>7</v>
      </c>
    </row>
    <row r="826" spans="1:13" x14ac:dyDescent="0.25">
      <c r="A826" s="2">
        <v>20164090779012</v>
      </c>
      <c r="B826" s="4">
        <v>42615</v>
      </c>
      <c r="C826" s="4">
        <v>42636</v>
      </c>
      <c r="D826" s="2"/>
      <c r="E826" s="3" t="s">
        <v>14</v>
      </c>
      <c r="F826" s="3" t="s">
        <v>27</v>
      </c>
      <c r="G826" s="3" t="s">
        <v>1010</v>
      </c>
      <c r="H826" s="3" t="s">
        <v>37</v>
      </c>
      <c r="I826" s="3">
        <v>604</v>
      </c>
      <c r="J826" s="3" t="s">
        <v>313</v>
      </c>
      <c r="K826" s="3" t="s">
        <v>153</v>
      </c>
      <c r="L826" s="3">
        <v>604</v>
      </c>
      <c r="M826" s="3" t="str">
        <f t="shared" si="12"/>
        <v>-</v>
      </c>
    </row>
    <row r="827" spans="1:13" x14ac:dyDescent="0.25">
      <c r="A827" s="2">
        <v>20164090779302</v>
      </c>
      <c r="B827" s="4">
        <v>42615</v>
      </c>
      <c r="C827" s="4">
        <v>42629</v>
      </c>
      <c r="D827" s="2">
        <v>20163000287461</v>
      </c>
      <c r="E827" s="4">
        <v>42632</v>
      </c>
      <c r="F827" s="3" t="s">
        <v>24</v>
      </c>
      <c r="G827" s="3" t="s">
        <v>1011</v>
      </c>
      <c r="H827" s="3" t="s">
        <v>37</v>
      </c>
      <c r="I827" s="3">
        <v>999</v>
      </c>
      <c r="J827" s="3" t="s">
        <v>16</v>
      </c>
      <c r="K827" s="3" t="s">
        <v>40</v>
      </c>
      <c r="L827" s="3">
        <v>300</v>
      </c>
      <c r="M827" s="3">
        <f t="shared" si="12"/>
        <v>17</v>
      </c>
    </row>
    <row r="828" spans="1:13" x14ac:dyDescent="0.25">
      <c r="A828" s="2">
        <v>20164090779572</v>
      </c>
      <c r="B828" s="4">
        <v>42615</v>
      </c>
      <c r="C828" s="4">
        <v>42629</v>
      </c>
      <c r="D828" s="2" t="s">
        <v>1012</v>
      </c>
      <c r="E828" s="4">
        <v>42641</v>
      </c>
      <c r="F828" s="3" t="s">
        <v>24</v>
      </c>
      <c r="G828" s="3" t="s">
        <v>1013</v>
      </c>
      <c r="H828" s="3" t="s">
        <v>37</v>
      </c>
      <c r="I828" s="3">
        <v>604</v>
      </c>
      <c r="J828" s="3" t="s">
        <v>371</v>
      </c>
      <c r="K828" s="3" t="s">
        <v>153</v>
      </c>
      <c r="L828" s="3">
        <v>604</v>
      </c>
      <c r="M828" s="3">
        <f t="shared" si="12"/>
        <v>26</v>
      </c>
    </row>
    <row r="829" spans="1:13" x14ac:dyDescent="0.25">
      <c r="A829" s="2">
        <v>20164090779722</v>
      </c>
      <c r="B829" s="4">
        <v>42615</v>
      </c>
      <c r="C829" s="4">
        <v>42636</v>
      </c>
      <c r="D829" s="2" t="s">
        <v>1014</v>
      </c>
      <c r="E829" s="4">
        <v>42632</v>
      </c>
      <c r="F829" s="3" t="s">
        <v>27</v>
      </c>
      <c r="G829" s="3" t="s">
        <v>1015</v>
      </c>
      <c r="H829" s="3" t="s">
        <v>15</v>
      </c>
      <c r="I829" s="3">
        <v>999</v>
      </c>
      <c r="J829" s="3" t="s">
        <v>16</v>
      </c>
      <c r="K829" s="3" t="s">
        <v>150</v>
      </c>
      <c r="L829" s="3">
        <v>500</v>
      </c>
      <c r="M829" s="3">
        <f t="shared" si="12"/>
        <v>17</v>
      </c>
    </row>
    <row r="830" spans="1:13" x14ac:dyDescent="0.25">
      <c r="A830" s="2">
        <v>20164090780352</v>
      </c>
      <c r="B830" s="4">
        <v>42615</v>
      </c>
      <c r="C830" s="4">
        <v>42636</v>
      </c>
      <c r="D830" s="2">
        <v>20163040288261</v>
      </c>
      <c r="E830" s="4">
        <v>42632</v>
      </c>
      <c r="F830" s="3" t="s">
        <v>27</v>
      </c>
      <c r="G830" s="3" t="s">
        <v>1016</v>
      </c>
      <c r="H830" s="3" t="s">
        <v>15</v>
      </c>
      <c r="I830" s="3">
        <v>999</v>
      </c>
      <c r="J830" s="3" t="s">
        <v>16</v>
      </c>
      <c r="K830" s="3" t="s">
        <v>61</v>
      </c>
      <c r="L830" s="3">
        <v>304</v>
      </c>
      <c r="M830" s="3">
        <f t="shared" si="12"/>
        <v>17</v>
      </c>
    </row>
    <row r="831" spans="1:13" x14ac:dyDescent="0.25">
      <c r="A831" s="2">
        <v>20164090780472</v>
      </c>
      <c r="B831" s="4">
        <v>42615</v>
      </c>
      <c r="C831" s="4">
        <v>42629</v>
      </c>
      <c r="D831" s="2">
        <v>20163000282121</v>
      </c>
      <c r="E831" s="4">
        <v>42626</v>
      </c>
      <c r="F831" s="3" t="s">
        <v>106</v>
      </c>
      <c r="G831" s="3" t="s">
        <v>1017</v>
      </c>
      <c r="H831" s="3" t="s">
        <v>15</v>
      </c>
      <c r="I831" s="3">
        <v>999</v>
      </c>
      <c r="J831" s="3" t="s">
        <v>16</v>
      </c>
      <c r="K831" s="3" t="s">
        <v>604</v>
      </c>
      <c r="L831" s="3">
        <v>300</v>
      </c>
      <c r="M831" s="3">
        <f t="shared" si="12"/>
        <v>11</v>
      </c>
    </row>
    <row r="832" spans="1:13" x14ac:dyDescent="0.25">
      <c r="A832" s="2">
        <v>20164090780502</v>
      </c>
      <c r="B832" s="4">
        <v>42615</v>
      </c>
      <c r="C832" s="4">
        <v>42629</v>
      </c>
      <c r="D832" s="2"/>
      <c r="E832" s="3" t="s">
        <v>14</v>
      </c>
      <c r="F832" s="3" t="s">
        <v>24</v>
      </c>
      <c r="G832" s="3" t="s">
        <v>1018</v>
      </c>
      <c r="H832" s="3" t="s">
        <v>37</v>
      </c>
      <c r="I832" s="3">
        <v>304</v>
      </c>
      <c r="J832" s="3" t="s">
        <v>696</v>
      </c>
      <c r="K832" s="3" t="s">
        <v>697</v>
      </c>
      <c r="L832" s="3">
        <v>304</v>
      </c>
      <c r="M832" s="3" t="str">
        <f t="shared" si="12"/>
        <v>-</v>
      </c>
    </row>
    <row r="833" spans="1:13" x14ac:dyDescent="0.25">
      <c r="A833" s="2">
        <v>20164090780522</v>
      </c>
      <c r="B833" s="4">
        <v>42615</v>
      </c>
      <c r="C833" s="4">
        <v>42636</v>
      </c>
      <c r="D833" s="2">
        <v>20163040292141</v>
      </c>
      <c r="E833" s="4">
        <v>42634</v>
      </c>
      <c r="F833" s="3" t="s">
        <v>27</v>
      </c>
      <c r="G833" s="3" t="s">
        <v>1019</v>
      </c>
      <c r="H833" s="3" t="s">
        <v>15</v>
      </c>
      <c r="I833" s="3">
        <v>999</v>
      </c>
      <c r="J833" s="3" t="s">
        <v>16</v>
      </c>
      <c r="K833" s="3" t="s">
        <v>398</v>
      </c>
      <c r="L833" s="3">
        <v>304</v>
      </c>
      <c r="M833" s="3">
        <f t="shared" si="12"/>
        <v>19</v>
      </c>
    </row>
    <row r="834" spans="1:13" x14ac:dyDescent="0.25">
      <c r="A834" s="2">
        <v>20164090780572</v>
      </c>
      <c r="B834" s="4">
        <v>42615</v>
      </c>
      <c r="C834" s="4">
        <v>42636</v>
      </c>
      <c r="D834" s="2"/>
      <c r="E834" s="3" t="s">
        <v>14</v>
      </c>
      <c r="F834" s="3" t="s">
        <v>27</v>
      </c>
      <c r="G834" s="3" t="s">
        <v>1020</v>
      </c>
      <c r="H834" s="3" t="s">
        <v>37</v>
      </c>
      <c r="I834" s="3">
        <v>999</v>
      </c>
      <c r="J834" s="3" t="s">
        <v>16</v>
      </c>
      <c r="K834" s="3" t="s">
        <v>47</v>
      </c>
      <c r="L834" s="3">
        <v>306</v>
      </c>
      <c r="M834" s="3" t="str">
        <f t="shared" si="12"/>
        <v>-</v>
      </c>
    </row>
    <row r="835" spans="1:13" x14ac:dyDescent="0.25">
      <c r="A835" s="2">
        <v>20164090780622</v>
      </c>
      <c r="B835" s="4">
        <v>42615</v>
      </c>
      <c r="C835" s="4">
        <v>42629</v>
      </c>
      <c r="D835" s="2">
        <v>20163060286951</v>
      </c>
      <c r="E835" s="4">
        <v>42629</v>
      </c>
      <c r="F835" s="3" t="s">
        <v>64</v>
      </c>
      <c r="G835" s="3" t="s">
        <v>1021</v>
      </c>
      <c r="H835" s="3" t="s">
        <v>15</v>
      </c>
      <c r="I835" s="3">
        <v>999</v>
      </c>
      <c r="J835" s="3" t="s">
        <v>16</v>
      </c>
      <c r="K835" s="3" t="s">
        <v>255</v>
      </c>
      <c r="L835" s="3">
        <v>306</v>
      </c>
      <c r="M835" s="3">
        <f t="shared" si="12"/>
        <v>14</v>
      </c>
    </row>
    <row r="836" spans="1:13" x14ac:dyDescent="0.25">
      <c r="A836" s="2">
        <v>20164090780702</v>
      </c>
      <c r="B836" s="4">
        <v>42615</v>
      </c>
      <c r="C836" s="4">
        <v>42636</v>
      </c>
      <c r="D836" s="2"/>
      <c r="E836" s="3" t="s">
        <v>14</v>
      </c>
      <c r="F836" s="3" t="s">
        <v>18</v>
      </c>
      <c r="G836" s="3" t="s">
        <v>1022</v>
      </c>
      <c r="H836" s="3" t="s">
        <v>37</v>
      </c>
      <c r="I836" s="3">
        <v>999</v>
      </c>
      <c r="J836" s="3" t="s">
        <v>16</v>
      </c>
      <c r="K836" s="3" t="s">
        <v>662</v>
      </c>
      <c r="L836" s="3">
        <v>303</v>
      </c>
      <c r="M836" s="3" t="str">
        <f t="shared" si="12"/>
        <v>-</v>
      </c>
    </row>
    <row r="837" spans="1:13" x14ac:dyDescent="0.25">
      <c r="A837" s="2">
        <v>20164090780732</v>
      </c>
      <c r="B837" s="4">
        <v>42615</v>
      </c>
      <c r="C837" s="4">
        <v>42636</v>
      </c>
      <c r="D837" s="2">
        <v>20167020112983</v>
      </c>
      <c r="E837" s="4">
        <v>42632</v>
      </c>
      <c r="F837" s="3" t="s">
        <v>18</v>
      </c>
      <c r="G837" s="3" t="s">
        <v>1023</v>
      </c>
      <c r="H837" s="3" t="s">
        <v>15</v>
      </c>
      <c r="I837" s="3">
        <v>702</v>
      </c>
      <c r="J837" s="3" t="s">
        <v>1024</v>
      </c>
      <c r="K837" s="3" t="s">
        <v>760</v>
      </c>
      <c r="L837" s="3">
        <v>702</v>
      </c>
      <c r="M837" s="3">
        <f t="shared" ref="M837:M900" si="13">IFERROR(E837-B837,"-")</f>
        <v>17</v>
      </c>
    </row>
    <row r="838" spans="1:13" x14ac:dyDescent="0.25">
      <c r="A838" s="2">
        <v>20164090780842</v>
      </c>
      <c r="B838" s="4">
        <v>42615</v>
      </c>
      <c r="C838" s="4">
        <v>42629</v>
      </c>
      <c r="D838" s="2" t="s">
        <v>1025</v>
      </c>
      <c r="E838" s="4">
        <v>42619</v>
      </c>
      <c r="F838" s="3" t="s">
        <v>24</v>
      </c>
      <c r="G838" s="3" t="s">
        <v>50</v>
      </c>
      <c r="H838" s="3" t="s">
        <v>15</v>
      </c>
      <c r="I838" s="3">
        <v>999</v>
      </c>
      <c r="J838" s="3" t="s">
        <v>16</v>
      </c>
      <c r="K838" s="3" t="s">
        <v>157</v>
      </c>
      <c r="L838" s="3">
        <v>402</v>
      </c>
      <c r="M838" s="3">
        <f t="shared" si="13"/>
        <v>4</v>
      </c>
    </row>
    <row r="839" spans="1:13" x14ac:dyDescent="0.25">
      <c r="A839" s="2">
        <v>20164090781152</v>
      </c>
      <c r="B839" s="4">
        <v>42615</v>
      </c>
      <c r="C839" s="4">
        <v>42629</v>
      </c>
      <c r="D839" s="2">
        <v>20163060280731</v>
      </c>
      <c r="E839" s="4">
        <v>42625</v>
      </c>
      <c r="F839" s="3" t="s">
        <v>24</v>
      </c>
      <c r="G839" s="3" t="s">
        <v>1026</v>
      </c>
      <c r="H839" s="3" t="s">
        <v>15</v>
      </c>
      <c r="I839" s="3">
        <v>999</v>
      </c>
      <c r="J839" s="3" t="s">
        <v>16</v>
      </c>
      <c r="K839" s="3" t="s">
        <v>47</v>
      </c>
      <c r="L839" s="3">
        <v>306</v>
      </c>
      <c r="M839" s="3">
        <f t="shared" si="13"/>
        <v>10</v>
      </c>
    </row>
    <row r="840" spans="1:13" x14ac:dyDescent="0.25">
      <c r="A840" s="2">
        <v>20164090781602</v>
      </c>
      <c r="B840" s="4">
        <v>42615</v>
      </c>
      <c r="C840" s="4">
        <v>42636</v>
      </c>
      <c r="D840" s="2">
        <v>20163040277841</v>
      </c>
      <c r="E840" s="4">
        <v>42622</v>
      </c>
      <c r="F840" s="3" t="s">
        <v>18</v>
      </c>
      <c r="G840" s="3" t="s">
        <v>50</v>
      </c>
      <c r="H840" s="3" t="s">
        <v>15</v>
      </c>
      <c r="I840" s="3">
        <v>999</v>
      </c>
      <c r="J840" s="3" t="s">
        <v>16</v>
      </c>
      <c r="K840" s="3" t="s">
        <v>59</v>
      </c>
      <c r="L840" s="3">
        <v>304</v>
      </c>
      <c r="M840" s="3">
        <f t="shared" si="13"/>
        <v>7</v>
      </c>
    </row>
    <row r="841" spans="1:13" x14ac:dyDescent="0.25">
      <c r="A841" s="2">
        <v>20164090781612</v>
      </c>
      <c r="B841" s="4">
        <v>42615</v>
      </c>
      <c r="C841" s="4">
        <v>42629</v>
      </c>
      <c r="D841" s="2" t="s">
        <v>1027</v>
      </c>
      <c r="E841" s="4">
        <v>42619</v>
      </c>
      <c r="F841" s="3" t="s">
        <v>24</v>
      </c>
      <c r="G841" s="3" t="s">
        <v>50</v>
      </c>
      <c r="H841" s="3" t="s">
        <v>15</v>
      </c>
      <c r="I841" s="3">
        <v>999</v>
      </c>
      <c r="J841" s="3" t="s">
        <v>16</v>
      </c>
      <c r="K841" s="3" t="s">
        <v>157</v>
      </c>
      <c r="L841" s="3">
        <v>402</v>
      </c>
      <c r="M841" s="3">
        <f t="shared" si="13"/>
        <v>4</v>
      </c>
    </row>
    <row r="842" spans="1:13" x14ac:dyDescent="0.25">
      <c r="A842" s="2">
        <v>20164090782202</v>
      </c>
      <c r="B842" s="4">
        <v>42618</v>
      </c>
      <c r="C842" s="4">
        <v>42639</v>
      </c>
      <c r="D842" s="2">
        <v>20163000275751</v>
      </c>
      <c r="E842" s="4">
        <v>42621</v>
      </c>
      <c r="F842" s="3" t="s">
        <v>27</v>
      </c>
      <c r="G842" s="3" t="s">
        <v>1028</v>
      </c>
      <c r="H842" s="3" t="s">
        <v>15</v>
      </c>
      <c r="I842" s="3">
        <v>999</v>
      </c>
      <c r="J842" s="3" t="s">
        <v>16</v>
      </c>
      <c r="K842" s="3" t="s">
        <v>1029</v>
      </c>
      <c r="L842" s="3">
        <v>300</v>
      </c>
      <c r="M842" s="3">
        <f t="shared" si="13"/>
        <v>3</v>
      </c>
    </row>
    <row r="843" spans="1:13" x14ac:dyDescent="0.25">
      <c r="A843" s="2">
        <v>20164090782302</v>
      </c>
      <c r="B843" s="4">
        <v>42618</v>
      </c>
      <c r="C843" s="4">
        <v>42639</v>
      </c>
      <c r="D843" s="2"/>
      <c r="E843" s="3" t="s">
        <v>14</v>
      </c>
      <c r="F843" s="3" t="s">
        <v>27</v>
      </c>
      <c r="G843" s="3" t="s">
        <v>1030</v>
      </c>
      <c r="H843" s="3" t="s">
        <v>37</v>
      </c>
      <c r="I843" s="3">
        <v>306</v>
      </c>
      <c r="J843" s="3" t="s">
        <v>801</v>
      </c>
      <c r="K843" s="3" t="s">
        <v>525</v>
      </c>
      <c r="L843" s="3">
        <v>306</v>
      </c>
      <c r="M843" s="3" t="str">
        <f t="shared" si="13"/>
        <v>-</v>
      </c>
    </row>
    <row r="844" spans="1:13" x14ac:dyDescent="0.25">
      <c r="A844" s="2">
        <v>20164090782322</v>
      </c>
      <c r="B844" s="4">
        <v>42618</v>
      </c>
      <c r="C844" s="4">
        <v>42639</v>
      </c>
      <c r="D844" s="2">
        <v>20166040305051</v>
      </c>
      <c r="E844" s="4">
        <v>42642</v>
      </c>
      <c r="F844" s="3" t="s">
        <v>27</v>
      </c>
      <c r="G844" s="3" t="s">
        <v>1031</v>
      </c>
      <c r="H844" s="3" t="s">
        <v>37</v>
      </c>
      <c r="I844" s="3">
        <v>604</v>
      </c>
      <c r="J844" s="3" t="s">
        <v>491</v>
      </c>
      <c r="K844" s="3" t="s">
        <v>153</v>
      </c>
      <c r="L844" s="3">
        <v>604</v>
      </c>
      <c r="M844" s="3">
        <f t="shared" si="13"/>
        <v>24</v>
      </c>
    </row>
    <row r="845" spans="1:13" x14ac:dyDescent="0.25">
      <c r="A845" s="2">
        <v>20164090783742</v>
      </c>
      <c r="B845" s="4">
        <v>42618</v>
      </c>
      <c r="C845" s="4">
        <v>42639</v>
      </c>
      <c r="D845" s="2">
        <v>20163060300501</v>
      </c>
      <c r="E845" s="4">
        <v>42640</v>
      </c>
      <c r="F845" s="3" t="s">
        <v>27</v>
      </c>
      <c r="G845" s="3" t="s">
        <v>1032</v>
      </c>
      <c r="H845" s="3" t="s">
        <v>37</v>
      </c>
      <c r="I845" s="3">
        <v>306</v>
      </c>
      <c r="J845" s="3" t="s">
        <v>1033</v>
      </c>
      <c r="K845" s="3" t="s">
        <v>1034</v>
      </c>
      <c r="L845" s="3">
        <v>306</v>
      </c>
      <c r="M845" s="3">
        <f t="shared" si="13"/>
        <v>22</v>
      </c>
    </row>
    <row r="846" spans="1:13" x14ac:dyDescent="0.25">
      <c r="A846" s="2">
        <v>20164090783762</v>
      </c>
      <c r="B846" s="4">
        <v>42618</v>
      </c>
      <c r="C846" s="4">
        <v>42639</v>
      </c>
      <c r="D846" s="2">
        <v>20165000287741</v>
      </c>
      <c r="E846" s="4">
        <v>42632</v>
      </c>
      <c r="F846" s="3" t="s">
        <v>27</v>
      </c>
      <c r="G846" s="3" t="s">
        <v>1035</v>
      </c>
      <c r="H846" s="3" t="s">
        <v>15</v>
      </c>
      <c r="I846" s="3">
        <v>999</v>
      </c>
      <c r="J846" s="3" t="s">
        <v>16</v>
      </c>
      <c r="K846" s="3" t="s">
        <v>33</v>
      </c>
      <c r="L846" s="3">
        <v>500</v>
      </c>
      <c r="M846" s="3">
        <f t="shared" si="13"/>
        <v>14</v>
      </c>
    </row>
    <row r="847" spans="1:13" x14ac:dyDescent="0.25">
      <c r="A847" s="2">
        <v>20164090783852</v>
      </c>
      <c r="B847" s="4">
        <v>42618</v>
      </c>
      <c r="C847" s="4">
        <v>42632</v>
      </c>
      <c r="D847" s="2">
        <v>20163000287401</v>
      </c>
      <c r="E847" s="4">
        <v>42632</v>
      </c>
      <c r="F847" s="3" t="s">
        <v>64</v>
      </c>
      <c r="G847" s="3" t="s">
        <v>1036</v>
      </c>
      <c r="H847" s="3" t="s">
        <v>15</v>
      </c>
      <c r="I847" s="3">
        <v>999</v>
      </c>
      <c r="J847" s="3" t="s">
        <v>16</v>
      </c>
      <c r="K847" s="3" t="s">
        <v>611</v>
      </c>
      <c r="L847" s="3">
        <v>300</v>
      </c>
      <c r="M847" s="3">
        <f t="shared" si="13"/>
        <v>14</v>
      </c>
    </row>
    <row r="848" spans="1:13" x14ac:dyDescent="0.25">
      <c r="A848" s="2">
        <v>20164090784832</v>
      </c>
      <c r="B848" s="4">
        <v>42618</v>
      </c>
      <c r="C848" s="4">
        <v>42639</v>
      </c>
      <c r="D848" s="2">
        <v>20166030290031</v>
      </c>
      <c r="E848" s="4">
        <v>42633</v>
      </c>
      <c r="F848" s="3" t="s">
        <v>27</v>
      </c>
      <c r="G848" s="3" t="s">
        <v>1037</v>
      </c>
      <c r="H848" s="3" t="s">
        <v>15</v>
      </c>
      <c r="I848" s="3">
        <v>999</v>
      </c>
      <c r="J848" s="3" t="s">
        <v>16</v>
      </c>
      <c r="K848" s="3" t="s">
        <v>1038</v>
      </c>
      <c r="L848" s="3">
        <v>603</v>
      </c>
      <c r="M848" s="3">
        <f t="shared" si="13"/>
        <v>15</v>
      </c>
    </row>
    <row r="849" spans="1:13" x14ac:dyDescent="0.25">
      <c r="A849" s="2">
        <v>20164090785062</v>
      </c>
      <c r="B849" s="4">
        <v>42618</v>
      </c>
      <c r="C849" s="4">
        <v>42639</v>
      </c>
      <c r="D849" s="2">
        <v>20163000284791</v>
      </c>
      <c r="E849" s="4">
        <v>42628</v>
      </c>
      <c r="F849" s="3" t="s">
        <v>27</v>
      </c>
      <c r="G849" s="3" t="s">
        <v>1039</v>
      </c>
      <c r="H849" s="3" t="s">
        <v>15</v>
      </c>
      <c r="I849" s="3">
        <v>999</v>
      </c>
      <c r="J849" s="3" t="s">
        <v>16</v>
      </c>
      <c r="K849" s="3" t="s">
        <v>245</v>
      </c>
      <c r="L849" s="3">
        <v>300</v>
      </c>
      <c r="M849" s="3">
        <f t="shared" si="13"/>
        <v>10</v>
      </c>
    </row>
    <row r="850" spans="1:13" x14ac:dyDescent="0.25">
      <c r="A850" s="2">
        <v>20164090785452</v>
      </c>
      <c r="B850" s="4">
        <v>42618</v>
      </c>
      <c r="C850" s="4">
        <v>42632</v>
      </c>
      <c r="D850" s="2">
        <v>20163060282221</v>
      </c>
      <c r="E850" s="4">
        <v>42626</v>
      </c>
      <c r="F850" s="3" t="s">
        <v>64</v>
      </c>
      <c r="G850" s="3" t="s">
        <v>1040</v>
      </c>
      <c r="H850" s="3" t="s">
        <v>15</v>
      </c>
      <c r="I850" s="3">
        <v>999</v>
      </c>
      <c r="J850" s="3" t="s">
        <v>16</v>
      </c>
      <c r="K850" s="3" t="s">
        <v>131</v>
      </c>
      <c r="L850" s="3">
        <v>306</v>
      </c>
      <c r="M850" s="3">
        <f t="shared" si="13"/>
        <v>8</v>
      </c>
    </row>
    <row r="851" spans="1:13" x14ac:dyDescent="0.25">
      <c r="A851" s="2">
        <v>20164090785492</v>
      </c>
      <c r="B851" s="4">
        <v>42618</v>
      </c>
      <c r="C851" s="4">
        <v>42639</v>
      </c>
      <c r="D851" s="2">
        <v>20164090299011</v>
      </c>
      <c r="E851" s="4">
        <v>42639</v>
      </c>
      <c r="F851" s="3" t="s">
        <v>27</v>
      </c>
      <c r="G851" s="3" t="s">
        <v>1041</v>
      </c>
      <c r="H851" s="3" t="s">
        <v>15</v>
      </c>
      <c r="I851" s="3">
        <v>400</v>
      </c>
      <c r="J851" s="3" t="s">
        <v>1042</v>
      </c>
      <c r="K851" s="3" t="s">
        <v>1043</v>
      </c>
      <c r="L851" s="3">
        <v>400</v>
      </c>
      <c r="M851" s="3">
        <f t="shared" si="13"/>
        <v>21</v>
      </c>
    </row>
    <row r="852" spans="1:13" x14ac:dyDescent="0.25">
      <c r="A852" s="2">
        <v>20164090785882</v>
      </c>
      <c r="B852" s="4">
        <v>42618</v>
      </c>
      <c r="C852" s="4">
        <v>42639</v>
      </c>
      <c r="D852" s="2"/>
      <c r="E852" s="3" t="s">
        <v>14</v>
      </c>
      <c r="F852" s="3" t="s">
        <v>27</v>
      </c>
      <c r="G852" s="3" t="s">
        <v>1044</v>
      </c>
      <c r="H852" s="3" t="s">
        <v>37</v>
      </c>
      <c r="I852" s="3">
        <v>604</v>
      </c>
      <c r="J852" s="3" t="s">
        <v>152</v>
      </c>
      <c r="K852" s="3" t="s">
        <v>153</v>
      </c>
      <c r="L852" s="3">
        <v>604</v>
      </c>
      <c r="M852" s="3" t="str">
        <f t="shared" si="13"/>
        <v>-</v>
      </c>
    </row>
    <row r="853" spans="1:13" x14ac:dyDescent="0.25">
      <c r="A853" s="2">
        <v>20164090786122</v>
      </c>
      <c r="B853" s="4">
        <v>42618</v>
      </c>
      <c r="C853" s="4">
        <v>42632</v>
      </c>
      <c r="D853" s="2">
        <v>20163040286611</v>
      </c>
      <c r="E853" s="4">
        <v>42629</v>
      </c>
      <c r="F853" s="3" t="s">
        <v>24</v>
      </c>
      <c r="G853" s="3" t="s">
        <v>1045</v>
      </c>
      <c r="H853" s="3" t="s">
        <v>15</v>
      </c>
      <c r="I853" s="3">
        <v>999</v>
      </c>
      <c r="J853" s="3" t="s">
        <v>16</v>
      </c>
      <c r="K853" s="3" t="s">
        <v>398</v>
      </c>
      <c r="L853" s="3">
        <v>304</v>
      </c>
      <c r="M853" s="3">
        <f t="shared" si="13"/>
        <v>11</v>
      </c>
    </row>
    <row r="854" spans="1:13" x14ac:dyDescent="0.25">
      <c r="A854" s="2">
        <v>20164090786152</v>
      </c>
      <c r="B854" s="4">
        <v>42618</v>
      </c>
      <c r="C854" s="4">
        <v>42639</v>
      </c>
      <c r="D854" s="2">
        <v>20163000289591</v>
      </c>
      <c r="E854" s="4">
        <v>42633</v>
      </c>
      <c r="F854" s="3" t="s">
        <v>18</v>
      </c>
      <c r="G854" s="3" t="s">
        <v>1046</v>
      </c>
      <c r="H854" s="3" t="s">
        <v>15</v>
      </c>
      <c r="I854" s="3">
        <v>999</v>
      </c>
      <c r="J854" s="3" t="s">
        <v>16</v>
      </c>
      <c r="K854" s="3" t="s">
        <v>51</v>
      </c>
      <c r="L854" s="3">
        <v>300</v>
      </c>
      <c r="M854" s="3">
        <f t="shared" si="13"/>
        <v>15</v>
      </c>
    </row>
    <row r="855" spans="1:13" x14ac:dyDescent="0.25">
      <c r="A855" s="2">
        <v>20164090786352</v>
      </c>
      <c r="B855" s="4">
        <v>42618</v>
      </c>
      <c r="C855" s="4">
        <v>42705</v>
      </c>
      <c r="D855" s="2"/>
      <c r="E855" s="3" t="s">
        <v>14</v>
      </c>
      <c r="F855" s="3" t="s">
        <v>128</v>
      </c>
      <c r="G855" s="3" t="s">
        <v>1047</v>
      </c>
      <c r="H855" s="3" t="s">
        <v>272</v>
      </c>
      <c r="I855" s="3">
        <v>303</v>
      </c>
      <c r="J855" s="3" t="s">
        <v>1048</v>
      </c>
      <c r="K855" s="3" t="s">
        <v>1049</v>
      </c>
      <c r="L855" s="3">
        <v>303</v>
      </c>
      <c r="M855" s="3" t="str">
        <f t="shared" si="13"/>
        <v>-</v>
      </c>
    </row>
    <row r="856" spans="1:13" x14ac:dyDescent="0.25">
      <c r="A856" s="2">
        <v>20164090786362</v>
      </c>
      <c r="B856" s="4">
        <v>42618</v>
      </c>
      <c r="C856" s="4">
        <v>42632</v>
      </c>
      <c r="D856" s="2" t="s">
        <v>1050</v>
      </c>
      <c r="E856" s="4">
        <v>42621</v>
      </c>
      <c r="F856" s="3" t="s">
        <v>64</v>
      </c>
      <c r="G856" s="3" t="s">
        <v>1051</v>
      </c>
      <c r="H856" s="3" t="s">
        <v>15</v>
      </c>
      <c r="I856" s="3">
        <v>999</v>
      </c>
      <c r="J856" s="3" t="s">
        <v>16</v>
      </c>
      <c r="K856" s="3" t="s">
        <v>74</v>
      </c>
      <c r="L856" s="3">
        <v>402</v>
      </c>
      <c r="M856" s="3">
        <f t="shared" si="13"/>
        <v>3</v>
      </c>
    </row>
    <row r="857" spans="1:13" x14ac:dyDescent="0.25">
      <c r="A857" s="2">
        <v>20164090786432</v>
      </c>
      <c r="B857" s="4">
        <v>42618</v>
      </c>
      <c r="C857" s="4">
        <v>42632</v>
      </c>
      <c r="D857" s="2" t="s">
        <v>1052</v>
      </c>
      <c r="E857" s="4">
        <v>42628</v>
      </c>
      <c r="F857" s="3" t="s">
        <v>64</v>
      </c>
      <c r="G857" s="3" t="s">
        <v>823</v>
      </c>
      <c r="H857" s="3" t="s">
        <v>15</v>
      </c>
      <c r="I857" s="3">
        <v>999</v>
      </c>
      <c r="J857" s="3" t="s">
        <v>16</v>
      </c>
      <c r="K857" s="3" t="s">
        <v>74</v>
      </c>
      <c r="L857" s="3">
        <v>402</v>
      </c>
      <c r="M857" s="3">
        <f t="shared" si="13"/>
        <v>10</v>
      </c>
    </row>
    <row r="858" spans="1:13" x14ac:dyDescent="0.25">
      <c r="A858" s="2">
        <v>20164090786952</v>
      </c>
      <c r="B858" s="4">
        <v>42618</v>
      </c>
      <c r="C858" s="4">
        <v>42632</v>
      </c>
      <c r="D858" s="2">
        <v>20163030278841</v>
      </c>
      <c r="E858" s="4">
        <v>42625</v>
      </c>
      <c r="F858" s="3" t="s">
        <v>94</v>
      </c>
      <c r="G858" s="3" t="s">
        <v>1053</v>
      </c>
      <c r="H858" s="3" t="s">
        <v>15</v>
      </c>
      <c r="I858" s="3">
        <v>999</v>
      </c>
      <c r="J858" s="3" t="s">
        <v>16</v>
      </c>
      <c r="K858" s="3" t="s">
        <v>109</v>
      </c>
      <c r="L858" s="3">
        <v>303</v>
      </c>
      <c r="M858" s="3">
        <f t="shared" si="13"/>
        <v>7</v>
      </c>
    </row>
    <row r="859" spans="1:13" x14ac:dyDescent="0.25">
      <c r="A859" s="2">
        <v>20164090787262</v>
      </c>
      <c r="B859" s="4">
        <v>42619</v>
      </c>
      <c r="C859" s="4">
        <v>42640</v>
      </c>
      <c r="D859" s="2"/>
      <c r="E859" s="3" t="s">
        <v>14</v>
      </c>
      <c r="F859" s="3" t="s">
        <v>18</v>
      </c>
      <c r="G859" s="3" t="s">
        <v>50</v>
      </c>
      <c r="H859" s="3" t="s">
        <v>37</v>
      </c>
      <c r="I859" s="3">
        <v>999</v>
      </c>
      <c r="J859" s="3" t="s">
        <v>16</v>
      </c>
      <c r="K859" s="3" t="s">
        <v>14</v>
      </c>
      <c r="L859" s="3" t="s">
        <v>14</v>
      </c>
      <c r="M859" s="3" t="str">
        <f t="shared" si="13"/>
        <v>-</v>
      </c>
    </row>
    <row r="860" spans="1:13" x14ac:dyDescent="0.25">
      <c r="A860" s="2">
        <v>20164090787312</v>
      </c>
      <c r="B860" s="4">
        <v>42619</v>
      </c>
      <c r="C860" s="4">
        <v>42640</v>
      </c>
      <c r="D860" s="2">
        <v>20163050297751</v>
      </c>
      <c r="E860" s="4">
        <v>42636</v>
      </c>
      <c r="F860" s="3" t="s">
        <v>27</v>
      </c>
      <c r="G860" s="3" t="s">
        <v>1054</v>
      </c>
      <c r="H860" s="3" t="s">
        <v>15</v>
      </c>
      <c r="I860" s="3">
        <v>999</v>
      </c>
      <c r="J860" s="3" t="s">
        <v>16</v>
      </c>
      <c r="K860" s="3" t="s">
        <v>933</v>
      </c>
      <c r="L860" s="3">
        <v>305</v>
      </c>
      <c r="M860" s="3">
        <f t="shared" si="13"/>
        <v>17</v>
      </c>
    </row>
    <row r="861" spans="1:13" x14ac:dyDescent="0.25">
      <c r="A861" s="2">
        <v>20164090787382</v>
      </c>
      <c r="B861" s="4">
        <v>42619</v>
      </c>
      <c r="C861" s="4">
        <v>42633</v>
      </c>
      <c r="D861" s="2">
        <v>20163050296141</v>
      </c>
      <c r="E861" s="4">
        <v>42635</v>
      </c>
      <c r="F861" s="3" t="s">
        <v>64</v>
      </c>
      <c r="G861" s="3" t="s">
        <v>1055</v>
      </c>
      <c r="H861" s="3" t="s">
        <v>37</v>
      </c>
      <c r="I861" s="3">
        <v>999</v>
      </c>
      <c r="J861" s="3" t="s">
        <v>16</v>
      </c>
      <c r="K861" s="3" t="s">
        <v>317</v>
      </c>
      <c r="L861" s="3">
        <v>305</v>
      </c>
      <c r="M861" s="3">
        <f t="shared" si="13"/>
        <v>16</v>
      </c>
    </row>
    <row r="862" spans="1:13" x14ac:dyDescent="0.25">
      <c r="A862" s="2">
        <v>20164090787462</v>
      </c>
      <c r="B862" s="4">
        <v>42619</v>
      </c>
      <c r="C862" s="4">
        <v>42633</v>
      </c>
      <c r="D862" s="2" t="s">
        <v>1056</v>
      </c>
      <c r="E862" s="4">
        <v>42619</v>
      </c>
      <c r="F862" s="3" t="s">
        <v>24</v>
      </c>
      <c r="G862" s="3" t="s">
        <v>50</v>
      </c>
      <c r="H862" s="3" t="s">
        <v>15</v>
      </c>
      <c r="I862" s="3">
        <v>999</v>
      </c>
      <c r="J862" s="3" t="s">
        <v>16</v>
      </c>
      <c r="K862" s="3" t="s">
        <v>157</v>
      </c>
      <c r="L862" s="3">
        <v>402</v>
      </c>
      <c r="M862" s="3">
        <f t="shared" si="13"/>
        <v>0</v>
      </c>
    </row>
    <row r="863" spans="1:13" x14ac:dyDescent="0.25">
      <c r="A863" s="2">
        <v>20164090787772</v>
      </c>
      <c r="B863" s="4">
        <v>42619</v>
      </c>
      <c r="C863" s="4">
        <v>42633</v>
      </c>
      <c r="D863" s="2">
        <v>20165000289501</v>
      </c>
      <c r="E863" s="4">
        <v>42633</v>
      </c>
      <c r="F863" s="3" t="s">
        <v>24</v>
      </c>
      <c r="G863" s="3" t="s">
        <v>1057</v>
      </c>
      <c r="H863" s="3" t="s">
        <v>15</v>
      </c>
      <c r="I863" s="3">
        <v>999</v>
      </c>
      <c r="J863" s="3" t="s">
        <v>16</v>
      </c>
      <c r="K863" s="3" t="s">
        <v>121</v>
      </c>
      <c r="L863" s="3">
        <v>500</v>
      </c>
      <c r="M863" s="3">
        <f t="shared" si="13"/>
        <v>14</v>
      </c>
    </row>
    <row r="864" spans="1:13" x14ac:dyDescent="0.25">
      <c r="A864" s="2">
        <v>20164090787842</v>
      </c>
      <c r="B864" s="4">
        <v>42619</v>
      </c>
      <c r="C864" s="4">
        <v>42633</v>
      </c>
      <c r="D864" s="2">
        <v>20166030299111</v>
      </c>
      <c r="E864" s="4">
        <v>42639</v>
      </c>
      <c r="F864" s="3" t="s">
        <v>455</v>
      </c>
      <c r="G864" s="3" t="s">
        <v>1058</v>
      </c>
      <c r="H864" s="3" t="s">
        <v>37</v>
      </c>
      <c r="I864" s="3">
        <v>603</v>
      </c>
      <c r="J864" s="3" t="s">
        <v>1059</v>
      </c>
      <c r="K864" s="3" t="s">
        <v>519</v>
      </c>
      <c r="L864" s="3">
        <v>603</v>
      </c>
      <c r="M864" s="3">
        <f t="shared" si="13"/>
        <v>20</v>
      </c>
    </row>
    <row r="865" spans="1:13" x14ac:dyDescent="0.25">
      <c r="A865" s="2">
        <v>20164090787872</v>
      </c>
      <c r="B865" s="4">
        <v>42619</v>
      </c>
      <c r="C865" s="4">
        <v>42640</v>
      </c>
      <c r="D865" s="2">
        <v>20163000284451</v>
      </c>
      <c r="E865" s="4">
        <v>42628</v>
      </c>
      <c r="F865" s="3" t="s">
        <v>27</v>
      </c>
      <c r="G865" s="3" t="s">
        <v>1060</v>
      </c>
      <c r="H865" s="3" t="s">
        <v>15</v>
      </c>
      <c r="I865" s="3">
        <v>999</v>
      </c>
      <c r="J865" s="3" t="s">
        <v>16</v>
      </c>
      <c r="K865" s="3" t="s">
        <v>604</v>
      </c>
      <c r="L865" s="3">
        <v>300</v>
      </c>
      <c r="M865" s="3">
        <f t="shared" si="13"/>
        <v>9</v>
      </c>
    </row>
    <row r="866" spans="1:13" x14ac:dyDescent="0.25">
      <c r="A866" s="2">
        <v>20164090787892</v>
      </c>
      <c r="B866" s="4">
        <v>42619</v>
      </c>
      <c r="C866" s="4">
        <v>42640</v>
      </c>
      <c r="D866" s="2">
        <v>20165000295751</v>
      </c>
      <c r="E866" s="4">
        <v>42635</v>
      </c>
      <c r="F866" s="3" t="s">
        <v>27</v>
      </c>
      <c r="G866" s="3" t="s">
        <v>1061</v>
      </c>
      <c r="H866" s="3" t="s">
        <v>15</v>
      </c>
      <c r="I866" s="3">
        <v>999</v>
      </c>
      <c r="J866" s="3" t="s">
        <v>16</v>
      </c>
      <c r="K866" s="3" t="s">
        <v>33</v>
      </c>
      <c r="L866" s="3">
        <v>500</v>
      </c>
      <c r="M866" s="3">
        <f t="shared" si="13"/>
        <v>16</v>
      </c>
    </row>
    <row r="867" spans="1:13" x14ac:dyDescent="0.25">
      <c r="A867" s="2">
        <v>20164090787902</v>
      </c>
      <c r="B867" s="4">
        <v>42619</v>
      </c>
      <c r="C867" s="4">
        <v>42640</v>
      </c>
      <c r="D867" s="2">
        <v>20163060297611</v>
      </c>
      <c r="E867" s="4">
        <v>42636</v>
      </c>
      <c r="F867" s="3" t="s">
        <v>27</v>
      </c>
      <c r="G867" s="3" t="s">
        <v>1062</v>
      </c>
      <c r="H867" s="3" t="s">
        <v>15</v>
      </c>
      <c r="I867" s="3">
        <v>306</v>
      </c>
      <c r="J867" s="3" t="s">
        <v>801</v>
      </c>
      <c r="K867" s="3" t="s">
        <v>525</v>
      </c>
      <c r="L867" s="3">
        <v>306</v>
      </c>
      <c r="M867" s="3">
        <f t="shared" si="13"/>
        <v>17</v>
      </c>
    </row>
    <row r="868" spans="1:13" x14ac:dyDescent="0.25">
      <c r="A868" s="2">
        <v>20164090787912</v>
      </c>
      <c r="B868" s="4">
        <v>42619</v>
      </c>
      <c r="C868" s="4">
        <v>42633</v>
      </c>
      <c r="D868" s="2">
        <v>20163060281941</v>
      </c>
      <c r="E868" s="4">
        <v>42626</v>
      </c>
      <c r="F868" s="3" t="s">
        <v>24</v>
      </c>
      <c r="G868" s="3" t="s">
        <v>1063</v>
      </c>
      <c r="H868" s="3" t="s">
        <v>15</v>
      </c>
      <c r="I868" s="3">
        <v>999</v>
      </c>
      <c r="J868" s="3" t="s">
        <v>16</v>
      </c>
      <c r="K868" s="3" t="s">
        <v>52</v>
      </c>
      <c r="L868" s="3">
        <v>306</v>
      </c>
      <c r="M868" s="3">
        <f t="shared" si="13"/>
        <v>7</v>
      </c>
    </row>
    <row r="869" spans="1:13" x14ac:dyDescent="0.25">
      <c r="A869" s="2">
        <v>20164090789282</v>
      </c>
      <c r="B869" s="4">
        <v>42619</v>
      </c>
      <c r="C869" s="4">
        <v>42633</v>
      </c>
      <c r="D869" s="2">
        <v>20163040277171</v>
      </c>
      <c r="E869" s="4">
        <v>42622</v>
      </c>
      <c r="F869" s="3" t="s">
        <v>24</v>
      </c>
      <c r="G869" s="3" t="s">
        <v>1064</v>
      </c>
      <c r="H869" s="3" t="s">
        <v>15</v>
      </c>
      <c r="I869" s="3">
        <v>999</v>
      </c>
      <c r="J869" s="3" t="s">
        <v>16</v>
      </c>
      <c r="K869" s="3" t="s">
        <v>43</v>
      </c>
      <c r="L869" s="3">
        <v>304</v>
      </c>
      <c r="M869" s="3">
        <f t="shared" si="13"/>
        <v>3</v>
      </c>
    </row>
    <row r="870" spans="1:13" x14ac:dyDescent="0.25">
      <c r="A870" s="2">
        <v>20164090789312</v>
      </c>
      <c r="B870" s="4">
        <v>42619</v>
      </c>
      <c r="C870" s="4">
        <v>42640</v>
      </c>
      <c r="D870" s="2">
        <v>20163050295441</v>
      </c>
      <c r="E870" s="4">
        <v>42635</v>
      </c>
      <c r="F870" s="3" t="s">
        <v>18</v>
      </c>
      <c r="G870" s="3" t="s">
        <v>1065</v>
      </c>
      <c r="H870" s="3" t="s">
        <v>15</v>
      </c>
      <c r="I870" s="3">
        <v>999</v>
      </c>
      <c r="J870" s="3" t="s">
        <v>16</v>
      </c>
      <c r="K870" s="3" t="s">
        <v>317</v>
      </c>
      <c r="L870" s="3">
        <v>305</v>
      </c>
      <c r="M870" s="3">
        <f t="shared" si="13"/>
        <v>16</v>
      </c>
    </row>
    <row r="871" spans="1:13" x14ac:dyDescent="0.25">
      <c r="A871" s="2">
        <v>20164090789502</v>
      </c>
      <c r="B871" s="4">
        <v>42619</v>
      </c>
      <c r="C871" s="4">
        <v>42662</v>
      </c>
      <c r="D871" s="2">
        <v>20162000300371</v>
      </c>
      <c r="E871" s="4">
        <v>42640</v>
      </c>
      <c r="F871" s="3" t="s">
        <v>21</v>
      </c>
      <c r="G871" s="3" t="s">
        <v>50</v>
      </c>
      <c r="H871" s="3" t="s">
        <v>15</v>
      </c>
      <c r="I871" s="3">
        <v>999</v>
      </c>
      <c r="J871" s="3" t="s">
        <v>16</v>
      </c>
      <c r="K871" s="3" t="s">
        <v>31</v>
      </c>
      <c r="L871" s="3">
        <v>200</v>
      </c>
      <c r="M871" s="3">
        <f t="shared" si="13"/>
        <v>21</v>
      </c>
    </row>
    <row r="872" spans="1:13" x14ac:dyDescent="0.25">
      <c r="A872" s="2">
        <v>20164090789792</v>
      </c>
      <c r="B872" s="4">
        <v>42619</v>
      </c>
      <c r="C872" s="4">
        <v>42706</v>
      </c>
      <c r="D872" s="2">
        <v>20163100300351</v>
      </c>
      <c r="E872" s="4">
        <v>42640</v>
      </c>
      <c r="F872" s="3" t="s">
        <v>128</v>
      </c>
      <c r="G872" s="3" t="s">
        <v>1066</v>
      </c>
      <c r="H872" s="3" t="s">
        <v>15</v>
      </c>
      <c r="I872" s="3">
        <v>999</v>
      </c>
      <c r="J872" s="3" t="s">
        <v>16</v>
      </c>
      <c r="K872" s="3" t="s">
        <v>1067</v>
      </c>
      <c r="L872" s="3">
        <v>310</v>
      </c>
      <c r="M872" s="3">
        <f t="shared" si="13"/>
        <v>21</v>
      </c>
    </row>
    <row r="873" spans="1:13" x14ac:dyDescent="0.25">
      <c r="A873" s="2">
        <v>20164090789992</v>
      </c>
      <c r="B873" s="4">
        <v>42619</v>
      </c>
      <c r="C873" s="4">
        <v>42633</v>
      </c>
      <c r="D873" s="2">
        <v>20165000288371</v>
      </c>
      <c r="E873" s="4">
        <v>42632</v>
      </c>
      <c r="F873" s="3" t="s">
        <v>24</v>
      </c>
      <c r="G873" s="3" t="s">
        <v>50</v>
      </c>
      <c r="H873" s="3" t="s">
        <v>15</v>
      </c>
      <c r="I873" s="3">
        <v>999</v>
      </c>
      <c r="J873" s="3" t="s">
        <v>16</v>
      </c>
      <c r="K873" s="3" t="s">
        <v>150</v>
      </c>
      <c r="L873" s="3">
        <v>500</v>
      </c>
      <c r="M873" s="3">
        <f t="shared" si="13"/>
        <v>13</v>
      </c>
    </row>
    <row r="874" spans="1:13" x14ac:dyDescent="0.25">
      <c r="A874" s="2">
        <v>20164090791822</v>
      </c>
      <c r="B874" s="4">
        <v>42619</v>
      </c>
      <c r="C874" s="4">
        <v>42640</v>
      </c>
      <c r="D874" s="2">
        <v>20165000284691</v>
      </c>
      <c r="E874" s="4">
        <v>42628</v>
      </c>
      <c r="F874" s="3" t="s">
        <v>27</v>
      </c>
      <c r="G874" s="3" t="s">
        <v>32</v>
      </c>
      <c r="H874" s="3" t="s">
        <v>15</v>
      </c>
      <c r="I874" s="3">
        <v>999</v>
      </c>
      <c r="J874" s="3" t="s">
        <v>16</v>
      </c>
      <c r="K874" s="3" t="s">
        <v>117</v>
      </c>
      <c r="L874" s="3">
        <v>500</v>
      </c>
      <c r="M874" s="3">
        <f t="shared" si="13"/>
        <v>9</v>
      </c>
    </row>
    <row r="875" spans="1:13" x14ac:dyDescent="0.25">
      <c r="A875" s="2">
        <v>20164090793002</v>
      </c>
      <c r="B875" s="4">
        <v>42620</v>
      </c>
      <c r="C875" s="4">
        <v>42663</v>
      </c>
      <c r="D875" s="2">
        <v>20163040282401</v>
      </c>
      <c r="E875" s="4">
        <v>42626</v>
      </c>
      <c r="F875" s="3" t="s">
        <v>21</v>
      </c>
      <c r="G875" s="3" t="s">
        <v>50</v>
      </c>
      <c r="H875" s="3" t="s">
        <v>15</v>
      </c>
      <c r="I875" s="3">
        <v>999</v>
      </c>
      <c r="J875" s="3" t="s">
        <v>16</v>
      </c>
      <c r="K875" s="3" t="s">
        <v>139</v>
      </c>
      <c r="L875" s="3">
        <v>304</v>
      </c>
      <c r="M875" s="3">
        <f t="shared" si="13"/>
        <v>6</v>
      </c>
    </row>
    <row r="876" spans="1:13" x14ac:dyDescent="0.25">
      <c r="A876" s="2">
        <v>20164090793182</v>
      </c>
      <c r="B876" s="4">
        <v>42620</v>
      </c>
      <c r="C876" s="4">
        <v>42641</v>
      </c>
      <c r="D876" s="2">
        <v>20163060286131</v>
      </c>
      <c r="E876" s="4">
        <v>42629</v>
      </c>
      <c r="F876" s="3" t="s">
        <v>27</v>
      </c>
      <c r="G876" s="3" t="s">
        <v>1068</v>
      </c>
      <c r="H876" s="3" t="s">
        <v>15</v>
      </c>
      <c r="I876" s="3">
        <v>999</v>
      </c>
      <c r="J876" s="3" t="s">
        <v>16</v>
      </c>
      <c r="K876" s="3" t="s">
        <v>26</v>
      </c>
      <c r="L876" s="3">
        <v>306</v>
      </c>
      <c r="M876" s="3">
        <f t="shared" si="13"/>
        <v>9</v>
      </c>
    </row>
    <row r="877" spans="1:13" x14ac:dyDescent="0.25">
      <c r="A877" s="2">
        <v>20164090793382</v>
      </c>
      <c r="B877" s="4">
        <v>42620</v>
      </c>
      <c r="C877" s="4">
        <v>42634</v>
      </c>
      <c r="D877" s="2">
        <v>20161000284131</v>
      </c>
      <c r="E877" s="4">
        <v>42627</v>
      </c>
      <c r="F877" s="3" t="s">
        <v>91</v>
      </c>
      <c r="G877" s="3" t="s">
        <v>1069</v>
      </c>
      <c r="H877" s="3" t="s">
        <v>15</v>
      </c>
      <c r="I877" s="3">
        <v>999</v>
      </c>
      <c r="J877" s="3" t="s">
        <v>16</v>
      </c>
      <c r="K877" s="3" t="s">
        <v>186</v>
      </c>
      <c r="L877" s="3">
        <v>300</v>
      </c>
      <c r="M877" s="3">
        <f t="shared" si="13"/>
        <v>7</v>
      </c>
    </row>
    <row r="878" spans="1:13" x14ac:dyDescent="0.25">
      <c r="A878" s="2">
        <v>20164090793672</v>
      </c>
      <c r="B878" s="4">
        <v>42620</v>
      </c>
      <c r="C878" s="4">
        <v>42634</v>
      </c>
      <c r="D878" s="2">
        <v>20163050297091</v>
      </c>
      <c r="E878" s="4">
        <v>42636</v>
      </c>
      <c r="F878" s="3" t="s">
        <v>24</v>
      </c>
      <c r="G878" s="3" t="s">
        <v>1070</v>
      </c>
      <c r="H878" s="3" t="s">
        <v>37</v>
      </c>
      <c r="I878" s="3">
        <v>999</v>
      </c>
      <c r="J878" s="3" t="s">
        <v>16</v>
      </c>
      <c r="K878" s="3" t="s">
        <v>211</v>
      </c>
      <c r="L878" s="3">
        <v>305</v>
      </c>
      <c r="M878" s="3">
        <f t="shared" si="13"/>
        <v>16</v>
      </c>
    </row>
    <row r="879" spans="1:13" x14ac:dyDescent="0.25">
      <c r="A879" s="2">
        <v>20164090794072</v>
      </c>
      <c r="B879" s="4">
        <v>42620</v>
      </c>
      <c r="C879" s="4">
        <v>42641</v>
      </c>
      <c r="D879" s="2">
        <v>20163060281081</v>
      </c>
      <c r="E879" s="4">
        <v>42626</v>
      </c>
      <c r="F879" s="3" t="s">
        <v>27</v>
      </c>
      <c r="G879" s="3" t="s">
        <v>1071</v>
      </c>
      <c r="H879" s="3" t="s">
        <v>15</v>
      </c>
      <c r="I879" s="3">
        <v>999</v>
      </c>
      <c r="J879" s="3" t="s">
        <v>16</v>
      </c>
      <c r="K879" s="3" t="s">
        <v>90</v>
      </c>
      <c r="L879" s="3">
        <v>306</v>
      </c>
      <c r="M879" s="3">
        <f t="shared" si="13"/>
        <v>6</v>
      </c>
    </row>
    <row r="880" spans="1:13" x14ac:dyDescent="0.25">
      <c r="A880" s="2">
        <v>20164090794142</v>
      </c>
      <c r="B880" s="4">
        <v>42620</v>
      </c>
      <c r="C880" s="4">
        <v>42641</v>
      </c>
      <c r="D880" s="2">
        <v>20165000290981</v>
      </c>
      <c r="E880" s="4">
        <v>42633</v>
      </c>
      <c r="F880" s="3" t="s">
        <v>27</v>
      </c>
      <c r="G880" s="3" t="s">
        <v>1072</v>
      </c>
      <c r="H880" s="3" t="s">
        <v>15</v>
      </c>
      <c r="I880" s="3">
        <v>999</v>
      </c>
      <c r="J880" s="3" t="s">
        <v>16</v>
      </c>
      <c r="K880" s="3" t="s">
        <v>117</v>
      </c>
      <c r="L880" s="3">
        <v>500</v>
      </c>
      <c r="M880" s="3">
        <f t="shared" si="13"/>
        <v>13</v>
      </c>
    </row>
    <row r="881" spans="1:13" x14ac:dyDescent="0.25">
      <c r="A881" s="2">
        <v>20164090794162</v>
      </c>
      <c r="B881" s="4">
        <v>42620</v>
      </c>
      <c r="C881" s="4">
        <v>42709</v>
      </c>
      <c r="D881" s="2"/>
      <c r="E881" s="3" t="s">
        <v>14</v>
      </c>
      <c r="F881" s="3" t="s">
        <v>128</v>
      </c>
      <c r="G881" s="3" t="s">
        <v>1073</v>
      </c>
      <c r="H881" s="3" t="s">
        <v>272</v>
      </c>
      <c r="I881" s="3">
        <v>300</v>
      </c>
      <c r="J881" s="3" t="s">
        <v>1074</v>
      </c>
      <c r="K881" s="3" t="s">
        <v>1075</v>
      </c>
      <c r="L881" s="3">
        <v>300</v>
      </c>
      <c r="M881" s="3" t="str">
        <f t="shared" si="13"/>
        <v>-</v>
      </c>
    </row>
    <row r="882" spans="1:13" x14ac:dyDescent="0.25">
      <c r="A882" s="2">
        <v>20164090794172</v>
      </c>
      <c r="B882" s="4">
        <v>42620</v>
      </c>
      <c r="C882" s="4">
        <v>42641</v>
      </c>
      <c r="D882" s="2">
        <v>20163060282341</v>
      </c>
      <c r="E882" s="4">
        <v>42626</v>
      </c>
      <c r="F882" s="3" t="s">
        <v>27</v>
      </c>
      <c r="G882" s="3" t="s">
        <v>1076</v>
      </c>
      <c r="H882" s="3" t="s">
        <v>15</v>
      </c>
      <c r="I882" s="3">
        <v>999</v>
      </c>
      <c r="J882" s="3" t="s">
        <v>16</v>
      </c>
      <c r="K882" s="3" t="s">
        <v>115</v>
      </c>
      <c r="L882" s="3">
        <v>306</v>
      </c>
      <c r="M882" s="3">
        <f t="shared" si="13"/>
        <v>6</v>
      </c>
    </row>
    <row r="883" spans="1:13" x14ac:dyDescent="0.25">
      <c r="A883" s="2">
        <v>20164090794332</v>
      </c>
      <c r="B883" s="4">
        <v>42620</v>
      </c>
      <c r="C883" s="4">
        <v>42634</v>
      </c>
      <c r="D883" s="2">
        <v>20163060300571</v>
      </c>
      <c r="E883" s="4">
        <v>42640</v>
      </c>
      <c r="F883" s="3" t="s">
        <v>24</v>
      </c>
      <c r="G883" s="3" t="s">
        <v>50</v>
      </c>
      <c r="H883" s="3" t="s">
        <v>37</v>
      </c>
      <c r="I883" s="3">
        <v>999</v>
      </c>
      <c r="J883" s="3" t="s">
        <v>16</v>
      </c>
      <c r="K883" s="3" t="s">
        <v>52</v>
      </c>
      <c r="L883" s="3">
        <v>306</v>
      </c>
      <c r="M883" s="3">
        <f t="shared" si="13"/>
        <v>20</v>
      </c>
    </row>
    <row r="884" spans="1:13" x14ac:dyDescent="0.25">
      <c r="A884" s="2">
        <v>20164090796082</v>
      </c>
      <c r="B884" s="4">
        <v>42620</v>
      </c>
      <c r="C884" s="4">
        <v>42641</v>
      </c>
      <c r="D884" s="2">
        <v>20162000291131</v>
      </c>
      <c r="E884" s="4">
        <v>42634</v>
      </c>
      <c r="F884" s="3" t="s">
        <v>27</v>
      </c>
      <c r="G884" s="3" t="s">
        <v>1077</v>
      </c>
      <c r="H884" s="3" t="s">
        <v>15</v>
      </c>
      <c r="I884" s="3">
        <v>999</v>
      </c>
      <c r="J884" s="3" t="s">
        <v>16</v>
      </c>
      <c r="K884" s="3" t="s">
        <v>31</v>
      </c>
      <c r="L884" s="3">
        <v>200</v>
      </c>
      <c r="M884" s="3">
        <f t="shared" si="13"/>
        <v>14</v>
      </c>
    </row>
    <row r="885" spans="1:13" x14ac:dyDescent="0.25">
      <c r="A885" s="2">
        <v>20164090797342</v>
      </c>
      <c r="B885" s="4">
        <v>42620</v>
      </c>
      <c r="C885" s="4">
        <v>42634</v>
      </c>
      <c r="D885" s="2" t="s">
        <v>1078</v>
      </c>
      <c r="E885" s="3" t="s">
        <v>14</v>
      </c>
      <c r="F885" s="3" t="s">
        <v>455</v>
      </c>
      <c r="G885" s="3" t="s">
        <v>50</v>
      </c>
      <c r="H885" s="3" t="s">
        <v>37</v>
      </c>
      <c r="I885" s="3">
        <v>999</v>
      </c>
      <c r="J885" s="3" t="s">
        <v>16</v>
      </c>
      <c r="K885" s="3" t="s">
        <v>33</v>
      </c>
      <c r="L885" s="3">
        <v>500</v>
      </c>
      <c r="M885" s="3" t="str">
        <f t="shared" si="13"/>
        <v>-</v>
      </c>
    </row>
    <row r="886" spans="1:13" x14ac:dyDescent="0.25">
      <c r="A886" s="2">
        <v>20164090797882</v>
      </c>
      <c r="B886" s="4">
        <v>42621</v>
      </c>
      <c r="C886" s="4">
        <v>42635</v>
      </c>
      <c r="D886" s="2" t="s">
        <v>1079</v>
      </c>
      <c r="E886" s="4">
        <v>42636</v>
      </c>
      <c r="F886" s="3" t="s">
        <v>24</v>
      </c>
      <c r="G886" s="3" t="s">
        <v>1080</v>
      </c>
      <c r="H886" s="3" t="s">
        <v>37</v>
      </c>
      <c r="I886" s="3">
        <v>604</v>
      </c>
      <c r="J886" s="3" t="s">
        <v>313</v>
      </c>
      <c r="K886" s="3" t="s">
        <v>153</v>
      </c>
      <c r="L886" s="3">
        <v>604</v>
      </c>
      <c r="M886" s="3">
        <f t="shared" si="13"/>
        <v>15</v>
      </c>
    </row>
    <row r="887" spans="1:13" x14ac:dyDescent="0.25">
      <c r="A887" s="2">
        <v>20164090797892</v>
      </c>
      <c r="B887" s="4">
        <v>42621</v>
      </c>
      <c r="C887" s="4">
        <v>42642</v>
      </c>
      <c r="D887" s="2">
        <v>20165000299891</v>
      </c>
      <c r="E887" s="4">
        <v>42640</v>
      </c>
      <c r="F887" s="3" t="s">
        <v>27</v>
      </c>
      <c r="G887" s="3" t="s">
        <v>1081</v>
      </c>
      <c r="H887" s="3" t="s">
        <v>15</v>
      </c>
      <c r="I887" s="3">
        <v>999</v>
      </c>
      <c r="J887" s="3" t="s">
        <v>16</v>
      </c>
      <c r="K887" s="3" t="s">
        <v>195</v>
      </c>
      <c r="L887" s="3">
        <v>500</v>
      </c>
      <c r="M887" s="3">
        <f t="shared" si="13"/>
        <v>19</v>
      </c>
    </row>
    <row r="888" spans="1:13" x14ac:dyDescent="0.25">
      <c r="A888" s="2">
        <v>20164090797902</v>
      </c>
      <c r="B888" s="4">
        <v>42621</v>
      </c>
      <c r="C888" s="4">
        <v>42635</v>
      </c>
      <c r="D888" s="2">
        <v>20165000283861</v>
      </c>
      <c r="E888" s="4">
        <v>42627</v>
      </c>
      <c r="F888" s="3" t="s">
        <v>12</v>
      </c>
      <c r="G888" s="3" t="s">
        <v>1082</v>
      </c>
      <c r="H888" s="3" t="s">
        <v>15</v>
      </c>
      <c r="I888" s="3">
        <v>999</v>
      </c>
      <c r="J888" s="3" t="s">
        <v>16</v>
      </c>
      <c r="K888" s="3" t="s">
        <v>182</v>
      </c>
      <c r="L888" s="3">
        <v>500</v>
      </c>
      <c r="M888" s="3">
        <f t="shared" si="13"/>
        <v>6</v>
      </c>
    </row>
    <row r="889" spans="1:13" x14ac:dyDescent="0.25">
      <c r="A889" s="2">
        <v>20164090797982</v>
      </c>
      <c r="B889" s="4">
        <v>42621</v>
      </c>
      <c r="C889" s="4">
        <v>42628</v>
      </c>
      <c r="D889" s="2">
        <v>20161000295811</v>
      </c>
      <c r="E889" s="4">
        <v>42635</v>
      </c>
      <c r="F889" s="3" t="s">
        <v>382</v>
      </c>
      <c r="G889" s="3" t="s">
        <v>1083</v>
      </c>
      <c r="H889" s="3" t="s">
        <v>37</v>
      </c>
      <c r="I889" s="3">
        <v>999</v>
      </c>
      <c r="J889" s="3" t="s">
        <v>16</v>
      </c>
      <c r="K889" s="3" t="s">
        <v>125</v>
      </c>
      <c r="L889" s="3">
        <v>100</v>
      </c>
      <c r="M889" s="3">
        <f t="shared" si="13"/>
        <v>14</v>
      </c>
    </row>
    <row r="890" spans="1:13" x14ac:dyDescent="0.25">
      <c r="A890" s="2">
        <v>20164090798062</v>
      </c>
      <c r="B890" s="4">
        <v>42621</v>
      </c>
      <c r="C890" s="4">
        <v>42642</v>
      </c>
      <c r="D890" s="2">
        <v>20165000291301</v>
      </c>
      <c r="E890" s="4">
        <v>42634</v>
      </c>
      <c r="F890" s="3" t="s">
        <v>27</v>
      </c>
      <c r="G890" s="3" t="s">
        <v>1084</v>
      </c>
      <c r="H890" s="3" t="s">
        <v>15</v>
      </c>
      <c r="I890" s="3">
        <v>999</v>
      </c>
      <c r="J890" s="3" t="s">
        <v>16</v>
      </c>
      <c r="K890" s="3" t="s">
        <v>121</v>
      </c>
      <c r="L890" s="3">
        <v>500</v>
      </c>
      <c r="M890" s="3">
        <f t="shared" si="13"/>
        <v>13</v>
      </c>
    </row>
    <row r="891" spans="1:13" x14ac:dyDescent="0.25">
      <c r="A891" s="2">
        <v>20164090798072</v>
      </c>
      <c r="B891" s="4">
        <v>42621</v>
      </c>
      <c r="C891" s="4">
        <v>42664</v>
      </c>
      <c r="D891" s="2">
        <v>20163000303311</v>
      </c>
      <c r="E891" s="4">
        <v>42629</v>
      </c>
      <c r="F891" s="3" t="s">
        <v>21</v>
      </c>
      <c r="G891" s="3" t="s">
        <v>1085</v>
      </c>
      <c r="H891" s="3" t="s">
        <v>15</v>
      </c>
      <c r="I891" s="3">
        <v>999</v>
      </c>
      <c r="J891" s="3" t="s">
        <v>16</v>
      </c>
      <c r="K891" s="3" t="s">
        <v>117</v>
      </c>
      <c r="L891" s="3">
        <v>500</v>
      </c>
      <c r="M891" s="3">
        <f t="shared" si="13"/>
        <v>8</v>
      </c>
    </row>
    <row r="892" spans="1:13" x14ac:dyDescent="0.25">
      <c r="A892" s="2">
        <v>20164090798092</v>
      </c>
      <c r="B892" s="4">
        <v>42621</v>
      </c>
      <c r="C892" s="4">
        <v>42642</v>
      </c>
      <c r="D892" s="2"/>
      <c r="E892" s="3" t="s">
        <v>14</v>
      </c>
      <c r="F892" s="3" t="s">
        <v>27</v>
      </c>
      <c r="G892" s="3" t="s">
        <v>1086</v>
      </c>
      <c r="H892" s="3" t="s">
        <v>37</v>
      </c>
      <c r="I892" s="3">
        <v>999</v>
      </c>
      <c r="J892" s="3" t="s">
        <v>16</v>
      </c>
      <c r="K892" s="3" t="s">
        <v>184</v>
      </c>
      <c r="L892" s="3">
        <v>304</v>
      </c>
      <c r="M892" s="3" t="str">
        <f t="shared" si="13"/>
        <v>-</v>
      </c>
    </row>
    <row r="893" spans="1:13" x14ac:dyDescent="0.25">
      <c r="A893" s="2">
        <v>20164090798112</v>
      </c>
      <c r="B893" s="4">
        <v>42621</v>
      </c>
      <c r="C893" s="4">
        <v>42642</v>
      </c>
      <c r="D893" s="2">
        <v>20165000302661</v>
      </c>
      <c r="E893" s="4">
        <v>42641</v>
      </c>
      <c r="F893" s="3" t="s">
        <v>18</v>
      </c>
      <c r="G893" s="3" t="s">
        <v>1087</v>
      </c>
      <c r="H893" s="3" t="s">
        <v>15</v>
      </c>
      <c r="I893" s="3">
        <v>999</v>
      </c>
      <c r="J893" s="3" t="s">
        <v>16</v>
      </c>
      <c r="K893" s="3" t="s">
        <v>209</v>
      </c>
      <c r="L893" s="3">
        <v>500</v>
      </c>
      <c r="M893" s="3">
        <f t="shared" si="13"/>
        <v>20</v>
      </c>
    </row>
    <row r="894" spans="1:13" x14ac:dyDescent="0.25">
      <c r="A894" s="2">
        <v>20164090798842</v>
      </c>
      <c r="B894" s="4">
        <v>42621</v>
      </c>
      <c r="C894" s="4">
        <v>42635</v>
      </c>
      <c r="D894" s="2"/>
      <c r="E894" s="3" t="s">
        <v>14</v>
      </c>
      <c r="F894" s="3" t="s">
        <v>24</v>
      </c>
      <c r="G894" s="3" t="s">
        <v>50</v>
      </c>
      <c r="H894" s="3" t="s">
        <v>37</v>
      </c>
      <c r="I894" s="3">
        <v>304</v>
      </c>
      <c r="J894" s="3" t="s">
        <v>1088</v>
      </c>
      <c r="K894" s="3" t="s">
        <v>1089</v>
      </c>
      <c r="L894" s="3">
        <v>304</v>
      </c>
      <c r="M894" s="3" t="str">
        <f t="shared" si="13"/>
        <v>-</v>
      </c>
    </row>
    <row r="895" spans="1:13" x14ac:dyDescent="0.25">
      <c r="A895" s="2">
        <v>20164090798872</v>
      </c>
      <c r="B895" s="4">
        <v>42621</v>
      </c>
      <c r="C895" s="4">
        <v>42635</v>
      </c>
      <c r="D895" s="2">
        <v>20163040292411</v>
      </c>
      <c r="E895" s="4">
        <v>42634</v>
      </c>
      <c r="F895" s="3" t="s">
        <v>24</v>
      </c>
      <c r="G895" s="3" t="s">
        <v>50</v>
      </c>
      <c r="H895" s="3" t="s">
        <v>15</v>
      </c>
      <c r="I895" s="3">
        <v>999</v>
      </c>
      <c r="J895" s="3" t="s">
        <v>16</v>
      </c>
      <c r="K895" s="3" t="s">
        <v>139</v>
      </c>
      <c r="L895" s="3">
        <v>304</v>
      </c>
      <c r="M895" s="3">
        <f t="shared" si="13"/>
        <v>13</v>
      </c>
    </row>
    <row r="896" spans="1:13" x14ac:dyDescent="0.25">
      <c r="A896" s="2">
        <v>20164090798952</v>
      </c>
      <c r="B896" s="4">
        <v>42621</v>
      </c>
      <c r="C896" s="4">
        <v>42642</v>
      </c>
      <c r="D896" s="2">
        <v>20166040304901</v>
      </c>
      <c r="E896" s="4">
        <v>42642</v>
      </c>
      <c r="F896" s="3" t="s">
        <v>27</v>
      </c>
      <c r="G896" s="3" t="s">
        <v>1090</v>
      </c>
      <c r="H896" s="3" t="s">
        <v>15</v>
      </c>
      <c r="I896" s="3">
        <v>604</v>
      </c>
      <c r="J896" s="3" t="s">
        <v>364</v>
      </c>
      <c r="K896" s="3" t="s">
        <v>848</v>
      </c>
      <c r="L896" s="3">
        <v>604</v>
      </c>
      <c r="M896" s="3">
        <f t="shared" si="13"/>
        <v>21</v>
      </c>
    </row>
    <row r="897" spans="1:13" x14ac:dyDescent="0.25">
      <c r="A897" s="2">
        <v>20164090799062</v>
      </c>
      <c r="B897" s="4">
        <v>42621</v>
      </c>
      <c r="C897" s="4">
        <v>42635</v>
      </c>
      <c r="D897" s="2">
        <v>20163030278511</v>
      </c>
      <c r="E897" s="4">
        <v>42622</v>
      </c>
      <c r="F897" s="3" t="s">
        <v>91</v>
      </c>
      <c r="G897" s="3" t="s">
        <v>1091</v>
      </c>
      <c r="H897" s="3" t="s">
        <v>15</v>
      </c>
      <c r="I897" s="3">
        <v>999</v>
      </c>
      <c r="J897" s="3" t="s">
        <v>16</v>
      </c>
      <c r="K897" s="3" t="s">
        <v>109</v>
      </c>
      <c r="L897" s="3">
        <v>303</v>
      </c>
      <c r="M897" s="3">
        <f t="shared" si="13"/>
        <v>1</v>
      </c>
    </row>
    <row r="898" spans="1:13" x14ac:dyDescent="0.25">
      <c r="A898" s="2">
        <v>20164090799442</v>
      </c>
      <c r="B898" s="4">
        <v>42621</v>
      </c>
      <c r="C898" s="4">
        <v>42642</v>
      </c>
      <c r="D898" s="2">
        <v>20163040291641</v>
      </c>
      <c r="E898" s="4">
        <v>42634</v>
      </c>
      <c r="F898" s="3" t="s">
        <v>27</v>
      </c>
      <c r="G898" s="3" t="s">
        <v>1092</v>
      </c>
      <c r="H898" s="3" t="s">
        <v>15</v>
      </c>
      <c r="I898" s="3">
        <v>999</v>
      </c>
      <c r="J898" s="3" t="s">
        <v>16</v>
      </c>
      <c r="K898" s="3" t="s">
        <v>59</v>
      </c>
      <c r="L898" s="3">
        <v>304</v>
      </c>
      <c r="M898" s="3">
        <f t="shared" si="13"/>
        <v>13</v>
      </c>
    </row>
    <row r="899" spans="1:13" x14ac:dyDescent="0.25">
      <c r="A899" s="2">
        <v>20164090800692</v>
      </c>
      <c r="B899" s="4">
        <v>42621</v>
      </c>
      <c r="C899" s="4">
        <v>42635</v>
      </c>
      <c r="D899" s="2" t="s">
        <v>1093</v>
      </c>
      <c r="E899" s="4">
        <v>42633</v>
      </c>
      <c r="F899" s="3" t="s">
        <v>64</v>
      </c>
      <c r="G899" s="3" t="s">
        <v>1094</v>
      </c>
      <c r="H899" s="3" t="s">
        <v>15</v>
      </c>
      <c r="I899" s="3">
        <v>999</v>
      </c>
      <c r="J899" s="3" t="s">
        <v>16</v>
      </c>
      <c r="K899" s="3" t="s">
        <v>74</v>
      </c>
      <c r="L899" s="3">
        <v>402</v>
      </c>
      <c r="M899" s="3">
        <f t="shared" si="13"/>
        <v>12</v>
      </c>
    </row>
    <row r="900" spans="1:13" x14ac:dyDescent="0.25">
      <c r="A900" s="2">
        <v>20164090800842</v>
      </c>
      <c r="B900" s="4">
        <v>42621</v>
      </c>
      <c r="C900" s="4">
        <v>42635</v>
      </c>
      <c r="D900" s="2">
        <v>20163060281961</v>
      </c>
      <c r="E900" s="4">
        <v>42626</v>
      </c>
      <c r="F900" s="3" t="s">
        <v>24</v>
      </c>
      <c r="G900" s="3" t="s">
        <v>1095</v>
      </c>
      <c r="H900" s="3" t="s">
        <v>15</v>
      </c>
      <c r="I900" s="3">
        <v>999</v>
      </c>
      <c r="J900" s="3" t="s">
        <v>16</v>
      </c>
      <c r="K900" s="3" t="s">
        <v>52</v>
      </c>
      <c r="L900" s="3">
        <v>306</v>
      </c>
      <c r="M900" s="3">
        <f t="shared" si="13"/>
        <v>5</v>
      </c>
    </row>
    <row r="901" spans="1:13" x14ac:dyDescent="0.25">
      <c r="A901" s="2">
        <v>20164090800952</v>
      </c>
      <c r="B901" s="4">
        <v>42621</v>
      </c>
      <c r="C901" s="4">
        <v>42642</v>
      </c>
      <c r="D901" s="2">
        <v>20163040292431</v>
      </c>
      <c r="E901" s="4">
        <v>42634</v>
      </c>
      <c r="F901" s="3" t="s">
        <v>27</v>
      </c>
      <c r="G901" s="3" t="s">
        <v>1096</v>
      </c>
      <c r="H901" s="3" t="s">
        <v>15</v>
      </c>
      <c r="I901" s="3">
        <v>999</v>
      </c>
      <c r="J901" s="3" t="s">
        <v>16</v>
      </c>
      <c r="K901" s="3" t="s">
        <v>139</v>
      </c>
      <c r="L901" s="3">
        <v>304</v>
      </c>
      <c r="M901" s="3">
        <f t="shared" ref="M901:M964" si="14">IFERROR(E901-B901,"-")</f>
        <v>13</v>
      </c>
    </row>
    <row r="902" spans="1:13" x14ac:dyDescent="0.25">
      <c r="A902" s="2">
        <v>20164090800992</v>
      </c>
      <c r="B902" s="4">
        <v>42621</v>
      </c>
      <c r="C902" s="4">
        <v>42642</v>
      </c>
      <c r="D902" s="2"/>
      <c r="E902" s="3" t="s">
        <v>14</v>
      </c>
      <c r="F902" s="3" t="s">
        <v>27</v>
      </c>
      <c r="G902" s="3" t="s">
        <v>1097</v>
      </c>
      <c r="H902" s="3" t="s">
        <v>37</v>
      </c>
      <c r="I902" s="3">
        <v>999</v>
      </c>
      <c r="J902" s="3" t="s">
        <v>16</v>
      </c>
      <c r="K902" s="3" t="s">
        <v>33</v>
      </c>
      <c r="L902" s="3">
        <v>500</v>
      </c>
      <c r="M902" s="3" t="str">
        <f t="shared" si="14"/>
        <v>-</v>
      </c>
    </row>
    <row r="903" spans="1:13" x14ac:dyDescent="0.25">
      <c r="A903" s="2">
        <v>20164090801012</v>
      </c>
      <c r="B903" s="4">
        <v>42621</v>
      </c>
      <c r="C903" s="4">
        <v>42642</v>
      </c>
      <c r="D903" s="2">
        <v>20163060281971</v>
      </c>
      <c r="E903" s="4">
        <v>42626</v>
      </c>
      <c r="F903" s="3" t="s">
        <v>27</v>
      </c>
      <c r="G903" s="3" t="s">
        <v>1098</v>
      </c>
      <c r="H903" s="3" t="s">
        <v>15</v>
      </c>
      <c r="I903" s="3">
        <v>999</v>
      </c>
      <c r="J903" s="3" t="s">
        <v>16</v>
      </c>
      <c r="K903" s="3" t="s">
        <v>52</v>
      </c>
      <c r="L903" s="3">
        <v>306</v>
      </c>
      <c r="M903" s="3">
        <f t="shared" si="14"/>
        <v>5</v>
      </c>
    </row>
    <row r="904" spans="1:13" x14ac:dyDescent="0.25">
      <c r="A904" s="2">
        <v>20164090801072</v>
      </c>
      <c r="B904" s="4">
        <v>42621</v>
      </c>
      <c r="C904" s="4">
        <v>42642</v>
      </c>
      <c r="D904" s="2">
        <v>20166030296811</v>
      </c>
      <c r="E904" s="4">
        <v>42636</v>
      </c>
      <c r="F904" s="3" t="s">
        <v>18</v>
      </c>
      <c r="G904" s="3" t="s">
        <v>1099</v>
      </c>
      <c r="H904" s="3" t="s">
        <v>15</v>
      </c>
      <c r="I904" s="3">
        <v>603</v>
      </c>
      <c r="J904" s="3" t="s">
        <v>1059</v>
      </c>
      <c r="K904" s="3" t="s">
        <v>519</v>
      </c>
      <c r="L904" s="3">
        <v>603</v>
      </c>
      <c r="M904" s="3">
        <f t="shared" si="14"/>
        <v>15</v>
      </c>
    </row>
    <row r="905" spans="1:13" x14ac:dyDescent="0.25">
      <c r="A905" s="2">
        <v>20164090801112</v>
      </c>
      <c r="B905" s="4">
        <v>42621</v>
      </c>
      <c r="C905" s="4">
        <v>42635</v>
      </c>
      <c r="D905" s="2">
        <v>20165000284521</v>
      </c>
      <c r="E905" s="4">
        <v>42628</v>
      </c>
      <c r="F905" s="3" t="s">
        <v>24</v>
      </c>
      <c r="G905" s="3">
        <v>20165000265421</v>
      </c>
      <c r="H905" s="3" t="s">
        <v>15</v>
      </c>
      <c r="I905" s="3">
        <v>999</v>
      </c>
      <c r="J905" s="3" t="s">
        <v>16</v>
      </c>
      <c r="K905" s="3" t="s">
        <v>33</v>
      </c>
      <c r="L905" s="3">
        <v>500</v>
      </c>
      <c r="M905" s="3">
        <f t="shared" si="14"/>
        <v>7</v>
      </c>
    </row>
    <row r="906" spans="1:13" x14ac:dyDescent="0.25">
      <c r="A906" s="2">
        <v>20164090801242</v>
      </c>
      <c r="B906" s="4">
        <v>42621</v>
      </c>
      <c r="C906" s="4">
        <v>42642</v>
      </c>
      <c r="D906" s="2">
        <v>20166030292591</v>
      </c>
      <c r="E906" s="4">
        <v>42634</v>
      </c>
      <c r="F906" s="3" t="s">
        <v>18</v>
      </c>
      <c r="G906" s="3" t="s">
        <v>1100</v>
      </c>
      <c r="H906" s="3" t="s">
        <v>15</v>
      </c>
      <c r="I906" s="3">
        <v>999</v>
      </c>
      <c r="J906" s="3" t="s">
        <v>16</v>
      </c>
      <c r="K906" s="3" t="s">
        <v>1101</v>
      </c>
      <c r="L906" s="3">
        <v>603</v>
      </c>
      <c r="M906" s="3">
        <f t="shared" si="14"/>
        <v>13</v>
      </c>
    </row>
    <row r="907" spans="1:13" x14ac:dyDescent="0.25">
      <c r="A907" s="2">
        <v>20164090801362</v>
      </c>
      <c r="B907" s="4">
        <v>42621</v>
      </c>
      <c r="C907" s="4">
        <v>42635</v>
      </c>
      <c r="D907" s="2" t="s">
        <v>1102</v>
      </c>
      <c r="E907" s="4">
        <v>42628</v>
      </c>
      <c r="F907" s="3" t="s">
        <v>64</v>
      </c>
      <c r="G907" s="3" t="s">
        <v>1103</v>
      </c>
      <c r="H907" s="3" t="s">
        <v>15</v>
      </c>
      <c r="I907" s="3">
        <v>999</v>
      </c>
      <c r="J907" s="3" t="s">
        <v>16</v>
      </c>
      <c r="K907" s="3" t="s">
        <v>74</v>
      </c>
      <c r="L907" s="3">
        <v>402</v>
      </c>
      <c r="M907" s="3">
        <f t="shared" si="14"/>
        <v>7</v>
      </c>
    </row>
    <row r="908" spans="1:13" x14ac:dyDescent="0.25">
      <c r="A908" s="2">
        <v>20164090801422</v>
      </c>
      <c r="B908" s="4">
        <v>42621</v>
      </c>
      <c r="C908" s="4">
        <v>42710</v>
      </c>
      <c r="D908" s="2">
        <v>20165000285691</v>
      </c>
      <c r="E908" s="4">
        <v>42628</v>
      </c>
      <c r="F908" s="3" t="s">
        <v>128</v>
      </c>
      <c r="G908" s="3" t="s">
        <v>1104</v>
      </c>
      <c r="H908" s="3" t="s">
        <v>15</v>
      </c>
      <c r="I908" s="3">
        <v>605</v>
      </c>
      <c r="J908" s="3" t="s">
        <v>310</v>
      </c>
      <c r="K908" s="3" t="s">
        <v>311</v>
      </c>
      <c r="L908" s="3">
        <v>605</v>
      </c>
      <c r="M908" s="3">
        <f t="shared" si="14"/>
        <v>7</v>
      </c>
    </row>
    <row r="909" spans="1:13" x14ac:dyDescent="0.25">
      <c r="A909" s="2">
        <v>20164090801662</v>
      </c>
      <c r="B909" s="4">
        <v>42621</v>
      </c>
      <c r="C909" s="4">
        <v>42635</v>
      </c>
      <c r="D909" s="2"/>
      <c r="E909" s="3" t="s">
        <v>14</v>
      </c>
      <c r="F909" s="3" t="s">
        <v>24</v>
      </c>
      <c r="G909" s="3" t="s">
        <v>789</v>
      </c>
      <c r="H909" s="3" t="s">
        <v>37</v>
      </c>
      <c r="I909" s="3">
        <v>999</v>
      </c>
      <c r="J909" s="3" t="s">
        <v>16</v>
      </c>
      <c r="K909" s="3" t="s">
        <v>245</v>
      </c>
      <c r="L909" s="3">
        <v>300</v>
      </c>
      <c r="M909" s="3" t="str">
        <f t="shared" si="14"/>
        <v>-</v>
      </c>
    </row>
    <row r="910" spans="1:13" x14ac:dyDescent="0.25">
      <c r="A910" s="2">
        <v>20164090801712</v>
      </c>
      <c r="B910" s="4">
        <v>42621</v>
      </c>
      <c r="C910" s="4">
        <v>42635</v>
      </c>
      <c r="D910" s="2">
        <v>20166030296731</v>
      </c>
      <c r="E910" s="4">
        <v>42636</v>
      </c>
      <c r="F910" s="3" t="s">
        <v>24</v>
      </c>
      <c r="G910" s="3" t="s">
        <v>1105</v>
      </c>
      <c r="H910" s="3" t="s">
        <v>37</v>
      </c>
      <c r="I910" s="3">
        <v>603</v>
      </c>
      <c r="J910" s="3" t="s">
        <v>1059</v>
      </c>
      <c r="K910" s="3" t="s">
        <v>519</v>
      </c>
      <c r="L910" s="3">
        <v>603</v>
      </c>
      <c r="M910" s="3">
        <f t="shared" si="14"/>
        <v>15</v>
      </c>
    </row>
    <row r="911" spans="1:13" x14ac:dyDescent="0.25">
      <c r="A911" s="2">
        <v>20164090801742</v>
      </c>
      <c r="B911" s="4">
        <v>42621</v>
      </c>
      <c r="C911" s="4">
        <v>42635</v>
      </c>
      <c r="D911" s="2" t="s">
        <v>1106</v>
      </c>
      <c r="E911" s="4">
        <v>42628</v>
      </c>
      <c r="F911" s="3" t="s">
        <v>64</v>
      </c>
      <c r="G911" s="3" t="s">
        <v>1107</v>
      </c>
      <c r="H911" s="3" t="s">
        <v>15</v>
      </c>
      <c r="I911" s="3">
        <v>999</v>
      </c>
      <c r="J911" s="3" t="s">
        <v>16</v>
      </c>
      <c r="K911" s="3" t="s">
        <v>74</v>
      </c>
      <c r="L911" s="3">
        <v>402</v>
      </c>
      <c r="M911" s="3">
        <f t="shared" si="14"/>
        <v>7</v>
      </c>
    </row>
    <row r="912" spans="1:13" x14ac:dyDescent="0.25">
      <c r="A912" s="2">
        <v>20164090801762</v>
      </c>
      <c r="B912" s="4">
        <v>42621</v>
      </c>
      <c r="C912" s="4">
        <v>42635</v>
      </c>
      <c r="D912" s="2" t="s">
        <v>1108</v>
      </c>
      <c r="E912" s="4">
        <v>42633</v>
      </c>
      <c r="F912" s="3" t="s">
        <v>64</v>
      </c>
      <c r="G912" s="3" t="s">
        <v>1109</v>
      </c>
      <c r="H912" s="3" t="s">
        <v>15</v>
      </c>
      <c r="I912" s="3">
        <v>999</v>
      </c>
      <c r="J912" s="3" t="s">
        <v>16</v>
      </c>
      <c r="K912" s="3" t="s">
        <v>74</v>
      </c>
      <c r="L912" s="3">
        <v>402</v>
      </c>
      <c r="M912" s="3">
        <f t="shared" si="14"/>
        <v>12</v>
      </c>
    </row>
    <row r="913" spans="1:13" x14ac:dyDescent="0.25">
      <c r="A913" s="2">
        <v>20164090801982</v>
      </c>
      <c r="B913" s="4">
        <v>42622</v>
      </c>
      <c r="C913" s="4">
        <v>42627</v>
      </c>
      <c r="D913" s="2"/>
      <c r="E913" s="3" t="s">
        <v>14</v>
      </c>
      <c r="F913" s="3" t="s">
        <v>79</v>
      </c>
      <c r="G913" s="3" t="s">
        <v>1110</v>
      </c>
      <c r="H913" s="3" t="s">
        <v>37</v>
      </c>
      <c r="I913" s="3">
        <v>701</v>
      </c>
      <c r="J913" s="3" t="s">
        <v>1111</v>
      </c>
      <c r="K913" s="3" t="s">
        <v>359</v>
      </c>
      <c r="L913" s="3">
        <v>701</v>
      </c>
      <c r="M913" s="3" t="str">
        <f t="shared" si="14"/>
        <v>-</v>
      </c>
    </row>
    <row r="914" spans="1:13" x14ac:dyDescent="0.25">
      <c r="A914" s="2">
        <v>20164090802232</v>
      </c>
      <c r="B914" s="4">
        <v>42622</v>
      </c>
      <c r="C914" s="4">
        <v>42636</v>
      </c>
      <c r="D914" s="2">
        <v>20163060283641</v>
      </c>
      <c r="E914" s="4">
        <v>42627</v>
      </c>
      <c r="F914" s="3" t="s">
        <v>24</v>
      </c>
      <c r="G914" s="3" t="s">
        <v>1112</v>
      </c>
      <c r="H914" s="3" t="s">
        <v>15</v>
      </c>
      <c r="I914" s="3">
        <v>999</v>
      </c>
      <c r="J914" s="3" t="s">
        <v>16</v>
      </c>
      <c r="K914" s="3" t="s">
        <v>52</v>
      </c>
      <c r="L914" s="3">
        <v>306</v>
      </c>
      <c r="M914" s="3">
        <f t="shared" si="14"/>
        <v>5</v>
      </c>
    </row>
    <row r="915" spans="1:13" x14ac:dyDescent="0.25">
      <c r="A915" s="2">
        <v>20164090802462</v>
      </c>
      <c r="B915" s="4">
        <v>42622</v>
      </c>
      <c r="C915" s="4">
        <v>42643</v>
      </c>
      <c r="D915" s="2">
        <v>20163060297781</v>
      </c>
      <c r="E915" s="4">
        <v>42636</v>
      </c>
      <c r="F915" s="3" t="s">
        <v>27</v>
      </c>
      <c r="G915" s="3" t="s">
        <v>1113</v>
      </c>
      <c r="H915" s="3" t="s">
        <v>15</v>
      </c>
      <c r="I915" s="3">
        <v>306</v>
      </c>
      <c r="J915" s="3" t="s">
        <v>801</v>
      </c>
      <c r="K915" s="3" t="s">
        <v>525</v>
      </c>
      <c r="L915" s="3">
        <v>306</v>
      </c>
      <c r="M915" s="3">
        <f t="shared" si="14"/>
        <v>14</v>
      </c>
    </row>
    <row r="916" spans="1:13" x14ac:dyDescent="0.25">
      <c r="A916" s="2">
        <v>20164090802512</v>
      </c>
      <c r="B916" s="4">
        <v>42622</v>
      </c>
      <c r="C916" s="4">
        <v>42667</v>
      </c>
      <c r="D916" s="2">
        <v>20163060292281</v>
      </c>
      <c r="E916" s="4">
        <v>42634</v>
      </c>
      <c r="F916" s="3" t="s">
        <v>21</v>
      </c>
      <c r="G916" s="3" t="s">
        <v>50</v>
      </c>
      <c r="H916" s="3" t="s">
        <v>15</v>
      </c>
      <c r="I916" s="3">
        <v>999</v>
      </c>
      <c r="J916" s="3" t="s">
        <v>16</v>
      </c>
      <c r="K916" s="3" t="s">
        <v>315</v>
      </c>
      <c r="L916" s="3">
        <v>306</v>
      </c>
      <c r="M916" s="3">
        <f t="shared" si="14"/>
        <v>12</v>
      </c>
    </row>
    <row r="917" spans="1:13" x14ac:dyDescent="0.25">
      <c r="A917" s="2">
        <v>20164090802572</v>
      </c>
      <c r="B917" s="4">
        <v>42622</v>
      </c>
      <c r="C917" s="4">
        <v>42711</v>
      </c>
      <c r="D917" s="2"/>
      <c r="E917" s="3" t="s">
        <v>14</v>
      </c>
      <c r="F917" s="3" t="s">
        <v>128</v>
      </c>
      <c r="G917" s="3" t="s">
        <v>1114</v>
      </c>
      <c r="H917" s="3" t="s">
        <v>272</v>
      </c>
      <c r="I917" s="3">
        <v>303</v>
      </c>
      <c r="J917" s="3" t="s">
        <v>1115</v>
      </c>
      <c r="K917" s="3" t="s">
        <v>872</v>
      </c>
      <c r="L917" s="3">
        <v>303</v>
      </c>
      <c r="M917" s="3" t="str">
        <f t="shared" si="14"/>
        <v>-</v>
      </c>
    </row>
    <row r="918" spans="1:13" x14ac:dyDescent="0.25">
      <c r="A918" s="2">
        <v>20164090802772</v>
      </c>
      <c r="B918" s="4">
        <v>42622</v>
      </c>
      <c r="C918" s="4">
        <v>42636</v>
      </c>
      <c r="D918" s="2"/>
      <c r="E918" s="3" t="s">
        <v>14</v>
      </c>
      <c r="F918" s="3" t="s">
        <v>94</v>
      </c>
      <c r="G918" s="3" t="s">
        <v>1116</v>
      </c>
      <c r="H918" s="3" t="s">
        <v>37</v>
      </c>
      <c r="I918" s="3">
        <v>999</v>
      </c>
      <c r="J918" s="3" t="s">
        <v>16</v>
      </c>
      <c r="K918" s="3" t="s">
        <v>359</v>
      </c>
      <c r="L918" s="3">
        <v>701</v>
      </c>
      <c r="M918" s="3" t="str">
        <f t="shared" si="14"/>
        <v>-</v>
      </c>
    </row>
    <row r="919" spans="1:13" x14ac:dyDescent="0.25">
      <c r="A919" s="2">
        <v>20164090802952</v>
      </c>
      <c r="B919" s="4">
        <v>42622</v>
      </c>
      <c r="C919" s="4">
        <v>42636</v>
      </c>
      <c r="D919" s="2">
        <v>20163030288581</v>
      </c>
      <c r="E919" s="4">
        <v>42632</v>
      </c>
      <c r="F919" s="3" t="s">
        <v>24</v>
      </c>
      <c r="G919" s="3" t="s">
        <v>1117</v>
      </c>
      <c r="H919" s="3" t="s">
        <v>15</v>
      </c>
      <c r="I919" s="3">
        <v>999</v>
      </c>
      <c r="J919" s="3" t="s">
        <v>16</v>
      </c>
      <c r="K919" s="3" t="s">
        <v>109</v>
      </c>
      <c r="L919" s="3">
        <v>303</v>
      </c>
      <c r="M919" s="3">
        <f t="shared" si="14"/>
        <v>10</v>
      </c>
    </row>
    <row r="920" spans="1:13" x14ac:dyDescent="0.25">
      <c r="A920" s="2">
        <v>20164090803762</v>
      </c>
      <c r="B920" s="4">
        <v>42622</v>
      </c>
      <c r="C920" s="4">
        <v>42643</v>
      </c>
      <c r="D920" s="2">
        <v>20163000300101</v>
      </c>
      <c r="E920" s="4">
        <v>42640</v>
      </c>
      <c r="F920" s="3" t="s">
        <v>27</v>
      </c>
      <c r="G920" s="3" t="s">
        <v>1118</v>
      </c>
      <c r="H920" s="3" t="s">
        <v>15</v>
      </c>
      <c r="I920" s="3">
        <v>300</v>
      </c>
      <c r="J920" s="3" t="s">
        <v>1119</v>
      </c>
      <c r="K920" s="3" t="s">
        <v>1075</v>
      </c>
      <c r="L920" s="3">
        <v>300</v>
      </c>
      <c r="M920" s="3">
        <f t="shared" si="14"/>
        <v>18</v>
      </c>
    </row>
    <row r="921" spans="1:13" x14ac:dyDescent="0.25">
      <c r="A921" s="2">
        <v>20164090804482</v>
      </c>
      <c r="B921" s="4">
        <v>42622</v>
      </c>
      <c r="C921" s="4">
        <v>42629</v>
      </c>
      <c r="D921" s="2">
        <v>20161000291501</v>
      </c>
      <c r="E921" s="4">
        <v>42634</v>
      </c>
      <c r="F921" s="3" t="s">
        <v>382</v>
      </c>
      <c r="G921" s="3" t="s">
        <v>1120</v>
      </c>
      <c r="H921" s="3" t="s">
        <v>37</v>
      </c>
      <c r="I921" s="3">
        <v>999</v>
      </c>
      <c r="J921" s="3" t="s">
        <v>16</v>
      </c>
      <c r="K921" s="3" t="s">
        <v>125</v>
      </c>
      <c r="L921" s="3">
        <v>100</v>
      </c>
      <c r="M921" s="3">
        <f t="shared" si="14"/>
        <v>12</v>
      </c>
    </row>
    <row r="922" spans="1:13" x14ac:dyDescent="0.25">
      <c r="A922" s="2">
        <v>20164090805542</v>
      </c>
      <c r="B922" s="4">
        <v>42622</v>
      </c>
      <c r="C922" s="4">
        <v>42643</v>
      </c>
      <c r="D922" s="2" t="s">
        <v>1121</v>
      </c>
      <c r="E922" s="3" t="s">
        <v>14</v>
      </c>
      <c r="F922" s="3" t="s">
        <v>27</v>
      </c>
      <c r="G922" s="3" t="s">
        <v>50</v>
      </c>
      <c r="H922" s="3" t="s">
        <v>37</v>
      </c>
      <c r="I922" s="3">
        <v>300</v>
      </c>
      <c r="J922" s="3" t="s">
        <v>1074</v>
      </c>
      <c r="K922" s="3" t="s">
        <v>1075</v>
      </c>
      <c r="L922" s="3">
        <v>300</v>
      </c>
      <c r="M922" s="3" t="str">
        <f t="shared" si="14"/>
        <v>-</v>
      </c>
    </row>
    <row r="923" spans="1:13" x14ac:dyDescent="0.25">
      <c r="A923" s="2">
        <v>20164090805822</v>
      </c>
      <c r="B923" s="4">
        <v>42622</v>
      </c>
      <c r="C923" s="4">
        <v>42643</v>
      </c>
      <c r="D923" s="2">
        <v>20163000298071</v>
      </c>
      <c r="E923" s="4">
        <v>42636</v>
      </c>
      <c r="F923" s="3" t="s">
        <v>18</v>
      </c>
      <c r="G923" s="3">
        <v>20163000271831</v>
      </c>
      <c r="H923" s="3" t="s">
        <v>15</v>
      </c>
      <c r="I923" s="3">
        <v>999</v>
      </c>
      <c r="J923" s="3" t="s">
        <v>16</v>
      </c>
      <c r="K923" s="3" t="s">
        <v>40</v>
      </c>
      <c r="L923" s="3">
        <v>300</v>
      </c>
      <c r="M923" s="3">
        <f t="shared" si="14"/>
        <v>14</v>
      </c>
    </row>
    <row r="924" spans="1:13" x14ac:dyDescent="0.25">
      <c r="A924" s="2">
        <v>20164090806072</v>
      </c>
      <c r="B924" s="4">
        <v>42622</v>
      </c>
      <c r="C924" s="4">
        <v>42643</v>
      </c>
      <c r="D924" s="2">
        <v>20163050298561</v>
      </c>
      <c r="E924" s="4">
        <v>42639</v>
      </c>
      <c r="F924" s="3" t="s">
        <v>34</v>
      </c>
      <c r="G924" s="3" t="s">
        <v>1122</v>
      </c>
      <c r="H924" s="3" t="s">
        <v>15</v>
      </c>
      <c r="I924" s="3">
        <v>999</v>
      </c>
      <c r="J924" s="3" t="s">
        <v>16</v>
      </c>
      <c r="K924" s="3" t="s">
        <v>843</v>
      </c>
      <c r="L924" s="3">
        <v>305</v>
      </c>
      <c r="M924" s="3">
        <f t="shared" si="14"/>
        <v>17</v>
      </c>
    </row>
    <row r="925" spans="1:13" x14ac:dyDescent="0.25">
      <c r="A925" s="2">
        <v>20164090806092</v>
      </c>
      <c r="B925" s="4">
        <v>42622</v>
      </c>
      <c r="C925" s="4">
        <v>42667</v>
      </c>
      <c r="D925" s="2"/>
      <c r="E925" s="3" t="s">
        <v>14</v>
      </c>
      <c r="F925" s="3" t="s">
        <v>21</v>
      </c>
      <c r="G925" s="3" t="s">
        <v>1123</v>
      </c>
      <c r="H925" s="3" t="s">
        <v>272</v>
      </c>
      <c r="I925" s="3">
        <v>999</v>
      </c>
      <c r="J925" s="3" t="s">
        <v>16</v>
      </c>
      <c r="K925" s="3" t="s">
        <v>315</v>
      </c>
      <c r="L925" s="3">
        <v>306</v>
      </c>
      <c r="M925" s="3" t="str">
        <f t="shared" si="14"/>
        <v>-</v>
      </c>
    </row>
    <row r="926" spans="1:13" x14ac:dyDescent="0.25">
      <c r="A926" s="2">
        <v>20164090806112</v>
      </c>
      <c r="B926" s="4">
        <v>42622</v>
      </c>
      <c r="C926" s="4">
        <v>42636</v>
      </c>
      <c r="D926" s="2"/>
      <c r="E926" s="3" t="s">
        <v>14</v>
      </c>
      <c r="F926" s="3" t="s">
        <v>24</v>
      </c>
      <c r="G926" s="3" t="s">
        <v>1124</v>
      </c>
      <c r="H926" s="3" t="s">
        <v>37</v>
      </c>
      <c r="I926" s="3">
        <v>999</v>
      </c>
      <c r="J926" s="3" t="s">
        <v>16</v>
      </c>
      <c r="K926" s="3" t="s">
        <v>40</v>
      </c>
      <c r="L926" s="3">
        <v>300</v>
      </c>
      <c r="M926" s="3" t="str">
        <f t="shared" si="14"/>
        <v>-</v>
      </c>
    </row>
    <row r="927" spans="1:13" x14ac:dyDescent="0.25">
      <c r="A927" s="2">
        <v>20164090806182</v>
      </c>
      <c r="B927" s="4">
        <v>42622</v>
      </c>
      <c r="C927" s="4">
        <v>42636</v>
      </c>
      <c r="D927" s="2"/>
      <c r="E927" s="3" t="s">
        <v>14</v>
      </c>
      <c r="F927" s="3" t="s">
        <v>24</v>
      </c>
      <c r="G927" s="3" t="s">
        <v>1124</v>
      </c>
      <c r="H927" s="3" t="s">
        <v>37</v>
      </c>
      <c r="I927" s="3">
        <v>999</v>
      </c>
      <c r="J927" s="3" t="s">
        <v>16</v>
      </c>
      <c r="K927" s="3" t="s">
        <v>40</v>
      </c>
      <c r="L927" s="3">
        <v>300</v>
      </c>
      <c r="M927" s="3" t="str">
        <f t="shared" si="14"/>
        <v>-</v>
      </c>
    </row>
    <row r="928" spans="1:13" x14ac:dyDescent="0.25">
      <c r="A928" s="2">
        <v>20164090806432</v>
      </c>
      <c r="B928" s="4">
        <v>42622</v>
      </c>
      <c r="C928" s="4">
        <v>42636</v>
      </c>
      <c r="D928" s="2" t="s">
        <v>1125</v>
      </c>
      <c r="E928" s="4">
        <v>42635</v>
      </c>
      <c r="F928" s="3" t="s">
        <v>12</v>
      </c>
      <c r="G928" s="3" t="s">
        <v>1126</v>
      </c>
      <c r="H928" s="3" t="s">
        <v>15</v>
      </c>
      <c r="I928" s="3">
        <v>999</v>
      </c>
      <c r="J928" s="3" t="s">
        <v>16</v>
      </c>
      <c r="K928" s="3" t="s">
        <v>131</v>
      </c>
      <c r="L928" s="3">
        <v>306</v>
      </c>
      <c r="M928" s="3">
        <f t="shared" si="14"/>
        <v>13</v>
      </c>
    </row>
    <row r="929" spans="1:13" x14ac:dyDescent="0.25">
      <c r="A929" s="2">
        <v>20164090806582</v>
      </c>
      <c r="B929" s="4">
        <v>42622</v>
      </c>
      <c r="C929" s="4">
        <v>42643</v>
      </c>
      <c r="D929" s="2">
        <v>20165000284021</v>
      </c>
      <c r="E929" s="4">
        <v>42627</v>
      </c>
      <c r="F929" s="3" t="s">
        <v>27</v>
      </c>
      <c r="G929" s="3" t="s">
        <v>1127</v>
      </c>
      <c r="H929" s="3" t="s">
        <v>15</v>
      </c>
      <c r="I929" s="3">
        <v>999</v>
      </c>
      <c r="J929" s="3" t="s">
        <v>16</v>
      </c>
      <c r="K929" s="3" t="s">
        <v>33</v>
      </c>
      <c r="L929" s="3">
        <v>500</v>
      </c>
      <c r="M929" s="3">
        <f t="shared" si="14"/>
        <v>5</v>
      </c>
    </row>
    <row r="930" spans="1:13" x14ac:dyDescent="0.25">
      <c r="A930" s="2">
        <v>20164090806912</v>
      </c>
      <c r="B930" s="4">
        <v>42622</v>
      </c>
      <c r="C930" s="4">
        <v>42643</v>
      </c>
      <c r="D930" s="2">
        <v>20165000298921</v>
      </c>
      <c r="E930" s="4">
        <v>42639</v>
      </c>
      <c r="F930" s="3" t="s">
        <v>27</v>
      </c>
      <c r="G930" s="3" t="s">
        <v>1128</v>
      </c>
      <c r="H930" s="3" t="s">
        <v>15</v>
      </c>
      <c r="I930" s="3">
        <v>999</v>
      </c>
      <c r="J930" s="3" t="s">
        <v>16</v>
      </c>
      <c r="K930" s="3" t="s">
        <v>33</v>
      </c>
      <c r="L930" s="3">
        <v>500</v>
      </c>
      <c r="M930" s="3">
        <f t="shared" si="14"/>
        <v>17</v>
      </c>
    </row>
    <row r="931" spans="1:13" x14ac:dyDescent="0.25">
      <c r="A931" s="2">
        <v>20164090807072</v>
      </c>
      <c r="B931" s="4">
        <v>42622</v>
      </c>
      <c r="C931" s="4">
        <v>42643</v>
      </c>
      <c r="D931" s="2">
        <v>20163060286521</v>
      </c>
      <c r="E931" s="4">
        <v>42629</v>
      </c>
      <c r="F931" s="3" t="s">
        <v>27</v>
      </c>
      <c r="G931" s="3" t="s">
        <v>1129</v>
      </c>
      <c r="H931" s="3" t="s">
        <v>15</v>
      </c>
      <c r="I931" s="3">
        <v>306</v>
      </c>
      <c r="J931" s="3" t="s">
        <v>1130</v>
      </c>
      <c r="K931" s="3" t="s">
        <v>131</v>
      </c>
      <c r="L931" s="3">
        <v>306</v>
      </c>
      <c r="M931" s="3">
        <f t="shared" si="14"/>
        <v>7</v>
      </c>
    </row>
    <row r="932" spans="1:13" x14ac:dyDescent="0.25">
      <c r="A932" s="2">
        <v>20164090807122</v>
      </c>
      <c r="B932" s="4">
        <v>42622</v>
      </c>
      <c r="C932" s="4">
        <v>42643</v>
      </c>
      <c r="D932" s="2">
        <v>20163050306791</v>
      </c>
      <c r="E932" s="4">
        <v>42643</v>
      </c>
      <c r="F932" s="3" t="s">
        <v>440</v>
      </c>
      <c r="G932" s="3" t="s">
        <v>50</v>
      </c>
      <c r="H932" s="3" t="s">
        <v>15</v>
      </c>
      <c r="I932" s="3">
        <v>999</v>
      </c>
      <c r="J932" s="3" t="s">
        <v>16</v>
      </c>
      <c r="K932" s="3" t="s">
        <v>317</v>
      </c>
      <c r="L932" s="3">
        <v>305</v>
      </c>
      <c r="M932" s="3">
        <f t="shared" si="14"/>
        <v>21</v>
      </c>
    </row>
    <row r="933" spans="1:13" x14ac:dyDescent="0.25">
      <c r="A933" s="2">
        <v>20164090807312</v>
      </c>
      <c r="B933" s="4">
        <v>42625</v>
      </c>
      <c r="C933" s="4">
        <v>42628</v>
      </c>
      <c r="D933" s="2">
        <v>20163040283251</v>
      </c>
      <c r="E933" s="4">
        <v>42627</v>
      </c>
      <c r="F933" s="3" t="s">
        <v>1131</v>
      </c>
      <c r="G933" s="3" t="s">
        <v>1132</v>
      </c>
      <c r="H933" s="3" t="s">
        <v>15</v>
      </c>
      <c r="I933" s="3">
        <v>999</v>
      </c>
      <c r="J933" s="3" t="s">
        <v>16</v>
      </c>
      <c r="K933" s="3" t="s">
        <v>184</v>
      </c>
      <c r="L933" s="3">
        <v>304</v>
      </c>
      <c r="M933" s="3">
        <f t="shared" si="14"/>
        <v>2</v>
      </c>
    </row>
    <row r="934" spans="1:13" x14ac:dyDescent="0.25">
      <c r="A934" s="2">
        <v>20164090807642</v>
      </c>
      <c r="B934" s="4">
        <v>42625</v>
      </c>
      <c r="C934" s="4">
        <v>42646</v>
      </c>
      <c r="D934" s="2"/>
      <c r="E934" s="3" t="s">
        <v>14</v>
      </c>
      <c r="F934" s="3" t="s">
        <v>27</v>
      </c>
      <c r="G934" s="3" t="s">
        <v>1133</v>
      </c>
      <c r="H934" s="3" t="s">
        <v>272</v>
      </c>
      <c r="I934" s="3">
        <v>306</v>
      </c>
      <c r="J934" s="3" t="s">
        <v>1134</v>
      </c>
      <c r="K934" s="3" t="s">
        <v>131</v>
      </c>
      <c r="L934" s="3">
        <v>306</v>
      </c>
      <c r="M934" s="3" t="str">
        <f t="shared" si="14"/>
        <v>-</v>
      </c>
    </row>
    <row r="935" spans="1:13" x14ac:dyDescent="0.25">
      <c r="A935" s="2">
        <v>20164090807672</v>
      </c>
      <c r="B935" s="4">
        <v>42625</v>
      </c>
      <c r="C935" s="4">
        <v>42646</v>
      </c>
      <c r="D935" s="2">
        <v>20163000303671</v>
      </c>
      <c r="E935" s="4">
        <v>42641</v>
      </c>
      <c r="F935" s="3" t="s">
        <v>27</v>
      </c>
      <c r="G935" s="3" t="s">
        <v>1135</v>
      </c>
      <c r="H935" s="3" t="s">
        <v>15</v>
      </c>
      <c r="I935" s="3">
        <v>999</v>
      </c>
      <c r="J935" s="3" t="s">
        <v>16</v>
      </c>
      <c r="K935" s="3" t="s">
        <v>40</v>
      </c>
      <c r="L935" s="3">
        <v>300</v>
      </c>
      <c r="M935" s="3">
        <f t="shared" si="14"/>
        <v>16</v>
      </c>
    </row>
    <row r="936" spans="1:13" x14ac:dyDescent="0.25">
      <c r="A936" s="2">
        <v>20164090807692</v>
      </c>
      <c r="B936" s="4">
        <v>42625</v>
      </c>
      <c r="C936" s="4">
        <v>42646</v>
      </c>
      <c r="D936" s="2"/>
      <c r="E936" s="3" t="s">
        <v>14</v>
      </c>
      <c r="F936" s="3" t="s">
        <v>27</v>
      </c>
      <c r="G936" s="3" t="s">
        <v>1136</v>
      </c>
      <c r="H936" s="3" t="s">
        <v>272</v>
      </c>
      <c r="I936" s="3">
        <v>604</v>
      </c>
      <c r="J936" s="3" t="s">
        <v>313</v>
      </c>
      <c r="K936" s="3" t="s">
        <v>638</v>
      </c>
      <c r="L936" s="3">
        <v>604</v>
      </c>
      <c r="M936" s="3" t="str">
        <f t="shared" si="14"/>
        <v>-</v>
      </c>
    </row>
    <row r="937" spans="1:13" x14ac:dyDescent="0.25">
      <c r="A937" s="2">
        <v>20164090807792</v>
      </c>
      <c r="B937" s="4">
        <v>42625</v>
      </c>
      <c r="C937" s="4">
        <v>42646</v>
      </c>
      <c r="D937" s="2"/>
      <c r="E937" s="3" t="s">
        <v>14</v>
      </c>
      <c r="F937" s="3" t="s">
        <v>27</v>
      </c>
      <c r="G937" s="3" t="s">
        <v>77</v>
      </c>
      <c r="H937" s="3" t="s">
        <v>272</v>
      </c>
      <c r="I937" s="3">
        <v>305</v>
      </c>
      <c r="J937" s="3" t="s">
        <v>850</v>
      </c>
      <c r="K937" s="3" t="s">
        <v>317</v>
      </c>
      <c r="L937" s="3">
        <v>305</v>
      </c>
      <c r="M937" s="3" t="str">
        <f t="shared" si="14"/>
        <v>-</v>
      </c>
    </row>
    <row r="938" spans="1:13" x14ac:dyDescent="0.25">
      <c r="A938" s="2">
        <v>20164090807882</v>
      </c>
      <c r="B938" s="4">
        <v>42625</v>
      </c>
      <c r="C938" s="4">
        <v>42639</v>
      </c>
      <c r="D938" s="2">
        <v>20163000296821</v>
      </c>
      <c r="E938" s="4">
        <v>42636</v>
      </c>
      <c r="F938" s="3" t="s">
        <v>24</v>
      </c>
      <c r="G938" s="3" t="s">
        <v>1137</v>
      </c>
      <c r="H938" s="3" t="s">
        <v>15</v>
      </c>
      <c r="I938" s="3">
        <v>999</v>
      </c>
      <c r="J938" s="3" t="s">
        <v>16</v>
      </c>
      <c r="K938" s="3" t="s">
        <v>948</v>
      </c>
      <c r="L938" s="3">
        <v>300</v>
      </c>
      <c r="M938" s="3">
        <f t="shared" si="14"/>
        <v>11</v>
      </c>
    </row>
    <row r="939" spans="1:13" x14ac:dyDescent="0.25">
      <c r="A939" s="2">
        <v>20164090807942</v>
      </c>
      <c r="B939" s="4">
        <v>42625</v>
      </c>
      <c r="C939" s="4">
        <v>42646</v>
      </c>
      <c r="D939" s="2">
        <v>20163000298061</v>
      </c>
      <c r="E939" s="4">
        <v>42636</v>
      </c>
      <c r="F939" s="3" t="s">
        <v>27</v>
      </c>
      <c r="G939" s="3" t="s">
        <v>1138</v>
      </c>
      <c r="H939" s="3" t="s">
        <v>15</v>
      </c>
      <c r="I939" s="3">
        <v>999</v>
      </c>
      <c r="J939" s="3" t="s">
        <v>16</v>
      </c>
      <c r="K939" s="3" t="s">
        <v>40</v>
      </c>
      <c r="L939" s="3">
        <v>300</v>
      </c>
      <c r="M939" s="3">
        <f t="shared" si="14"/>
        <v>11</v>
      </c>
    </row>
    <row r="940" spans="1:13" x14ac:dyDescent="0.25">
      <c r="A940" s="2">
        <v>20164090808142</v>
      </c>
      <c r="B940" s="4">
        <v>42625</v>
      </c>
      <c r="C940" s="4">
        <v>42639</v>
      </c>
      <c r="D940" s="2">
        <v>20163060297271</v>
      </c>
      <c r="E940" s="4">
        <v>42636</v>
      </c>
      <c r="F940" s="3" t="s">
        <v>24</v>
      </c>
      <c r="G940" s="3" t="s">
        <v>1139</v>
      </c>
      <c r="H940" s="3" t="s">
        <v>15</v>
      </c>
      <c r="I940" s="3">
        <v>999</v>
      </c>
      <c r="J940" s="3" t="s">
        <v>16</v>
      </c>
      <c r="K940" s="3" t="s">
        <v>90</v>
      </c>
      <c r="L940" s="3">
        <v>306</v>
      </c>
      <c r="M940" s="3">
        <f t="shared" si="14"/>
        <v>11</v>
      </c>
    </row>
    <row r="941" spans="1:13" x14ac:dyDescent="0.25">
      <c r="A941" s="2">
        <v>20164090808222</v>
      </c>
      <c r="B941" s="4">
        <v>42625</v>
      </c>
      <c r="C941" s="4">
        <v>42668</v>
      </c>
      <c r="D941" s="2">
        <v>20162000290931</v>
      </c>
      <c r="E941" s="4">
        <v>42633</v>
      </c>
      <c r="F941" s="3" t="s">
        <v>21</v>
      </c>
      <c r="G941" s="3" t="s">
        <v>1140</v>
      </c>
      <c r="H941" s="3" t="s">
        <v>15</v>
      </c>
      <c r="I941" s="3">
        <v>999</v>
      </c>
      <c r="J941" s="3" t="s">
        <v>16</v>
      </c>
      <c r="K941" s="3" t="s">
        <v>31</v>
      </c>
      <c r="L941" s="3">
        <v>200</v>
      </c>
      <c r="M941" s="3">
        <f t="shared" si="14"/>
        <v>8</v>
      </c>
    </row>
    <row r="942" spans="1:13" x14ac:dyDescent="0.25">
      <c r="A942" s="2">
        <v>20164090808562</v>
      </c>
      <c r="B942" s="4">
        <v>42625</v>
      </c>
      <c r="C942" s="4">
        <v>42639</v>
      </c>
      <c r="D942" s="2" t="s">
        <v>1141</v>
      </c>
      <c r="E942" s="4">
        <v>42628</v>
      </c>
      <c r="F942" s="3" t="s">
        <v>64</v>
      </c>
      <c r="G942" s="3" t="s">
        <v>929</v>
      </c>
      <c r="H942" s="3" t="s">
        <v>15</v>
      </c>
      <c r="I942" s="3">
        <v>999</v>
      </c>
      <c r="J942" s="3" t="s">
        <v>16</v>
      </c>
      <c r="K942" s="3" t="s">
        <v>74</v>
      </c>
      <c r="L942" s="3">
        <v>402</v>
      </c>
      <c r="M942" s="3">
        <f t="shared" si="14"/>
        <v>3</v>
      </c>
    </row>
    <row r="943" spans="1:13" x14ac:dyDescent="0.25">
      <c r="A943" s="2">
        <v>20164090809882</v>
      </c>
      <c r="B943" s="4">
        <v>42625</v>
      </c>
      <c r="C943" s="4">
        <v>42646</v>
      </c>
      <c r="D943" s="2">
        <v>20163060287111</v>
      </c>
      <c r="E943" s="4">
        <v>42629</v>
      </c>
      <c r="F943" s="3" t="s">
        <v>18</v>
      </c>
      <c r="G943" s="3" t="s">
        <v>50</v>
      </c>
      <c r="H943" s="3" t="s">
        <v>15</v>
      </c>
      <c r="I943" s="3">
        <v>999</v>
      </c>
      <c r="J943" s="3" t="s">
        <v>16</v>
      </c>
      <c r="K943" s="3" t="s">
        <v>115</v>
      </c>
      <c r="L943" s="3">
        <v>306</v>
      </c>
      <c r="M943" s="3">
        <f t="shared" si="14"/>
        <v>4</v>
      </c>
    </row>
    <row r="944" spans="1:13" x14ac:dyDescent="0.25">
      <c r="A944" s="2">
        <v>20164090812312</v>
      </c>
      <c r="B944" s="4">
        <v>42625</v>
      </c>
      <c r="C944" s="4">
        <v>42646</v>
      </c>
      <c r="D944" s="2">
        <v>20163050287661</v>
      </c>
      <c r="E944" s="4">
        <v>42632</v>
      </c>
      <c r="F944" s="3" t="s">
        <v>27</v>
      </c>
      <c r="G944" s="3" t="s">
        <v>50</v>
      </c>
      <c r="H944" s="3" t="s">
        <v>15</v>
      </c>
      <c r="I944" s="3">
        <v>999</v>
      </c>
      <c r="J944" s="3" t="s">
        <v>16</v>
      </c>
      <c r="K944" s="3" t="s">
        <v>96</v>
      </c>
      <c r="L944" s="3">
        <v>305</v>
      </c>
      <c r="M944" s="3">
        <f t="shared" si="14"/>
        <v>7</v>
      </c>
    </row>
    <row r="945" spans="1:13" x14ac:dyDescent="0.25">
      <c r="A945" s="2">
        <v>20164090812322</v>
      </c>
      <c r="B945" s="4">
        <v>42625</v>
      </c>
      <c r="C945" s="4">
        <v>42639</v>
      </c>
      <c r="D945" s="2">
        <v>20163030286161</v>
      </c>
      <c r="E945" s="4">
        <v>42629</v>
      </c>
      <c r="F945" s="3" t="s">
        <v>64</v>
      </c>
      <c r="G945" s="3" t="s">
        <v>50</v>
      </c>
      <c r="H945" s="3" t="s">
        <v>15</v>
      </c>
      <c r="I945" s="3">
        <v>303</v>
      </c>
      <c r="J945" s="3" t="s">
        <v>733</v>
      </c>
      <c r="K945" s="3" t="s">
        <v>109</v>
      </c>
      <c r="L945" s="3">
        <v>303</v>
      </c>
      <c r="M945" s="3">
        <f t="shared" si="14"/>
        <v>4</v>
      </c>
    </row>
    <row r="946" spans="1:13" x14ac:dyDescent="0.25">
      <c r="A946" s="2">
        <v>20164090812332</v>
      </c>
      <c r="B946" s="4">
        <v>42625</v>
      </c>
      <c r="C946" s="4">
        <v>42646</v>
      </c>
      <c r="D946" s="2">
        <v>20163050298551</v>
      </c>
      <c r="E946" s="4">
        <v>42639</v>
      </c>
      <c r="F946" s="3" t="s">
        <v>27</v>
      </c>
      <c r="G946" s="3" t="s">
        <v>50</v>
      </c>
      <c r="H946" s="3" t="s">
        <v>15</v>
      </c>
      <c r="I946" s="3">
        <v>999</v>
      </c>
      <c r="J946" s="3" t="s">
        <v>16</v>
      </c>
      <c r="K946" s="3" t="s">
        <v>933</v>
      </c>
      <c r="L946" s="3">
        <v>305</v>
      </c>
      <c r="M946" s="3">
        <f t="shared" si="14"/>
        <v>14</v>
      </c>
    </row>
    <row r="947" spans="1:13" x14ac:dyDescent="0.25">
      <c r="A947" s="2">
        <v>20164090812342</v>
      </c>
      <c r="B947" s="4">
        <v>42626</v>
      </c>
      <c r="C947" s="4">
        <v>42640</v>
      </c>
      <c r="D947" s="2">
        <v>20163050287841</v>
      </c>
      <c r="E947" s="4">
        <v>42632</v>
      </c>
      <c r="F947" s="3" t="s">
        <v>24</v>
      </c>
      <c r="G947" s="3" t="s">
        <v>50</v>
      </c>
      <c r="H947" s="3" t="s">
        <v>15</v>
      </c>
      <c r="I947" s="3">
        <v>999</v>
      </c>
      <c r="J947" s="3" t="s">
        <v>16</v>
      </c>
      <c r="K947" s="3" t="s">
        <v>151</v>
      </c>
      <c r="L947" s="3">
        <v>305</v>
      </c>
      <c r="M947" s="3">
        <f t="shared" si="14"/>
        <v>6</v>
      </c>
    </row>
    <row r="948" spans="1:13" x14ac:dyDescent="0.25">
      <c r="A948" s="2">
        <v>20164090812592</v>
      </c>
      <c r="B948" s="4">
        <v>42626</v>
      </c>
      <c r="C948" s="4">
        <v>42647</v>
      </c>
      <c r="D948" s="2">
        <v>20163090296671</v>
      </c>
      <c r="E948" s="4">
        <v>42636</v>
      </c>
      <c r="F948" s="3" t="s">
        <v>18</v>
      </c>
      <c r="G948" s="3" t="s">
        <v>1142</v>
      </c>
      <c r="H948" s="3" t="s">
        <v>15</v>
      </c>
      <c r="I948" s="3">
        <v>999</v>
      </c>
      <c r="J948" s="3" t="s">
        <v>16</v>
      </c>
      <c r="K948" s="3" t="s">
        <v>1143</v>
      </c>
      <c r="L948" s="3">
        <v>309</v>
      </c>
      <c r="M948" s="3">
        <f t="shared" si="14"/>
        <v>10</v>
      </c>
    </row>
    <row r="949" spans="1:13" x14ac:dyDescent="0.25">
      <c r="A949" s="2">
        <v>20164090812692</v>
      </c>
      <c r="B949" s="4">
        <v>42626</v>
      </c>
      <c r="C949" s="4">
        <v>42640</v>
      </c>
      <c r="D949" s="2">
        <v>20163060286961</v>
      </c>
      <c r="E949" s="4">
        <v>42629</v>
      </c>
      <c r="F949" s="3" t="s">
        <v>94</v>
      </c>
      <c r="G949" s="3" t="s">
        <v>1144</v>
      </c>
      <c r="H949" s="3" t="s">
        <v>15</v>
      </c>
      <c r="I949" s="3">
        <v>306</v>
      </c>
      <c r="J949" s="3" t="s">
        <v>1033</v>
      </c>
      <c r="K949" s="3" t="s">
        <v>52</v>
      </c>
      <c r="L949" s="3">
        <v>306</v>
      </c>
      <c r="M949" s="3">
        <f t="shared" si="14"/>
        <v>3</v>
      </c>
    </row>
    <row r="950" spans="1:13" x14ac:dyDescent="0.25">
      <c r="A950" s="2">
        <v>20164090812862</v>
      </c>
      <c r="B950" s="4">
        <v>42626</v>
      </c>
      <c r="C950" s="4">
        <v>42640</v>
      </c>
      <c r="D950" s="2"/>
      <c r="E950" s="3" t="s">
        <v>14</v>
      </c>
      <c r="F950" s="3" t="s">
        <v>94</v>
      </c>
      <c r="G950" s="3" t="s">
        <v>1145</v>
      </c>
      <c r="H950" s="3" t="s">
        <v>37</v>
      </c>
      <c r="I950" s="3">
        <v>306</v>
      </c>
      <c r="J950" s="3" t="s">
        <v>801</v>
      </c>
      <c r="K950" s="3" t="s">
        <v>525</v>
      </c>
      <c r="L950" s="3">
        <v>306</v>
      </c>
      <c r="M950" s="3" t="str">
        <f t="shared" si="14"/>
        <v>-</v>
      </c>
    </row>
    <row r="951" spans="1:13" x14ac:dyDescent="0.25">
      <c r="A951" s="2">
        <v>20164090812972</v>
      </c>
      <c r="B951" s="4">
        <v>42626</v>
      </c>
      <c r="C951" s="4">
        <v>42640</v>
      </c>
      <c r="D951" s="2"/>
      <c r="E951" s="3" t="s">
        <v>14</v>
      </c>
      <c r="F951" s="3" t="s">
        <v>94</v>
      </c>
      <c r="G951" s="3" t="s">
        <v>1146</v>
      </c>
      <c r="H951" s="3" t="s">
        <v>37</v>
      </c>
      <c r="I951" s="3">
        <v>604</v>
      </c>
      <c r="J951" s="3" t="s">
        <v>329</v>
      </c>
      <c r="K951" s="3" t="s">
        <v>145</v>
      </c>
      <c r="L951" s="3">
        <v>601</v>
      </c>
      <c r="M951" s="3" t="str">
        <f t="shared" si="14"/>
        <v>-</v>
      </c>
    </row>
    <row r="952" spans="1:13" x14ac:dyDescent="0.25">
      <c r="A952" s="2">
        <v>20164090813012</v>
      </c>
      <c r="B952" s="4">
        <v>42626</v>
      </c>
      <c r="C952" s="4">
        <v>42647</v>
      </c>
      <c r="D952" s="2">
        <v>20163060289181</v>
      </c>
      <c r="E952" s="4">
        <v>42633</v>
      </c>
      <c r="F952" s="3" t="s">
        <v>27</v>
      </c>
      <c r="G952" s="3" t="s">
        <v>1147</v>
      </c>
      <c r="H952" s="3" t="s">
        <v>15</v>
      </c>
      <c r="I952" s="3">
        <v>999</v>
      </c>
      <c r="J952" s="3" t="s">
        <v>16</v>
      </c>
      <c r="K952" s="3" t="s">
        <v>26</v>
      </c>
      <c r="L952" s="3">
        <v>306</v>
      </c>
      <c r="M952" s="3">
        <f t="shared" si="14"/>
        <v>7</v>
      </c>
    </row>
    <row r="953" spans="1:13" x14ac:dyDescent="0.25">
      <c r="A953" s="2">
        <v>20164090813032</v>
      </c>
      <c r="B953" s="4">
        <v>42626</v>
      </c>
      <c r="C953" s="4">
        <v>42647</v>
      </c>
      <c r="D953" s="2">
        <v>20165000289981</v>
      </c>
      <c r="E953" s="4">
        <v>42633</v>
      </c>
      <c r="F953" s="3" t="s">
        <v>27</v>
      </c>
      <c r="G953" s="3" t="s">
        <v>1148</v>
      </c>
      <c r="H953" s="3" t="s">
        <v>15</v>
      </c>
      <c r="I953" s="3">
        <v>999</v>
      </c>
      <c r="J953" s="3" t="s">
        <v>16</v>
      </c>
      <c r="K953" s="3" t="s">
        <v>117</v>
      </c>
      <c r="L953" s="3">
        <v>500</v>
      </c>
      <c r="M953" s="3">
        <f t="shared" si="14"/>
        <v>7</v>
      </c>
    </row>
    <row r="954" spans="1:13" x14ac:dyDescent="0.25">
      <c r="A954" s="2">
        <v>20164090813062</v>
      </c>
      <c r="B954" s="4">
        <v>42626</v>
      </c>
      <c r="C954" s="4">
        <v>42647</v>
      </c>
      <c r="D954" s="2" t="s">
        <v>1149</v>
      </c>
      <c r="E954" s="4">
        <v>42641</v>
      </c>
      <c r="F954" s="3" t="s">
        <v>27</v>
      </c>
      <c r="G954" s="3" t="s">
        <v>1150</v>
      </c>
      <c r="H954" s="3" t="s">
        <v>15</v>
      </c>
      <c r="I954" s="3">
        <v>300</v>
      </c>
      <c r="J954" s="3" t="s">
        <v>1151</v>
      </c>
      <c r="K954" s="3" t="s">
        <v>808</v>
      </c>
      <c r="L954" s="3">
        <v>300</v>
      </c>
      <c r="M954" s="3">
        <f t="shared" si="14"/>
        <v>15</v>
      </c>
    </row>
    <row r="955" spans="1:13" x14ac:dyDescent="0.25">
      <c r="A955" s="2">
        <v>20164090813192</v>
      </c>
      <c r="B955" s="4">
        <v>42626</v>
      </c>
      <c r="C955" s="4">
        <v>42640</v>
      </c>
      <c r="D955" s="2"/>
      <c r="E955" s="3" t="s">
        <v>14</v>
      </c>
      <c r="F955" s="3" t="s">
        <v>94</v>
      </c>
      <c r="G955" s="3" t="s">
        <v>1152</v>
      </c>
      <c r="H955" s="3" t="s">
        <v>37</v>
      </c>
      <c r="I955" s="3">
        <v>999</v>
      </c>
      <c r="J955" s="3" t="s">
        <v>16</v>
      </c>
      <c r="K955" s="3" t="s">
        <v>245</v>
      </c>
      <c r="L955" s="3">
        <v>300</v>
      </c>
      <c r="M955" s="3" t="str">
        <f t="shared" si="14"/>
        <v>-</v>
      </c>
    </row>
    <row r="956" spans="1:13" x14ac:dyDescent="0.25">
      <c r="A956" s="2">
        <v>20164090813702</v>
      </c>
      <c r="B956" s="4">
        <v>42626</v>
      </c>
      <c r="C956" s="4">
        <v>42647</v>
      </c>
      <c r="D956" s="2"/>
      <c r="E956" s="3" t="s">
        <v>14</v>
      </c>
      <c r="F956" s="3" t="s">
        <v>34</v>
      </c>
      <c r="G956" s="3" t="s">
        <v>1153</v>
      </c>
      <c r="H956" s="3" t="s">
        <v>272</v>
      </c>
      <c r="I956" s="3">
        <v>500</v>
      </c>
      <c r="J956" s="3" t="s">
        <v>1154</v>
      </c>
      <c r="K956" s="3" t="s">
        <v>197</v>
      </c>
      <c r="L956" s="3">
        <v>500</v>
      </c>
      <c r="M956" s="3" t="str">
        <f t="shared" si="14"/>
        <v>-</v>
      </c>
    </row>
    <row r="957" spans="1:13" x14ac:dyDescent="0.25">
      <c r="A957" s="2">
        <v>20164090814032</v>
      </c>
      <c r="B957" s="4">
        <v>42626</v>
      </c>
      <c r="C957" s="4">
        <v>42640</v>
      </c>
      <c r="D957" s="2">
        <v>20163000298931</v>
      </c>
      <c r="E957" s="4">
        <v>42639</v>
      </c>
      <c r="F957" s="3" t="s">
        <v>94</v>
      </c>
      <c r="G957" s="3" t="s">
        <v>1155</v>
      </c>
      <c r="H957" s="3" t="s">
        <v>15</v>
      </c>
      <c r="I957" s="3">
        <v>999</v>
      </c>
      <c r="J957" s="3" t="s">
        <v>16</v>
      </c>
      <c r="K957" s="3" t="s">
        <v>245</v>
      </c>
      <c r="L957" s="3">
        <v>300</v>
      </c>
      <c r="M957" s="3">
        <f t="shared" si="14"/>
        <v>13</v>
      </c>
    </row>
    <row r="958" spans="1:13" x14ac:dyDescent="0.25">
      <c r="A958" s="2">
        <v>20164090814312</v>
      </c>
      <c r="B958" s="4">
        <v>42626</v>
      </c>
      <c r="C958" s="4">
        <v>42647</v>
      </c>
      <c r="D958" s="2">
        <v>20163060288871</v>
      </c>
      <c r="E958" s="4">
        <v>42633</v>
      </c>
      <c r="F958" s="3" t="s">
        <v>27</v>
      </c>
      <c r="G958" s="3" t="s">
        <v>1156</v>
      </c>
      <c r="H958" s="3" t="s">
        <v>15</v>
      </c>
      <c r="I958" s="3">
        <v>999</v>
      </c>
      <c r="J958" s="3" t="s">
        <v>16</v>
      </c>
      <c r="K958" s="3" t="s">
        <v>1157</v>
      </c>
      <c r="L958" s="3">
        <v>306</v>
      </c>
      <c r="M958" s="3">
        <f t="shared" si="14"/>
        <v>7</v>
      </c>
    </row>
    <row r="959" spans="1:13" x14ac:dyDescent="0.25">
      <c r="A959" s="2">
        <v>20164090814652</v>
      </c>
      <c r="B959" s="4">
        <v>42626</v>
      </c>
      <c r="C959" s="4">
        <v>42640</v>
      </c>
      <c r="D959" s="2">
        <v>20163050304521</v>
      </c>
      <c r="E959" s="4">
        <v>42642</v>
      </c>
      <c r="F959" s="3" t="s">
        <v>94</v>
      </c>
      <c r="G959" s="3" t="s">
        <v>1158</v>
      </c>
      <c r="H959" s="3" t="s">
        <v>37</v>
      </c>
      <c r="I959" s="3">
        <v>999</v>
      </c>
      <c r="J959" s="3" t="s">
        <v>16</v>
      </c>
      <c r="K959" s="3" t="s">
        <v>317</v>
      </c>
      <c r="L959" s="3">
        <v>305</v>
      </c>
      <c r="M959" s="3">
        <f t="shared" si="14"/>
        <v>16</v>
      </c>
    </row>
    <row r="960" spans="1:13" x14ac:dyDescent="0.25">
      <c r="A960" s="2">
        <v>20164090814912</v>
      </c>
      <c r="B960" s="4">
        <v>42626</v>
      </c>
      <c r="C960" s="4">
        <v>42647</v>
      </c>
      <c r="D960" s="2">
        <v>20163070285601</v>
      </c>
      <c r="E960" s="4">
        <v>42628</v>
      </c>
      <c r="F960" s="3" t="s">
        <v>27</v>
      </c>
      <c r="G960" s="3" t="s">
        <v>1159</v>
      </c>
      <c r="H960" s="3" t="s">
        <v>15</v>
      </c>
      <c r="I960" s="3">
        <v>999</v>
      </c>
      <c r="J960" s="3" t="s">
        <v>16</v>
      </c>
      <c r="K960" s="3" t="s">
        <v>1160</v>
      </c>
      <c r="L960" s="3">
        <v>307</v>
      </c>
      <c r="M960" s="3">
        <f t="shared" si="14"/>
        <v>2</v>
      </c>
    </row>
    <row r="961" spans="1:13" x14ac:dyDescent="0.25">
      <c r="A961" s="2">
        <v>20164090814952</v>
      </c>
      <c r="B961" s="4">
        <v>42626</v>
      </c>
      <c r="C961" s="4">
        <v>42647</v>
      </c>
      <c r="D961" s="2">
        <v>20163040299101</v>
      </c>
      <c r="E961" s="4">
        <v>42639</v>
      </c>
      <c r="F961" s="3" t="s">
        <v>27</v>
      </c>
      <c r="G961" s="3" t="s">
        <v>1161</v>
      </c>
      <c r="H961" s="3" t="s">
        <v>15</v>
      </c>
      <c r="I961" s="3">
        <v>999</v>
      </c>
      <c r="J961" s="3" t="s">
        <v>16</v>
      </c>
      <c r="K961" s="3" t="s">
        <v>139</v>
      </c>
      <c r="L961" s="3">
        <v>304</v>
      </c>
      <c r="M961" s="3">
        <f t="shared" si="14"/>
        <v>13</v>
      </c>
    </row>
    <row r="962" spans="1:13" x14ac:dyDescent="0.25">
      <c r="A962" s="2">
        <v>20164090815122</v>
      </c>
      <c r="B962" s="4">
        <v>42626</v>
      </c>
      <c r="C962" s="4">
        <v>42640</v>
      </c>
      <c r="D962" s="2">
        <v>20163050287921</v>
      </c>
      <c r="E962" s="4">
        <v>42632</v>
      </c>
      <c r="F962" s="3" t="s">
        <v>24</v>
      </c>
      <c r="G962" s="3" t="s">
        <v>50</v>
      </c>
      <c r="H962" s="3" t="s">
        <v>15</v>
      </c>
      <c r="I962" s="3">
        <v>999</v>
      </c>
      <c r="J962" s="3" t="s">
        <v>16</v>
      </c>
      <c r="K962" s="3" t="s">
        <v>151</v>
      </c>
      <c r="L962" s="3">
        <v>305</v>
      </c>
      <c r="M962" s="3">
        <f t="shared" si="14"/>
        <v>6</v>
      </c>
    </row>
    <row r="963" spans="1:13" x14ac:dyDescent="0.25">
      <c r="A963" s="2">
        <v>20164090815342</v>
      </c>
      <c r="B963" s="4">
        <v>42626</v>
      </c>
      <c r="C963" s="4">
        <v>42640</v>
      </c>
      <c r="D963" s="2">
        <v>20163040284891</v>
      </c>
      <c r="E963" s="4">
        <v>42628</v>
      </c>
      <c r="F963" s="3" t="s">
        <v>12</v>
      </c>
      <c r="G963" s="3" t="s">
        <v>1162</v>
      </c>
      <c r="H963" s="3" t="s">
        <v>15</v>
      </c>
      <c r="I963" s="3">
        <v>999</v>
      </c>
      <c r="J963" s="3" t="s">
        <v>16</v>
      </c>
      <c r="K963" s="3" t="s">
        <v>184</v>
      </c>
      <c r="L963" s="3">
        <v>304</v>
      </c>
      <c r="M963" s="3">
        <f t="shared" si="14"/>
        <v>2</v>
      </c>
    </row>
    <row r="964" spans="1:13" x14ac:dyDescent="0.25">
      <c r="A964" s="2">
        <v>20164090815472</v>
      </c>
      <c r="B964" s="4">
        <v>42626</v>
      </c>
      <c r="C964" s="4">
        <v>42647</v>
      </c>
      <c r="D964" s="2"/>
      <c r="E964" s="3" t="s">
        <v>14</v>
      </c>
      <c r="F964" s="3" t="s">
        <v>27</v>
      </c>
      <c r="G964" s="3" t="s">
        <v>1163</v>
      </c>
      <c r="H964" s="3" t="s">
        <v>272</v>
      </c>
      <c r="I964" s="3">
        <v>604</v>
      </c>
      <c r="J964" s="3" t="s">
        <v>313</v>
      </c>
      <c r="K964" s="3" t="s">
        <v>153</v>
      </c>
      <c r="L964" s="3">
        <v>604</v>
      </c>
      <c r="M964" s="3" t="str">
        <f t="shared" si="14"/>
        <v>-</v>
      </c>
    </row>
    <row r="965" spans="1:13" x14ac:dyDescent="0.25">
      <c r="A965" s="2">
        <v>20164090816242</v>
      </c>
      <c r="B965" s="4">
        <v>42626</v>
      </c>
      <c r="C965" s="4">
        <v>42640</v>
      </c>
      <c r="D965" s="2">
        <v>20162000283441</v>
      </c>
      <c r="E965" s="4">
        <v>42627</v>
      </c>
      <c r="F965" s="3" t="s">
        <v>94</v>
      </c>
      <c r="G965" s="3" t="s">
        <v>1164</v>
      </c>
      <c r="H965" s="3" t="s">
        <v>15</v>
      </c>
      <c r="I965" s="3">
        <v>999</v>
      </c>
      <c r="J965" s="3" t="s">
        <v>16</v>
      </c>
      <c r="K965" s="3" t="s">
        <v>31</v>
      </c>
      <c r="L965" s="3">
        <v>200</v>
      </c>
      <c r="M965" s="3">
        <f t="shared" ref="M965:M1028" si="15">IFERROR(E965-B965,"-")</f>
        <v>1</v>
      </c>
    </row>
    <row r="966" spans="1:13" x14ac:dyDescent="0.25">
      <c r="A966" s="2">
        <v>20164090816252</v>
      </c>
      <c r="B966" s="4">
        <v>42626</v>
      </c>
      <c r="C966" s="4">
        <v>42640</v>
      </c>
      <c r="D966" s="2">
        <v>20163060300561</v>
      </c>
      <c r="E966" s="4">
        <v>42640</v>
      </c>
      <c r="F966" s="3" t="s">
        <v>24</v>
      </c>
      <c r="G966" s="3" t="s">
        <v>1165</v>
      </c>
      <c r="H966" s="3" t="s">
        <v>15</v>
      </c>
      <c r="I966" s="3">
        <v>999</v>
      </c>
      <c r="J966" s="3" t="s">
        <v>16</v>
      </c>
      <c r="K966" s="3" t="s">
        <v>52</v>
      </c>
      <c r="L966" s="3">
        <v>306</v>
      </c>
      <c r="M966" s="3">
        <f t="shared" si="15"/>
        <v>14</v>
      </c>
    </row>
    <row r="967" spans="1:13" x14ac:dyDescent="0.25">
      <c r="A967" s="2">
        <v>20164090816602</v>
      </c>
      <c r="B967" s="4">
        <v>42626</v>
      </c>
      <c r="C967" s="4">
        <v>42640</v>
      </c>
      <c r="D967" s="2"/>
      <c r="E967" s="3" t="s">
        <v>14</v>
      </c>
      <c r="F967" s="3" t="s">
        <v>94</v>
      </c>
      <c r="G967" s="3" t="s">
        <v>1166</v>
      </c>
      <c r="H967" s="3" t="s">
        <v>37</v>
      </c>
      <c r="I967" s="3">
        <v>999</v>
      </c>
      <c r="J967" s="3" t="s">
        <v>16</v>
      </c>
      <c r="K967" s="3" t="s">
        <v>374</v>
      </c>
      <c r="L967" s="3">
        <v>304</v>
      </c>
      <c r="M967" s="3" t="str">
        <f t="shared" si="15"/>
        <v>-</v>
      </c>
    </row>
    <row r="968" spans="1:13" x14ac:dyDescent="0.25">
      <c r="A968" s="2">
        <v>20164090816802</v>
      </c>
      <c r="B968" s="4">
        <v>42626</v>
      </c>
      <c r="C968" s="4">
        <v>42640</v>
      </c>
      <c r="D968" s="2" t="s">
        <v>1167</v>
      </c>
      <c r="E968" s="4">
        <v>42628</v>
      </c>
      <c r="F968" s="3" t="s">
        <v>24</v>
      </c>
      <c r="G968" s="3" t="s">
        <v>50</v>
      </c>
      <c r="H968" s="3" t="s">
        <v>15</v>
      </c>
      <c r="I968" s="3">
        <v>403</v>
      </c>
      <c r="J968" s="3" t="s">
        <v>1168</v>
      </c>
      <c r="K968" s="3" t="s">
        <v>660</v>
      </c>
      <c r="L968" s="3">
        <v>403</v>
      </c>
      <c r="M968" s="3">
        <f t="shared" si="15"/>
        <v>2</v>
      </c>
    </row>
    <row r="969" spans="1:13" x14ac:dyDescent="0.25">
      <c r="A969" s="2">
        <v>20164090817192</v>
      </c>
      <c r="B969" s="4">
        <v>42626</v>
      </c>
      <c r="C969" s="4">
        <v>42640</v>
      </c>
      <c r="D969" s="2">
        <v>20163040298311</v>
      </c>
      <c r="E969" s="4">
        <v>42639</v>
      </c>
      <c r="F969" s="3" t="s">
        <v>94</v>
      </c>
      <c r="G969" s="3" t="s">
        <v>1169</v>
      </c>
      <c r="H969" s="3" t="s">
        <v>15</v>
      </c>
      <c r="I969" s="3">
        <v>999</v>
      </c>
      <c r="J969" s="3" t="s">
        <v>16</v>
      </c>
      <c r="K969" s="3" t="s">
        <v>61</v>
      </c>
      <c r="L969" s="3">
        <v>304</v>
      </c>
      <c r="M969" s="3">
        <f t="shared" si="15"/>
        <v>13</v>
      </c>
    </row>
    <row r="970" spans="1:13" x14ac:dyDescent="0.25">
      <c r="A970" s="2">
        <v>20164090818382</v>
      </c>
      <c r="B970" s="4">
        <v>42627</v>
      </c>
      <c r="C970" s="4">
        <v>42641</v>
      </c>
      <c r="D970" s="2" t="s">
        <v>1170</v>
      </c>
      <c r="E970" s="4">
        <v>42628</v>
      </c>
      <c r="F970" s="3" t="s">
        <v>455</v>
      </c>
      <c r="G970" s="3" t="s">
        <v>50</v>
      </c>
      <c r="H970" s="3" t="s">
        <v>15</v>
      </c>
      <c r="I970" s="3">
        <v>999</v>
      </c>
      <c r="J970" s="3" t="s">
        <v>16</v>
      </c>
      <c r="K970" s="3" t="s">
        <v>157</v>
      </c>
      <c r="L970" s="3">
        <v>402</v>
      </c>
      <c r="M970" s="3">
        <f t="shared" si="15"/>
        <v>1</v>
      </c>
    </row>
    <row r="971" spans="1:13" x14ac:dyDescent="0.25">
      <c r="A971" s="2">
        <v>20164090818972</v>
      </c>
      <c r="B971" s="4">
        <v>42627</v>
      </c>
      <c r="C971" s="4">
        <v>42648</v>
      </c>
      <c r="D971" s="2">
        <v>20163040294741</v>
      </c>
      <c r="E971" s="4">
        <v>42635</v>
      </c>
      <c r="F971" s="3" t="s">
        <v>18</v>
      </c>
      <c r="G971" s="3" t="s">
        <v>1171</v>
      </c>
      <c r="H971" s="3" t="s">
        <v>15</v>
      </c>
      <c r="I971" s="3">
        <v>999</v>
      </c>
      <c r="J971" s="3" t="s">
        <v>16</v>
      </c>
      <c r="K971" s="3" t="s">
        <v>43</v>
      </c>
      <c r="L971" s="3">
        <v>304</v>
      </c>
      <c r="M971" s="3">
        <f t="shared" si="15"/>
        <v>8</v>
      </c>
    </row>
    <row r="972" spans="1:13" x14ac:dyDescent="0.25">
      <c r="A972" s="2">
        <v>20164090819012</v>
      </c>
      <c r="B972" s="4">
        <v>42627</v>
      </c>
      <c r="C972" s="4">
        <v>42648</v>
      </c>
      <c r="D972" s="2">
        <v>20163070284851</v>
      </c>
      <c r="E972" s="4">
        <v>42628</v>
      </c>
      <c r="F972" s="3" t="s">
        <v>27</v>
      </c>
      <c r="G972" s="3" t="s">
        <v>1172</v>
      </c>
      <c r="H972" s="3" t="s">
        <v>15</v>
      </c>
      <c r="I972" s="3">
        <v>999</v>
      </c>
      <c r="J972" s="3" t="s">
        <v>16</v>
      </c>
      <c r="K972" s="3" t="s">
        <v>147</v>
      </c>
      <c r="L972" s="3">
        <v>307</v>
      </c>
      <c r="M972" s="3">
        <f t="shared" si="15"/>
        <v>1</v>
      </c>
    </row>
    <row r="973" spans="1:13" x14ac:dyDescent="0.25">
      <c r="A973" s="2">
        <v>20164090819952</v>
      </c>
      <c r="B973" s="4">
        <v>42627</v>
      </c>
      <c r="C973" s="4">
        <v>42648</v>
      </c>
      <c r="D973" s="2"/>
      <c r="E973" s="3" t="s">
        <v>14</v>
      </c>
      <c r="F973" s="3" t="s">
        <v>27</v>
      </c>
      <c r="G973" s="3" t="s">
        <v>1173</v>
      </c>
      <c r="H973" s="3" t="s">
        <v>272</v>
      </c>
      <c r="I973" s="3">
        <v>999</v>
      </c>
      <c r="J973" s="3" t="s">
        <v>16</v>
      </c>
      <c r="K973" s="3" t="s">
        <v>40</v>
      </c>
      <c r="L973" s="3">
        <v>300</v>
      </c>
      <c r="M973" s="3" t="str">
        <f t="shared" si="15"/>
        <v>-</v>
      </c>
    </row>
    <row r="974" spans="1:13" x14ac:dyDescent="0.25">
      <c r="A974" s="2">
        <v>20164090820322</v>
      </c>
      <c r="B974" s="4">
        <v>42627</v>
      </c>
      <c r="C974" s="4">
        <v>42641</v>
      </c>
      <c r="D974" s="2" t="s">
        <v>1174</v>
      </c>
      <c r="E974" s="4">
        <v>42646</v>
      </c>
      <c r="F974" s="3" t="s">
        <v>24</v>
      </c>
      <c r="G974" s="3" t="s">
        <v>1175</v>
      </c>
      <c r="H974" s="3" t="s">
        <v>37</v>
      </c>
      <c r="I974" s="3">
        <v>306</v>
      </c>
      <c r="J974" s="3" t="s">
        <v>1176</v>
      </c>
      <c r="K974" s="3" t="s">
        <v>1034</v>
      </c>
      <c r="L974" s="3">
        <v>306</v>
      </c>
      <c r="M974" s="3">
        <f t="shared" si="15"/>
        <v>19</v>
      </c>
    </row>
    <row r="975" spans="1:13" x14ac:dyDescent="0.25">
      <c r="A975" s="2">
        <v>20164090820392</v>
      </c>
      <c r="B975" s="4">
        <v>42627</v>
      </c>
      <c r="C975" s="4">
        <v>42648</v>
      </c>
      <c r="D975" s="2"/>
      <c r="E975" s="3" t="s">
        <v>14</v>
      </c>
      <c r="F975" s="3" t="s">
        <v>27</v>
      </c>
      <c r="G975" s="3" t="s">
        <v>1177</v>
      </c>
      <c r="H975" s="3" t="s">
        <v>272</v>
      </c>
      <c r="I975" s="3">
        <v>306</v>
      </c>
      <c r="J975" s="3" t="s">
        <v>801</v>
      </c>
      <c r="K975" s="3" t="s">
        <v>525</v>
      </c>
      <c r="L975" s="3">
        <v>306</v>
      </c>
      <c r="M975" s="3" t="str">
        <f t="shared" si="15"/>
        <v>-</v>
      </c>
    </row>
    <row r="976" spans="1:13" x14ac:dyDescent="0.25">
      <c r="A976" s="2">
        <v>20164090820542</v>
      </c>
      <c r="B976" s="4">
        <v>42627</v>
      </c>
      <c r="C976" s="4">
        <v>42641</v>
      </c>
      <c r="D976" s="2">
        <v>20162000304451</v>
      </c>
      <c r="E976" s="4">
        <v>42642</v>
      </c>
      <c r="F976" s="3" t="s">
        <v>94</v>
      </c>
      <c r="G976" s="3" t="s">
        <v>1178</v>
      </c>
      <c r="H976" s="3" t="s">
        <v>37</v>
      </c>
      <c r="I976" s="3">
        <v>999</v>
      </c>
      <c r="J976" s="3" t="s">
        <v>16</v>
      </c>
      <c r="K976" s="3" t="s">
        <v>31</v>
      </c>
      <c r="L976" s="3">
        <v>200</v>
      </c>
      <c r="M976" s="3">
        <f t="shared" si="15"/>
        <v>15</v>
      </c>
    </row>
    <row r="977" spans="1:13" x14ac:dyDescent="0.25">
      <c r="A977" s="2">
        <v>20164090821432</v>
      </c>
      <c r="B977" s="4">
        <v>42627</v>
      </c>
      <c r="C977" s="4">
        <v>42648</v>
      </c>
      <c r="D977" s="2">
        <v>20163040292151</v>
      </c>
      <c r="E977" s="4">
        <v>42634</v>
      </c>
      <c r="F977" s="3" t="s">
        <v>27</v>
      </c>
      <c r="G977" s="3" t="s">
        <v>1179</v>
      </c>
      <c r="H977" s="3" t="s">
        <v>15</v>
      </c>
      <c r="I977" s="3">
        <v>999</v>
      </c>
      <c r="J977" s="3" t="s">
        <v>16</v>
      </c>
      <c r="K977" s="3" t="s">
        <v>56</v>
      </c>
      <c r="L977" s="3">
        <v>304</v>
      </c>
      <c r="M977" s="3">
        <f t="shared" si="15"/>
        <v>7</v>
      </c>
    </row>
    <row r="978" spans="1:13" x14ac:dyDescent="0.25">
      <c r="A978" s="2">
        <v>20164090822302</v>
      </c>
      <c r="B978" s="4">
        <v>42627</v>
      </c>
      <c r="C978" s="4">
        <v>42648</v>
      </c>
      <c r="D978" s="2"/>
      <c r="E978" s="3" t="s">
        <v>14</v>
      </c>
      <c r="F978" s="3" t="s">
        <v>27</v>
      </c>
      <c r="G978" s="3" t="s">
        <v>1180</v>
      </c>
      <c r="H978" s="3" t="s">
        <v>272</v>
      </c>
      <c r="I978" s="3">
        <v>409</v>
      </c>
      <c r="J978" s="3" t="s">
        <v>1181</v>
      </c>
      <c r="K978" s="3" t="s">
        <v>425</v>
      </c>
      <c r="L978" s="3">
        <v>401</v>
      </c>
      <c r="M978" s="3" t="str">
        <f t="shared" si="15"/>
        <v>-</v>
      </c>
    </row>
    <row r="979" spans="1:13" x14ac:dyDescent="0.25">
      <c r="A979" s="2">
        <v>20164090822742</v>
      </c>
      <c r="B979" s="4">
        <v>42627</v>
      </c>
      <c r="C979" s="4">
        <v>42641</v>
      </c>
      <c r="D979" s="2" t="s">
        <v>1182</v>
      </c>
      <c r="E979" s="4">
        <v>42633</v>
      </c>
      <c r="F979" s="3" t="s">
        <v>64</v>
      </c>
      <c r="G979" s="3" t="s">
        <v>1183</v>
      </c>
      <c r="H979" s="3" t="s">
        <v>15</v>
      </c>
      <c r="I979" s="3">
        <v>999</v>
      </c>
      <c r="J979" s="3" t="s">
        <v>16</v>
      </c>
      <c r="K979" s="3" t="s">
        <v>74</v>
      </c>
      <c r="L979" s="3">
        <v>402</v>
      </c>
      <c r="M979" s="3">
        <f t="shared" si="15"/>
        <v>6</v>
      </c>
    </row>
    <row r="980" spans="1:13" x14ac:dyDescent="0.25">
      <c r="A980" s="2">
        <v>20164090823192</v>
      </c>
      <c r="B980" s="4">
        <v>42627</v>
      </c>
      <c r="C980" s="4">
        <v>42641</v>
      </c>
      <c r="D980" s="2" t="s">
        <v>1184</v>
      </c>
      <c r="E980" s="4">
        <v>42633</v>
      </c>
      <c r="F980" s="3" t="s">
        <v>64</v>
      </c>
      <c r="G980" s="3" t="s">
        <v>1185</v>
      </c>
      <c r="H980" s="3" t="s">
        <v>15</v>
      </c>
      <c r="I980" s="3">
        <v>999</v>
      </c>
      <c r="J980" s="3" t="s">
        <v>16</v>
      </c>
      <c r="K980" s="3" t="s">
        <v>74</v>
      </c>
      <c r="L980" s="3">
        <v>402</v>
      </c>
      <c r="M980" s="3">
        <f t="shared" si="15"/>
        <v>6</v>
      </c>
    </row>
    <row r="981" spans="1:13" x14ac:dyDescent="0.25">
      <c r="A981" s="2">
        <v>20164090823512</v>
      </c>
      <c r="B981" s="4">
        <v>42627</v>
      </c>
      <c r="C981" s="4">
        <v>42648</v>
      </c>
      <c r="D981" s="2" t="s">
        <v>1186</v>
      </c>
      <c r="E981" s="4">
        <v>42646</v>
      </c>
      <c r="F981" s="3" t="s">
        <v>27</v>
      </c>
      <c r="G981" s="3" t="s">
        <v>1187</v>
      </c>
      <c r="H981" s="3" t="s">
        <v>15</v>
      </c>
      <c r="I981" s="3">
        <v>500</v>
      </c>
      <c r="J981" s="3" t="s">
        <v>1188</v>
      </c>
      <c r="K981" s="3" t="s">
        <v>768</v>
      </c>
      <c r="L981" s="3">
        <v>500</v>
      </c>
      <c r="M981" s="3">
        <f t="shared" si="15"/>
        <v>19</v>
      </c>
    </row>
    <row r="982" spans="1:13" x14ac:dyDescent="0.25">
      <c r="A982" s="2">
        <v>20164090824212</v>
      </c>
      <c r="B982" s="4">
        <v>42628</v>
      </c>
      <c r="C982" s="4">
        <v>42649</v>
      </c>
      <c r="D982" s="2" t="s">
        <v>1189</v>
      </c>
      <c r="E982" s="4">
        <v>42646</v>
      </c>
      <c r="F982" s="3" t="s">
        <v>27</v>
      </c>
      <c r="G982" s="3" t="s">
        <v>1190</v>
      </c>
      <c r="H982" s="3" t="s">
        <v>15</v>
      </c>
      <c r="I982" s="3">
        <v>306</v>
      </c>
      <c r="J982" s="3" t="s">
        <v>1176</v>
      </c>
      <c r="K982" s="3" t="s">
        <v>1034</v>
      </c>
      <c r="L982" s="3">
        <v>306</v>
      </c>
      <c r="M982" s="3">
        <f t="shared" si="15"/>
        <v>18</v>
      </c>
    </row>
    <row r="983" spans="1:13" x14ac:dyDescent="0.25">
      <c r="A983" s="2">
        <v>20164090824302</v>
      </c>
      <c r="B983" s="4">
        <v>42628</v>
      </c>
      <c r="C983" s="4">
        <v>42649</v>
      </c>
      <c r="D983" s="2"/>
      <c r="E983" s="3" t="s">
        <v>14</v>
      </c>
      <c r="F983" s="3" t="s">
        <v>27</v>
      </c>
      <c r="G983" s="3" t="s">
        <v>1191</v>
      </c>
      <c r="H983" s="3" t="s">
        <v>272</v>
      </c>
      <c r="I983" s="3">
        <v>305</v>
      </c>
      <c r="J983" s="3" t="s">
        <v>960</v>
      </c>
      <c r="K983" s="3" t="s">
        <v>961</v>
      </c>
      <c r="L983" s="3">
        <v>305</v>
      </c>
      <c r="M983" s="3" t="str">
        <f t="shared" si="15"/>
        <v>-</v>
      </c>
    </row>
    <row r="984" spans="1:13" x14ac:dyDescent="0.25">
      <c r="A984" s="2">
        <v>20164090824382</v>
      </c>
      <c r="B984" s="4">
        <v>42628</v>
      </c>
      <c r="C984" s="4">
        <v>42642</v>
      </c>
      <c r="D984" s="2">
        <v>20163060289671</v>
      </c>
      <c r="E984" s="4">
        <v>42633</v>
      </c>
      <c r="F984" s="3" t="s">
        <v>24</v>
      </c>
      <c r="G984" s="3" t="s">
        <v>1192</v>
      </c>
      <c r="H984" s="3" t="s">
        <v>15</v>
      </c>
      <c r="I984" s="3">
        <v>999</v>
      </c>
      <c r="J984" s="3" t="s">
        <v>16</v>
      </c>
      <c r="K984" s="3" t="s">
        <v>90</v>
      </c>
      <c r="L984" s="3">
        <v>306</v>
      </c>
      <c r="M984" s="3">
        <f t="shared" si="15"/>
        <v>5</v>
      </c>
    </row>
    <row r="985" spans="1:13" x14ac:dyDescent="0.25">
      <c r="A985" s="2">
        <v>20164090824412</v>
      </c>
      <c r="B985" s="4">
        <v>42628</v>
      </c>
      <c r="C985" s="4">
        <v>42649</v>
      </c>
      <c r="D985" s="2"/>
      <c r="E985" s="3" t="s">
        <v>14</v>
      </c>
      <c r="F985" s="3" t="s">
        <v>27</v>
      </c>
      <c r="G985" s="3" t="s">
        <v>1193</v>
      </c>
      <c r="H985" s="3" t="s">
        <v>272</v>
      </c>
      <c r="I985" s="3">
        <v>303</v>
      </c>
      <c r="J985" s="3" t="s">
        <v>1194</v>
      </c>
      <c r="K985" s="3" t="s">
        <v>872</v>
      </c>
      <c r="L985" s="3">
        <v>303</v>
      </c>
      <c r="M985" s="3" t="str">
        <f t="shared" si="15"/>
        <v>-</v>
      </c>
    </row>
    <row r="986" spans="1:13" x14ac:dyDescent="0.25">
      <c r="A986" s="2">
        <v>20164090825112</v>
      </c>
      <c r="B986" s="4">
        <v>42628</v>
      </c>
      <c r="C986" s="4">
        <v>42649</v>
      </c>
      <c r="D986" s="2">
        <v>20165000299091</v>
      </c>
      <c r="E986" s="4">
        <v>42639</v>
      </c>
      <c r="F986" s="3" t="s">
        <v>27</v>
      </c>
      <c r="G986" s="3" t="s">
        <v>50</v>
      </c>
      <c r="H986" s="3" t="s">
        <v>15</v>
      </c>
      <c r="I986" s="3">
        <v>999</v>
      </c>
      <c r="J986" s="3" t="s">
        <v>16</v>
      </c>
      <c r="K986" s="3" t="s">
        <v>33</v>
      </c>
      <c r="L986" s="3">
        <v>500</v>
      </c>
      <c r="M986" s="3">
        <f t="shared" si="15"/>
        <v>11</v>
      </c>
    </row>
    <row r="987" spans="1:13" x14ac:dyDescent="0.25">
      <c r="A987" s="2">
        <v>20164090825202</v>
      </c>
      <c r="B987" s="4">
        <v>42628</v>
      </c>
      <c r="C987" s="4">
        <v>42633</v>
      </c>
      <c r="D987" s="2"/>
      <c r="E987" s="3" t="s">
        <v>14</v>
      </c>
      <c r="F987" s="3" t="s">
        <v>79</v>
      </c>
      <c r="G987" s="3" t="s">
        <v>1195</v>
      </c>
      <c r="H987" s="3" t="s">
        <v>37</v>
      </c>
      <c r="I987" s="3">
        <v>701</v>
      </c>
      <c r="J987" s="3" t="s">
        <v>1196</v>
      </c>
      <c r="K987" s="3" t="s">
        <v>359</v>
      </c>
      <c r="L987" s="3">
        <v>701</v>
      </c>
      <c r="M987" s="3" t="str">
        <f t="shared" si="15"/>
        <v>-</v>
      </c>
    </row>
    <row r="988" spans="1:13" x14ac:dyDescent="0.25">
      <c r="A988" s="2">
        <v>20164090825242</v>
      </c>
      <c r="B988" s="4">
        <v>42628</v>
      </c>
      <c r="C988" s="4">
        <v>42642</v>
      </c>
      <c r="D988" s="2" t="s">
        <v>1197</v>
      </c>
      <c r="E988" s="4">
        <v>42642</v>
      </c>
      <c r="F988" s="3" t="s">
        <v>94</v>
      </c>
      <c r="G988" s="3" t="s">
        <v>1198</v>
      </c>
      <c r="H988" s="3" t="s">
        <v>15</v>
      </c>
      <c r="I988" s="3">
        <v>601</v>
      </c>
      <c r="J988" s="3" t="s">
        <v>1199</v>
      </c>
      <c r="K988" s="3" t="s">
        <v>145</v>
      </c>
      <c r="L988" s="3">
        <v>601</v>
      </c>
      <c r="M988" s="3">
        <f t="shared" si="15"/>
        <v>14</v>
      </c>
    </row>
    <row r="989" spans="1:13" x14ac:dyDescent="0.25">
      <c r="A989" s="2">
        <v>20164090826662</v>
      </c>
      <c r="B989" s="4">
        <v>42628</v>
      </c>
      <c r="C989" s="4">
        <v>42649</v>
      </c>
      <c r="D989" s="2"/>
      <c r="E989" s="3" t="s">
        <v>14</v>
      </c>
      <c r="F989" s="3" t="s">
        <v>27</v>
      </c>
      <c r="G989" s="3" t="s">
        <v>385</v>
      </c>
      <c r="H989" s="3" t="s">
        <v>272</v>
      </c>
      <c r="I989" s="3">
        <v>400</v>
      </c>
      <c r="J989" s="3" t="s">
        <v>1042</v>
      </c>
      <c r="K989" s="3" t="s">
        <v>1043</v>
      </c>
      <c r="L989" s="3">
        <v>400</v>
      </c>
      <c r="M989" s="3" t="str">
        <f t="shared" si="15"/>
        <v>-</v>
      </c>
    </row>
    <row r="990" spans="1:13" x14ac:dyDescent="0.25">
      <c r="A990" s="2">
        <v>20164090827142</v>
      </c>
      <c r="B990" s="4">
        <v>42628</v>
      </c>
      <c r="C990" s="4">
        <v>42649</v>
      </c>
      <c r="D990" s="2" t="s">
        <v>1200</v>
      </c>
      <c r="E990" s="3" t="s">
        <v>14</v>
      </c>
      <c r="F990" s="3" t="s">
        <v>27</v>
      </c>
      <c r="G990" s="3" t="s">
        <v>50</v>
      </c>
      <c r="H990" s="3" t="s">
        <v>272</v>
      </c>
      <c r="I990" s="3">
        <v>605</v>
      </c>
      <c r="J990" s="3" t="s">
        <v>1201</v>
      </c>
      <c r="K990" s="3" t="s">
        <v>311</v>
      </c>
      <c r="L990" s="3">
        <v>605</v>
      </c>
      <c r="M990" s="3" t="str">
        <f t="shared" si="15"/>
        <v>-</v>
      </c>
    </row>
    <row r="991" spans="1:13" x14ac:dyDescent="0.25">
      <c r="A991" s="2">
        <v>20164090827692</v>
      </c>
      <c r="B991" s="4">
        <v>42628</v>
      </c>
      <c r="C991" s="4">
        <v>42649</v>
      </c>
      <c r="D991" s="2">
        <v>20163000290391</v>
      </c>
      <c r="E991" s="4">
        <v>42633</v>
      </c>
      <c r="F991" s="3" t="s">
        <v>27</v>
      </c>
      <c r="G991" s="3" t="s">
        <v>1202</v>
      </c>
      <c r="H991" s="3" t="s">
        <v>15</v>
      </c>
      <c r="I991" s="3">
        <v>999</v>
      </c>
      <c r="J991" s="3" t="s">
        <v>16</v>
      </c>
      <c r="K991" s="3" t="s">
        <v>112</v>
      </c>
      <c r="L991" s="3">
        <v>300</v>
      </c>
      <c r="M991" s="3">
        <f t="shared" si="15"/>
        <v>5</v>
      </c>
    </row>
    <row r="992" spans="1:13" x14ac:dyDescent="0.25">
      <c r="A992" s="2">
        <v>20164090827732</v>
      </c>
      <c r="B992" s="4">
        <v>42628</v>
      </c>
      <c r="C992" s="4">
        <v>42649</v>
      </c>
      <c r="D992" s="2"/>
      <c r="E992" s="3" t="s">
        <v>14</v>
      </c>
      <c r="F992" s="3" t="s">
        <v>27</v>
      </c>
      <c r="G992" s="3" t="s">
        <v>1203</v>
      </c>
      <c r="H992" s="3" t="s">
        <v>272</v>
      </c>
      <c r="I992" s="3">
        <v>306</v>
      </c>
      <c r="J992" s="3" t="s">
        <v>801</v>
      </c>
      <c r="K992" s="3" t="s">
        <v>525</v>
      </c>
      <c r="L992" s="3">
        <v>306</v>
      </c>
      <c r="M992" s="3" t="str">
        <f t="shared" si="15"/>
        <v>-</v>
      </c>
    </row>
    <row r="993" spans="1:13" x14ac:dyDescent="0.25">
      <c r="A993" s="2">
        <v>20164090829352</v>
      </c>
      <c r="B993" s="4">
        <v>42629</v>
      </c>
      <c r="C993" s="4">
        <v>42643</v>
      </c>
      <c r="D993" s="2">
        <v>20163040305261</v>
      </c>
      <c r="E993" s="4">
        <v>42643</v>
      </c>
      <c r="F993" s="3" t="s">
        <v>94</v>
      </c>
      <c r="G993" s="3" t="s">
        <v>1204</v>
      </c>
      <c r="H993" s="3" t="s">
        <v>15</v>
      </c>
      <c r="I993" s="3">
        <v>999</v>
      </c>
      <c r="J993" s="3" t="s">
        <v>16</v>
      </c>
      <c r="K993" s="3" t="s">
        <v>564</v>
      </c>
      <c r="L993" s="3">
        <v>304</v>
      </c>
      <c r="M993" s="3">
        <f t="shared" si="15"/>
        <v>14</v>
      </c>
    </row>
    <row r="994" spans="1:13" x14ac:dyDescent="0.25">
      <c r="A994" s="2">
        <v>20164090829432</v>
      </c>
      <c r="B994" s="4">
        <v>42629</v>
      </c>
      <c r="C994" s="4">
        <v>42643</v>
      </c>
      <c r="D994" s="2"/>
      <c r="E994" s="3" t="s">
        <v>14</v>
      </c>
      <c r="F994" s="3" t="s">
        <v>106</v>
      </c>
      <c r="G994" s="3" t="s">
        <v>1205</v>
      </c>
      <c r="H994" s="3" t="s">
        <v>37</v>
      </c>
      <c r="I994" s="3">
        <v>604</v>
      </c>
      <c r="J994" s="3" t="s">
        <v>329</v>
      </c>
      <c r="K994" s="3" t="s">
        <v>51</v>
      </c>
      <c r="L994" s="3">
        <v>300</v>
      </c>
      <c r="M994" s="3" t="str">
        <f t="shared" si="15"/>
        <v>-</v>
      </c>
    </row>
    <row r="995" spans="1:13" x14ac:dyDescent="0.25">
      <c r="A995" s="2">
        <v>20164090829442</v>
      </c>
      <c r="B995" s="4">
        <v>42629</v>
      </c>
      <c r="C995" s="4">
        <v>42650</v>
      </c>
      <c r="D995" s="2"/>
      <c r="E995" s="3" t="s">
        <v>14</v>
      </c>
      <c r="F995" s="3" t="s">
        <v>27</v>
      </c>
      <c r="G995" s="3" t="s">
        <v>1206</v>
      </c>
      <c r="H995" s="3" t="s">
        <v>272</v>
      </c>
      <c r="I995" s="3">
        <v>200</v>
      </c>
      <c r="J995" s="3" t="s">
        <v>1207</v>
      </c>
      <c r="K995" s="3" t="s">
        <v>1208</v>
      </c>
      <c r="L995" s="3">
        <v>200</v>
      </c>
      <c r="M995" s="3" t="str">
        <f t="shared" si="15"/>
        <v>-</v>
      </c>
    </row>
    <row r="996" spans="1:13" x14ac:dyDescent="0.25">
      <c r="A996" s="2">
        <v>20164090829452</v>
      </c>
      <c r="B996" s="4">
        <v>42629</v>
      </c>
      <c r="C996" s="4">
        <v>42650</v>
      </c>
      <c r="D996" s="2" t="s">
        <v>1209</v>
      </c>
      <c r="E996" s="4">
        <v>42639</v>
      </c>
      <c r="F996" s="3" t="s">
        <v>27</v>
      </c>
      <c r="G996" s="3" t="s">
        <v>1210</v>
      </c>
      <c r="H996" s="3" t="s">
        <v>15</v>
      </c>
      <c r="I996" s="3">
        <v>999</v>
      </c>
      <c r="J996" s="3" t="s">
        <v>16</v>
      </c>
      <c r="K996" s="3" t="s">
        <v>117</v>
      </c>
      <c r="L996" s="3">
        <v>500</v>
      </c>
      <c r="M996" s="3">
        <f t="shared" si="15"/>
        <v>10</v>
      </c>
    </row>
    <row r="997" spans="1:13" x14ac:dyDescent="0.25">
      <c r="A997" s="2">
        <v>20164090829582</v>
      </c>
      <c r="B997" s="4">
        <v>42629</v>
      </c>
      <c r="C997" s="4">
        <v>42650</v>
      </c>
      <c r="D997" s="2">
        <v>20165000298541</v>
      </c>
      <c r="E997" s="4">
        <v>42639</v>
      </c>
      <c r="F997" s="3" t="s">
        <v>27</v>
      </c>
      <c r="G997" s="3" t="s">
        <v>1211</v>
      </c>
      <c r="H997" s="3" t="s">
        <v>15</v>
      </c>
      <c r="I997" s="3">
        <v>999</v>
      </c>
      <c r="J997" s="3" t="s">
        <v>16</v>
      </c>
      <c r="K997" s="3" t="s">
        <v>33</v>
      </c>
      <c r="L997" s="3">
        <v>500</v>
      </c>
      <c r="M997" s="3">
        <f t="shared" si="15"/>
        <v>10</v>
      </c>
    </row>
    <row r="998" spans="1:13" x14ac:dyDescent="0.25">
      <c r="A998" s="2">
        <v>20164090829632</v>
      </c>
      <c r="B998" s="4">
        <v>42629</v>
      </c>
      <c r="C998" s="4">
        <v>42650</v>
      </c>
      <c r="D998" s="2">
        <v>20163000305711</v>
      </c>
      <c r="E998" s="4">
        <v>42643</v>
      </c>
      <c r="F998" s="3" t="s">
        <v>27</v>
      </c>
      <c r="G998" s="3" t="s">
        <v>1212</v>
      </c>
      <c r="H998" s="3" t="s">
        <v>15</v>
      </c>
      <c r="I998" s="3">
        <v>300</v>
      </c>
      <c r="J998" s="3" t="s">
        <v>1213</v>
      </c>
      <c r="K998" s="3" t="s">
        <v>51</v>
      </c>
      <c r="L998" s="3">
        <v>300</v>
      </c>
      <c r="M998" s="3">
        <f t="shared" si="15"/>
        <v>14</v>
      </c>
    </row>
    <row r="999" spans="1:13" x14ac:dyDescent="0.25">
      <c r="A999" s="2">
        <v>20164090830362</v>
      </c>
      <c r="B999" s="4">
        <v>42629</v>
      </c>
      <c r="C999" s="4">
        <v>42643</v>
      </c>
      <c r="D999" s="2">
        <v>20161000298121</v>
      </c>
      <c r="E999" s="4">
        <v>42636</v>
      </c>
      <c r="F999" s="3" t="s">
        <v>94</v>
      </c>
      <c r="G999" s="3" t="s">
        <v>1214</v>
      </c>
      <c r="H999" s="3" t="s">
        <v>15</v>
      </c>
      <c r="I999" s="3">
        <v>100</v>
      </c>
      <c r="J999" s="3" t="s">
        <v>1215</v>
      </c>
      <c r="K999" s="3" t="s">
        <v>1216</v>
      </c>
      <c r="L999" s="3">
        <v>100</v>
      </c>
      <c r="M999" s="3">
        <f t="shared" si="15"/>
        <v>7</v>
      </c>
    </row>
    <row r="1000" spans="1:13" x14ac:dyDescent="0.25">
      <c r="A1000" s="2">
        <v>20164090830862</v>
      </c>
      <c r="B1000" s="4">
        <v>42629</v>
      </c>
      <c r="C1000" s="4">
        <v>42643</v>
      </c>
      <c r="D1000" s="2">
        <v>20163000301901</v>
      </c>
      <c r="E1000" s="4">
        <v>42641</v>
      </c>
      <c r="F1000" s="3" t="s">
        <v>24</v>
      </c>
      <c r="G1000" s="3" t="s">
        <v>1217</v>
      </c>
      <c r="H1000" s="3" t="s">
        <v>15</v>
      </c>
      <c r="I1000" s="3">
        <v>300</v>
      </c>
      <c r="J1000" s="3" t="s">
        <v>1218</v>
      </c>
      <c r="K1000" s="3" t="s">
        <v>1075</v>
      </c>
      <c r="L1000" s="3">
        <v>300</v>
      </c>
      <c r="M1000" s="3">
        <f t="shared" si="15"/>
        <v>12</v>
      </c>
    </row>
    <row r="1001" spans="1:13" x14ac:dyDescent="0.25">
      <c r="A1001" s="2">
        <v>20164090831042</v>
      </c>
      <c r="B1001" s="4">
        <v>42629</v>
      </c>
      <c r="C1001" s="4">
        <v>42650</v>
      </c>
      <c r="D1001" s="2" t="s">
        <v>1219</v>
      </c>
      <c r="E1001" s="4">
        <v>42646</v>
      </c>
      <c r="F1001" s="3" t="s">
        <v>27</v>
      </c>
      <c r="G1001" s="3" t="s">
        <v>1220</v>
      </c>
      <c r="H1001" s="3" t="s">
        <v>15</v>
      </c>
      <c r="I1001" s="3">
        <v>306</v>
      </c>
      <c r="J1001" s="3" t="s">
        <v>1176</v>
      </c>
      <c r="K1001" s="3" t="s">
        <v>1034</v>
      </c>
      <c r="L1001" s="3">
        <v>306</v>
      </c>
      <c r="M1001" s="3">
        <f t="shared" si="15"/>
        <v>17</v>
      </c>
    </row>
    <row r="1002" spans="1:13" x14ac:dyDescent="0.25">
      <c r="A1002" s="2">
        <v>20164090832172</v>
      </c>
      <c r="B1002" s="4">
        <v>42629</v>
      </c>
      <c r="C1002" s="4">
        <v>42643</v>
      </c>
      <c r="D1002" s="2">
        <v>20163070301581</v>
      </c>
      <c r="E1002" s="4">
        <v>42640</v>
      </c>
      <c r="F1002" s="3" t="s">
        <v>106</v>
      </c>
      <c r="G1002" s="3" t="s">
        <v>1221</v>
      </c>
      <c r="H1002" s="3" t="s">
        <v>15</v>
      </c>
      <c r="I1002" s="3">
        <v>999</v>
      </c>
      <c r="J1002" s="3" t="s">
        <v>16</v>
      </c>
      <c r="K1002" s="3" t="s">
        <v>276</v>
      </c>
      <c r="L1002" s="3">
        <v>307</v>
      </c>
      <c r="M1002" s="3">
        <f t="shared" si="15"/>
        <v>11</v>
      </c>
    </row>
    <row r="1003" spans="1:13" x14ac:dyDescent="0.25">
      <c r="A1003" s="2">
        <v>20164090832722</v>
      </c>
      <c r="B1003" s="4">
        <v>42629</v>
      </c>
      <c r="C1003" s="4">
        <v>42674</v>
      </c>
      <c r="D1003" s="2">
        <v>20163050292631</v>
      </c>
      <c r="E1003" s="4">
        <v>42634</v>
      </c>
      <c r="F1003" s="3" t="s">
        <v>21</v>
      </c>
      <c r="G1003" s="3" t="s">
        <v>1222</v>
      </c>
      <c r="H1003" s="3" t="s">
        <v>15</v>
      </c>
      <c r="I1003" s="3">
        <v>999</v>
      </c>
      <c r="J1003" s="3" t="s">
        <v>16</v>
      </c>
      <c r="K1003" s="3" t="s">
        <v>93</v>
      </c>
      <c r="L1003" s="3">
        <v>305</v>
      </c>
      <c r="M1003" s="3">
        <f t="shared" si="15"/>
        <v>5</v>
      </c>
    </row>
    <row r="1004" spans="1:13" x14ac:dyDescent="0.25">
      <c r="A1004" s="2">
        <v>20164090833022</v>
      </c>
      <c r="B1004" s="4">
        <v>42629</v>
      </c>
      <c r="C1004" s="4">
        <v>42650</v>
      </c>
      <c r="D1004" s="2" t="s">
        <v>1223</v>
      </c>
      <c r="E1004" s="3" t="s">
        <v>14</v>
      </c>
      <c r="F1004" s="3" t="s">
        <v>27</v>
      </c>
      <c r="G1004" s="3" t="s">
        <v>50</v>
      </c>
      <c r="H1004" s="3" t="s">
        <v>272</v>
      </c>
      <c r="I1004" s="3">
        <v>304</v>
      </c>
      <c r="J1004" s="3" t="s">
        <v>1224</v>
      </c>
      <c r="K1004" s="3" t="s">
        <v>1089</v>
      </c>
      <c r="L1004" s="3">
        <v>304</v>
      </c>
      <c r="M1004" s="3" t="str">
        <f t="shared" si="15"/>
        <v>-</v>
      </c>
    </row>
    <row r="1005" spans="1:13" x14ac:dyDescent="0.25">
      <c r="A1005" s="2">
        <v>20164090833192</v>
      </c>
      <c r="B1005" s="4">
        <v>42629</v>
      </c>
      <c r="C1005" s="4">
        <v>42643</v>
      </c>
      <c r="D1005" s="2" t="s">
        <v>1225</v>
      </c>
      <c r="E1005" s="4">
        <v>42643</v>
      </c>
      <c r="F1005" s="3" t="s">
        <v>24</v>
      </c>
      <c r="G1005" s="3" t="s">
        <v>1226</v>
      </c>
      <c r="H1005" s="3" t="s">
        <v>15</v>
      </c>
      <c r="I1005" s="3">
        <v>305</v>
      </c>
      <c r="J1005" s="3" t="s">
        <v>960</v>
      </c>
      <c r="K1005" s="3" t="s">
        <v>961</v>
      </c>
      <c r="L1005" s="3">
        <v>305</v>
      </c>
      <c r="M1005" s="3">
        <f t="shared" si="15"/>
        <v>14</v>
      </c>
    </row>
    <row r="1006" spans="1:13" x14ac:dyDescent="0.25">
      <c r="A1006" s="2">
        <v>20164090833372</v>
      </c>
      <c r="B1006" s="4">
        <v>42629</v>
      </c>
      <c r="C1006" s="4">
        <v>42643</v>
      </c>
      <c r="D1006" s="2" t="s">
        <v>1227</v>
      </c>
      <c r="E1006" s="4">
        <v>42646</v>
      </c>
      <c r="F1006" s="3" t="s">
        <v>24</v>
      </c>
      <c r="G1006" s="3">
        <v>20163060281971</v>
      </c>
      <c r="H1006" s="3" t="s">
        <v>37</v>
      </c>
      <c r="I1006" s="3">
        <v>306</v>
      </c>
      <c r="J1006" s="3" t="s">
        <v>1176</v>
      </c>
      <c r="K1006" s="3" t="s">
        <v>1034</v>
      </c>
      <c r="L1006" s="3">
        <v>306</v>
      </c>
      <c r="M1006" s="3">
        <f t="shared" si="15"/>
        <v>17</v>
      </c>
    </row>
    <row r="1007" spans="1:13" x14ac:dyDescent="0.25">
      <c r="A1007" s="2">
        <v>20164090833462</v>
      </c>
      <c r="B1007" s="4">
        <v>42629</v>
      </c>
      <c r="C1007" s="4">
        <v>42643</v>
      </c>
      <c r="D1007" s="2"/>
      <c r="E1007" s="3" t="s">
        <v>14</v>
      </c>
      <c r="F1007" s="3" t="s">
        <v>24</v>
      </c>
      <c r="G1007" s="3" t="s">
        <v>1228</v>
      </c>
      <c r="H1007" s="3" t="s">
        <v>37</v>
      </c>
      <c r="I1007" s="3">
        <v>999</v>
      </c>
      <c r="J1007" s="3" t="s">
        <v>16</v>
      </c>
      <c r="K1007" s="3" t="s">
        <v>45</v>
      </c>
      <c r="L1007" s="3">
        <v>304</v>
      </c>
      <c r="M1007" s="3" t="str">
        <f t="shared" si="15"/>
        <v>-</v>
      </c>
    </row>
    <row r="1008" spans="1:13" x14ac:dyDescent="0.25">
      <c r="A1008" s="2">
        <v>20164090833902</v>
      </c>
      <c r="B1008" s="4">
        <v>42629</v>
      </c>
      <c r="C1008" s="4">
        <v>42719</v>
      </c>
      <c r="D1008" s="2">
        <v>20163040294781</v>
      </c>
      <c r="E1008" s="4">
        <v>42635</v>
      </c>
      <c r="F1008" s="3" t="s">
        <v>128</v>
      </c>
      <c r="G1008" s="3" t="s">
        <v>1229</v>
      </c>
      <c r="H1008" s="3" t="s">
        <v>15</v>
      </c>
      <c r="I1008" s="3">
        <v>999</v>
      </c>
      <c r="J1008" s="3" t="s">
        <v>16</v>
      </c>
      <c r="K1008" s="3" t="s">
        <v>59</v>
      </c>
      <c r="L1008" s="3">
        <v>304</v>
      </c>
      <c r="M1008" s="3">
        <f t="shared" si="15"/>
        <v>6</v>
      </c>
    </row>
    <row r="1009" spans="1:13" x14ac:dyDescent="0.25">
      <c r="A1009" s="2">
        <v>20164090833982</v>
      </c>
      <c r="B1009" s="4">
        <v>42629</v>
      </c>
      <c r="C1009" s="4">
        <v>42650</v>
      </c>
      <c r="D1009" s="2">
        <v>20163000299851</v>
      </c>
      <c r="E1009" s="4">
        <v>42640</v>
      </c>
      <c r="F1009" s="3" t="s">
        <v>27</v>
      </c>
      <c r="G1009" s="3" t="s">
        <v>1230</v>
      </c>
      <c r="H1009" s="3" t="s">
        <v>15</v>
      </c>
      <c r="I1009" s="3">
        <v>999</v>
      </c>
      <c r="J1009" s="3" t="s">
        <v>16</v>
      </c>
      <c r="K1009" s="3" t="s">
        <v>227</v>
      </c>
      <c r="L1009" s="3">
        <v>300</v>
      </c>
      <c r="M1009" s="3">
        <f t="shared" si="15"/>
        <v>11</v>
      </c>
    </row>
    <row r="1010" spans="1:13" x14ac:dyDescent="0.25">
      <c r="A1010" s="2">
        <v>20164090834272</v>
      </c>
      <c r="B1010" s="4">
        <v>42629</v>
      </c>
      <c r="C1010" s="4">
        <v>42643</v>
      </c>
      <c r="D1010" s="2"/>
      <c r="E1010" s="3" t="s">
        <v>14</v>
      </c>
      <c r="F1010" s="3" t="s">
        <v>24</v>
      </c>
      <c r="G1010" s="3" t="s">
        <v>1231</v>
      </c>
      <c r="H1010" s="3" t="s">
        <v>37</v>
      </c>
      <c r="I1010" s="3">
        <v>306</v>
      </c>
      <c r="J1010" s="3" t="s">
        <v>1176</v>
      </c>
      <c r="K1010" s="3" t="s">
        <v>1034</v>
      </c>
      <c r="L1010" s="3">
        <v>306</v>
      </c>
      <c r="M1010" s="3" t="str">
        <f t="shared" si="15"/>
        <v>-</v>
      </c>
    </row>
    <row r="1011" spans="1:13" x14ac:dyDescent="0.25">
      <c r="A1011" s="2">
        <v>20164090834612</v>
      </c>
      <c r="B1011" s="4">
        <v>42632</v>
      </c>
      <c r="C1011" s="4">
        <v>42653</v>
      </c>
      <c r="D1011" s="2">
        <v>20166040306711</v>
      </c>
      <c r="E1011" s="4">
        <v>42643</v>
      </c>
      <c r="F1011" s="3" t="s">
        <v>27</v>
      </c>
      <c r="G1011" s="3" t="s">
        <v>1232</v>
      </c>
      <c r="H1011" s="3" t="s">
        <v>15</v>
      </c>
      <c r="I1011" s="3">
        <v>604</v>
      </c>
      <c r="J1011" s="3" t="s">
        <v>431</v>
      </c>
      <c r="K1011" s="3" t="s">
        <v>153</v>
      </c>
      <c r="L1011" s="3">
        <v>604</v>
      </c>
      <c r="M1011" s="3">
        <f t="shared" si="15"/>
        <v>11</v>
      </c>
    </row>
    <row r="1012" spans="1:13" x14ac:dyDescent="0.25">
      <c r="A1012" s="2">
        <v>20164090834832</v>
      </c>
      <c r="B1012" s="4">
        <v>42632</v>
      </c>
      <c r="C1012" s="4">
        <v>42646</v>
      </c>
      <c r="D1012" s="2"/>
      <c r="E1012" s="3" t="s">
        <v>14</v>
      </c>
      <c r="F1012" s="3" t="s">
        <v>24</v>
      </c>
      <c r="G1012" s="3" t="s">
        <v>1233</v>
      </c>
      <c r="H1012" s="3" t="s">
        <v>272</v>
      </c>
      <c r="I1012" s="3">
        <v>999</v>
      </c>
      <c r="J1012" s="3" t="s">
        <v>16</v>
      </c>
      <c r="K1012" s="3" t="s">
        <v>112</v>
      </c>
      <c r="L1012" s="3">
        <v>300</v>
      </c>
      <c r="M1012" s="3" t="str">
        <f t="shared" si="15"/>
        <v>-</v>
      </c>
    </row>
    <row r="1013" spans="1:13" x14ac:dyDescent="0.25">
      <c r="A1013" s="2">
        <v>20164090834852</v>
      </c>
      <c r="B1013" s="4">
        <v>42632</v>
      </c>
      <c r="C1013" s="4">
        <v>42646</v>
      </c>
      <c r="D1013" s="2"/>
      <c r="E1013" s="3" t="s">
        <v>14</v>
      </c>
      <c r="F1013" s="3" t="s">
        <v>64</v>
      </c>
      <c r="G1013" s="3" t="s">
        <v>1234</v>
      </c>
      <c r="H1013" s="3" t="s">
        <v>272</v>
      </c>
      <c r="I1013" s="3">
        <v>604</v>
      </c>
      <c r="J1013" s="3" t="s">
        <v>1235</v>
      </c>
      <c r="K1013" s="3" t="s">
        <v>153</v>
      </c>
      <c r="L1013" s="3">
        <v>604</v>
      </c>
      <c r="M1013" s="3" t="str">
        <f t="shared" si="15"/>
        <v>-</v>
      </c>
    </row>
    <row r="1014" spans="1:13" x14ac:dyDescent="0.25">
      <c r="A1014" s="2">
        <v>20164090834872</v>
      </c>
      <c r="B1014" s="4">
        <v>42632</v>
      </c>
      <c r="C1014" s="4">
        <v>42653</v>
      </c>
      <c r="D1014" s="2"/>
      <c r="E1014" s="3" t="s">
        <v>14</v>
      </c>
      <c r="F1014" s="3" t="s">
        <v>27</v>
      </c>
      <c r="G1014" s="3" t="s">
        <v>1236</v>
      </c>
      <c r="H1014" s="3" t="s">
        <v>272</v>
      </c>
      <c r="I1014" s="3">
        <v>306</v>
      </c>
      <c r="J1014" s="3" t="s">
        <v>1237</v>
      </c>
      <c r="K1014" s="3" t="s">
        <v>131</v>
      </c>
      <c r="L1014" s="3">
        <v>306</v>
      </c>
      <c r="M1014" s="3" t="str">
        <f t="shared" si="15"/>
        <v>-</v>
      </c>
    </row>
    <row r="1015" spans="1:13" x14ac:dyDescent="0.25">
      <c r="A1015" s="2">
        <v>20164090835302</v>
      </c>
      <c r="B1015" s="4">
        <v>42632</v>
      </c>
      <c r="C1015" s="4">
        <v>42653</v>
      </c>
      <c r="D1015" s="2">
        <v>20163000295361</v>
      </c>
      <c r="E1015" s="4">
        <v>42635</v>
      </c>
      <c r="F1015" s="3" t="s">
        <v>34</v>
      </c>
      <c r="G1015" s="3" t="s">
        <v>1238</v>
      </c>
      <c r="H1015" s="3" t="s">
        <v>15</v>
      </c>
      <c r="I1015" s="3">
        <v>300</v>
      </c>
      <c r="J1015" s="3" t="s">
        <v>1218</v>
      </c>
      <c r="K1015" s="3" t="s">
        <v>1075</v>
      </c>
      <c r="L1015" s="3">
        <v>300</v>
      </c>
      <c r="M1015" s="3">
        <f t="shared" si="15"/>
        <v>3</v>
      </c>
    </row>
    <row r="1016" spans="1:13" x14ac:dyDescent="0.25">
      <c r="A1016" s="2">
        <v>20164090835322</v>
      </c>
      <c r="B1016" s="4">
        <v>42632</v>
      </c>
      <c r="C1016" s="4">
        <v>42646</v>
      </c>
      <c r="D1016" s="2"/>
      <c r="E1016" s="3" t="s">
        <v>14</v>
      </c>
      <c r="F1016" s="3" t="s">
        <v>24</v>
      </c>
      <c r="G1016" s="3" t="s">
        <v>1239</v>
      </c>
      <c r="H1016" s="3" t="s">
        <v>272</v>
      </c>
      <c r="I1016" s="3">
        <v>605</v>
      </c>
      <c r="J1016" s="3" t="s">
        <v>1240</v>
      </c>
      <c r="K1016" s="3" t="s">
        <v>14</v>
      </c>
      <c r="L1016" s="3" t="s">
        <v>14</v>
      </c>
      <c r="M1016" s="3" t="str">
        <f t="shared" si="15"/>
        <v>-</v>
      </c>
    </row>
    <row r="1017" spans="1:13" x14ac:dyDescent="0.25">
      <c r="A1017" s="2">
        <v>20164090835362</v>
      </c>
      <c r="B1017" s="4">
        <v>42632</v>
      </c>
      <c r="C1017" s="4">
        <v>42653</v>
      </c>
      <c r="D1017" s="2">
        <v>20163060293441</v>
      </c>
      <c r="E1017" s="4">
        <v>42635</v>
      </c>
      <c r="F1017" s="3" t="s">
        <v>27</v>
      </c>
      <c r="G1017" s="3" t="s">
        <v>1241</v>
      </c>
      <c r="H1017" s="3" t="s">
        <v>15</v>
      </c>
      <c r="I1017" s="3">
        <v>999</v>
      </c>
      <c r="J1017" s="3" t="s">
        <v>16</v>
      </c>
      <c r="K1017" s="3" t="s">
        <v>90</v>
      </c>
      <c r="L1017" s="3">
        <v>306</v>
      </c>
      <c r="M1017" s="3">
        <f t="shared" si="15"/>
        <v>3</v>
      </c>
    </row>
    <row r="1018" spans="1:13" x14ac:dyDescent="0.25">
      <c r="A1018" s="2">
        <v>20164090835382</v>
      </c>
      <c r="B1018" s="4">
        <v>42632</v>
      </c>
      <c r="C1018" s="4">
        <v>42653</v>
      </c>
      <c r="D1018" s="2"/>
      <c r="E1018" s="3" t="s">
        <v>14</v>
      </c>
      <c r="F1018" s="3" t="s">
        <v>18</v>
      </c>
      <c r="G1018" s="3" t="s">
        <v>50</v>
      </c>
      <c r="H1018" s="3" t="s">
        <v>272</v>
      </c>
      <c r="I1018" s="3">
        <v>999</v>
      </c>
      <c r="J1018" s="3" t="s">
        <v>16</v>
      </c>
      <c r="K1018" s="3" t="s">
        <v>14</v>
      </c>
      <c r="L1018" s="3" t="s">
        <v>14</v>
      </c>
      <c r="M1018" s="3" t="str">
        <f t="shared" si="15"/>
        <v>-</v>
      </c>
    </row>
    <row r="1019" spans="1:13" x14ac:dyDescent="0.25">
      <c r="A1019" s="2">
        <v>20164090835432</v>
      </c>
      <c r="B1019" s="4">
        <v>42632</v>
      </c>
      <c r="C1019" s="4">
        <v>42653</v>
      </c>
      <c r="D1019" s="2" t="s">
        <v>1242</v>
      </c>
      <c r="E1019" s="4">
        <v>42643</v>
      </c>
      <c r="F1019" s="3" t="s">
        <v>27</v>
      </c>
      <c r="G1019" s="3" t="s">
        <v>1243</v>
      </c>
      <c r="H1019" s="3" t="s">
        <v>15</v>
      </c>
      <c r="I1019" s="3">
        <v>500</v>
      </c>
      <c r="J1019" s="3" t="s">
        <v>1244</v>
      </c>
      <c r="K1019" s="3" t="s">
        <v>1245</v>
      </c>
      <c r="L1019" s="3">
        <v>500</v>
      </c>
      <c r="M1019" s="3">
        <f t="shared" si="15"/>
        <v>11</v>
      </c>
    </row>
    <row r="1020" spans="1:13" x14ac:dyDescent="0.25">
      <c r="A1020" s="2">
        <v>20164090835442</v>
      </c>
      <c r="B1020" s="4">
        <v>42632</v>
      </c>
      <c r="C1020" s="4">
        <v>42653</v>
      </c>
      <c r="D1020" s="2"/>
      <c r="E1020" s="3" t="s">
        <v>14</v>
      </c>
      <c r="F1020" s="3" t="s">
        <v>27</v>
      </c>
      <c r="G1020" s="3" t="s">
        <v>1246</v>
      </c>
      <c r="H1020" s="3" t="s">
        <v>272</v>
      </c>
      <c r="I1020" s="3">
        <v>306</v>
      </c>
      <c r="J1020" s="3" t="s">
        <v>801</v>
      </c>
      <c r="K1020" s="3" t="s">
        <v>525</v>
      </c>
      <c r="L1020" s="3">
        <v>306</v>
      </c>
      <c r="M1020" s="3" t="str">
        <f t="shared" si="15"/>
        <v>-</v>
      </c>
    </row>
    <row r="1021" spans="1:13" x14ac:dyDescent="0.25">
      <c r="A1021" s="2">
        <v>20164090836032</v>
      </c>
      <c r="B1021" s="4">
        <v>42632</v>
      </c>
      <c r="C1021" s="4">
        <v>42653</v>
      </c>
      <c r="D1021" s="2"/>
      <c r="E1021" s="3" t="s">
        <v>14</v>
      </c>
      <c r="F1021" s="3" t="s">
        <v>27</v>
      </c>
      <c r="G1021" s="3" t="s">
        <v>1247</v>
      </c>
      <c r="H1021" s="3" t="s">
        <v>272</v>
      </c>
      <c r="I1021" s="3">
        <v>604</v>
      </c>
      <c r="J1021" s="3" t="s">
        <v>251</v>
      </c>
      <c r="K1021" s="3" t="s">
        <v>153</v>
      </c>
      <c r="L1021" s="3">
        <v>604</v>
      </c>
      <c r="M1021" s="3" t="str">
        <f t="shared" si="15"/>
        <v>-</v>
      </c>
    </row>
    <row r="1022" spans="1:13" x14ac:dyDescent="0.25">
      <c r="A1022" s="2">
        <v>20164090836372</v>
      </c>
      <c r="B1022" s="4">
        <v>42632</v>
      </c>
      <c r="C1022" s="4">
        <v>42653</v>
      </c>
      <c r="D1022" s="2">
        <v>20165000304041</v>
      </c>
      <c r="E1022" s="4">
        <v>42642</v>
      </c>
      <c r="F1022" s="3" t="s">
        <v>27</v>
      </c>
      <c r="G1022" s="3" t="s">
        <v>1248</v>
      </c>
      <c r="H1022" s="3" t="s">
        <v>15</v>
      </c>
      <c r="I1022" s="3">
        <v>500</v>
      </c>
      <c r="J1022" s="3" t="s">
        <v>1154</v>
      </c>
      <c r="K1022" s="3" t="s">
        <v>197</v>
      </c>
      <c r="L1022" s="3">
        <v>500</v>
      </c>
      <c r="M1022" s="3">
        <f t="shared" si="15"/>
        <v>10</v>
      </c>
    </row>
    <row r="1023" spans="1:13" x14ac:dyDescent="0.25">
      <c r="A1023" s="2">
        <v>20164090836462</v>
      </c>
      <c r="B1023" s="4">
        <v>42632</v>
      </c>
      <c r="C1023" s="4">
        <v>42646</v>
      </c>
      <c r="D1023" s="2">
        <v>20162000294761</v>
      </c>
      <c r="E1023" s="4">
        <v>42635</v>
      </c>
      <c r="F1023" s="3" t="s">
        <v>24</v>
      </c>
      <c r="G1023" s="3" t="s">
        <v>1249</v>
      </c>
      <c r="H1023" s="3" t="s">
        <v>15</v>
      </c>
      <c r="I1023" s="3">
        <v>999</v>
      </c>
      <c r="J1023" s="3" t="s">
        <v>16</v>
      </c>
      <c r="K1023" s="3" t="s">
        <v>31</v>
      </c>
      <c r="L1023" s="3">
        <v>200</v>
      </c>
      <c r="M1023" s="3">
        <f t="shared" si="15"/>
        <v>3</v>
      </c>
    </row>
    <row r="1024" spans="1:13" x14ac:dyDescent="0.25">
      <c r="A1024" s="2">
        <v>20164090836762</v>
      </c>
      <c r="B1024" s="4">
        <v>42632</v>
      </c>
      <c r="C1024" s="4">
        <v>42646</v>
      </c>
      <c r="D1024" s="2"/>
      <c r="E1024" s="3" t="s">
        <v>14</v>
      </c>
      <c r="F1024" s="3" t="s">
        <v>24</v>
      </c>
      <c r="G1024" s="3">
        <v>20163050251141</v>
      </c>
      <c r="H1024" s="3" t="s">
        <v>272</v>
      </c>
      <c r="I1024" s="3">
        <v>305</v>
      </c>
      <c r="J1024" s="3" t="s">
        <v>1250</v>
      </c>
      <c r="K1024" s="3" t="s">
        <v>961</v>
      </c>
      <c r="L1024" s="3">
        <v>305</v>
      </c>
      <c r="M1024" s="3" t="str">
        <f t="shared" si="15"/>
        <v>-</v>
      </c>
    </row>
    <row r="1025" spans="1:13" x14ac:dyDescent="0.25">
      <c r="A1025" s="2">
        <v>20164090837652</v>
      </c>
      <c r="B1025" s="4">
        <v>42632</v>
      </c>
      <c r="C1025" s="4">
        <v>42646</v>
      </c>
      <c r="D1025" s="2"/>
      <c r="E1025" s="3" t="s">
        <v>14</v>
      </c>
      <c r="F1025" s="3" t="s">
        <v>106</v>
      </c>
      <c r="G1025" s="3" t="s">
        <v>1251</v>
      </c>
      <c r="H1025" s="3" t="s">
        <v>272</v>
      </c>
      <c r="I1025" s="3">
        <v>704</v>
      </c>
      <c r="J1025" s="3" t="s">
        <v>1252</v>
      </c>
      <c r="K1025" s="3" t="s">
        <v>536</v>
      </c>
      <c r="L1025" s="3">
        <v>704</v>
      </c>
      <c r="M1025" s="3" t="str">
        <f t="shared" si="15"/>
        <v>-</v>
      </c>
    </row>
    <row r="1026" spans="1:13" x14ac:dyDescent="0.25">
      <c r="A1026" s="2">
        <v>20164090837722</v>
      </c>
      <c r="B1026" s="4">
        <v>42632</v>
      </c>
      <c r="C1026" s="4">
        <v>42653</v>
      </c>
      <c r="D1026" s="2"/>
      <c r="E1026" s="3" t="s">
        <v>14</v>
      </c>
      <c r="F1026" s="3" t="s">
        <v>27</v>
      </c>
      <c r="G1026" s="3" t="s">
        <v>1253</v>
      </c>
      <c r="H1026" s="3" t="s">
        <v>272</v>
      </c>
      <c r="I1026" s="3">
        <v>305</v>
      </c>
      <c r="J1026" s="3" t="s">
        <v>960</v>
      </c>
      <c r="K1026" s="3" t="s">
        <v>961</v>
      </c>
      <c r="L1026" s="3">
        <v>305</v>
      </c>
      <c r="M1026" s="3" t="str">
        <f t="shared" si="15"/>
        <v>-</v>
      </c>
    </row>
    <row r="1027" spans="1:13" x14ac:dyDescent="0.25">
      <c r="A1027" s="2">
        <v>20164090837942</v>
      </c>
      <c r="B1027" s="4">
        <v>42632</v>
      </c>
      <c r="C1027" s="4">
        <v>42653</v>
      </c>
      <c r="D1027" s="2"/>
      <c r="E1027" s="3" t="s">
        <v>14</v>
      </c>
      <c r="F1027" s="3" t="s">
        <v>27</v>
      </c>
      <c r="G1027" s="3" t="s">
        <v>1254</v>
      </c>
      <c r="H1027" s="3" t="s">
        <v>272</v>
      </c>
      <c r="I1027" s="3">
        <v>500</v>
      </c>
      <c r="J1027" s="3" t="s">
        <v>1255</v>
      </c>
      <c r="K1027" s="3" t="s">
        <v>197</v>
      </c>
      <c r="L1027" s="3">
        <v>500</v>
      </c>
      <c r="M1027" s="3" t="str">
        <f t="shared" si="15"/>
        <v>-</v>
      </c>
    </row>
    <row r="1028" spans="1:13" x14ac:dyDescent="0.25">
      <c r="A1028" s="2">
        <v>20164090837982</v>
      </c>
      <c r="B1028" s="4">
        <v>42632</v>
      </c>
      <c r="C1028" s="4">
        <v>42653</v>
      </c>
      <c r="D1028" s="2"/>
      <c r="E1028" s="3" t="s">
        <v>14</v>
      </c>
      <c r="F1028" s="3" t="s">
        <v>27</v>
      </c>
      <c r="G1028" s="3" t="s">
        <v>50</v>
      </c>
      <c r="H1028" s="3" t="s">
        <v>272</v>
      </c>
      <c r="I1028" s="3">
        <v>604</v>
      </c>
      <c r="J1028" s="3" t="s">
        <v>152</v>
      </c>
      <c r="K1028" s="3" t="s">
        <v>153</v>
      </c>
      <c r="L1028" s="3">
        <v>604</v>
      </c>
      <c r="M1028" s="3" t="str">
        <f t="shared" si="15"/>
        <v>-</v>
      </c>
    </row>
    <row r="1029" spans="1:13" x14ac:dyDescent="0.25">
      <c r="A1029" s="2">
        <v>20164090838012</v>
      </c>
      <c r="B1029" s="4">
        <v>42632</v>
      </c>
      <c r="C1029" s="4">
        <v>42720</v>
      </c>
      <c r="D1029" s="2">
        <v>20163060300161</v>
      </c>
      <c r="E1029" s="4">
        <v>42640</v>
      </c>
      <c r="F1029" s="3" t="s">
        <v>128</v>
      </c>
      <c r="G1029" s="3" t="s">
        <v>1256</v>
      </c>
      <c r="H1029" s="3" t="s">
        <v>15</v>
      </c>
      <c r="I1029" s="3">
        <v>999</v>
      </c>
      <c r="J1029" s="3" t="s">
        <v>16</v>
      </c>
      <c r="K1029" s="3" t="s">
        <v>315</v>
      </c>
      <c r="L1029" s="3">
        <v>306</v>
      </c>
      <c r="M1029" s="3">
        <f t="shared" ref="M1029:M1092" si="16">IFERROR(E1029-B1029,"-")</f>
        <v>8</v>
      </c>
    </row>
    <row r="1030" spans="1:13" x14ac:dyDescent="0.25">
      <c r="A1030" s="2">
        <v>20164090838192</v>
      </c>
      <c r="B1030" s="4">
        <v>42632</v>
      </c>
      <c r="C1030" s="4">
        <v>42646</v>
      </c>
      <c r="D1030" s="2"/>
      <c r="E1030" s="3" t="s">
        <v>14</v>
      </c>
      <c r="F1030" s="3" t="s">
        <v>24</v>
      </c>
      <c r="G1030" s="3" t="s">
        <v>1257</v>
      </c>
      <c r="H1030" s="3" t="s">
        <v>272</v>
      </c>
      <c r="I1030" s="3">
        <v>605</v>
      </c>
      <c r="J1030" s="3" t="s">
        <v>1258</v>
      </c>
      <c r="K1030" s="3" t="s">
        <v>311</v>
      </c>
      <c r="L1030" s="3">
        <v>605</v>
      </c>
      <c r="M1030" s="3" t="str">
        <f t="shared" si="16"/>
        <v>-</v>
      </c>
    </row>
    <row r="1031" spans="1:13" x14ac:dyDescent="0.25">
      <c r="A1031" s="2">
        <v>20164090838212</v>
      </c>
      <c r="B1031" s="4">
        <v>42632</v>
      </c>
      <c r="C1031" s="4">
        <v>42646</v>
      </c>
      <c r="D1031" s="2">
        <v>20163060294821</v>
      </c>
      <c r="E1031" s="4">
        <v>42635</v>
      </c>
      <c r="F1031" s="3" t="s">
        <v>94</v>
      </c>
      <c r="G1031" s="3" t="s">
        <v>1259</v>
      </c>
      <c r="H1031" s="3" t="s">
        <v>15</v>
      </c>
      <c r="I1031" s="3">
        <v>999</v>
      </c>
      <c r="J1031" s="3" t="s">
        <v>16</v>
      </c>
      <c r="K1031" s="3" t="s">
        <v>1157</v>
      </c>
      <c r="L1031" s="3">
        <v>306</v>
      </c>
      <c r="M1031" s="3">
        <f t="shared" si="16"/>
        <v>3</v>
      </c>
    </row>
    <row r="1032" spans="1:13" x14ac:dyDescent="0.25">
      <c r="A1032" s="2">
        <v>20164090838622</v>
      </c>
      <c r="B1032" s="4">
        <v>42632</v>
      </c>
      <c r="C1032" s="4">
        <v>42653</v>
      </c>
      <c r="D1032" s="2"/>
      <c r="E1032" s="3" t="s">
        <v>14</v>
      </c>
      <c r="F1032" s="3" t="s">
        <v>27</v>
      </c>
      <c r="G1032" s="3" t="s">
        <v>1260</v>
      </c>
      <c r="H1032" s="3" t="s">
        <v>272</v>
      </c>
      <c r="I1032" s="3">
        <v>999</v>
      </c>
      <c r="J1032" s="3" t="s">
        <v>16</v>
      </c>
      <c r="K1032" s="3" t="s">
        <v>40</v>
      </c>
      <c r="L1032" s="3">
        <v>300</v>
      </c>
      <c r="M1032" s="3" t="str">
        <f t="shared" si="16"/>
        <v>-</v>
      </c>
    </row>
    <row r="1033" spans="1:13" x14ac:dyDescent="0.25">
      <c r="A1033" s="2">
        <v>20164090838862</v>
      </c>
      <c r="B1033" s="4">
        <v>42632</v>
      </c>
      <c r="C1033" s="4">
        <v>42646</v>
      </c>
      <c r="D1033" s="2" t="s">
        <v>1261</v>
      </c>
      <c r="E1033" s="4">
        <v>42642</v>
      </c>
      <c r="F1033" s="3" t="s">
        <v>94</v>
      </c>
      <c r="G1033" s="3" t="s">
        <v>1262</v>
      </c>
      <c r="H1033" s="3" t="s">
        <v>15</v>
      </c>
      <c r="I1033" s="3">
        <v>306</v>
      </c>
      <c r="J1033" s="3" t="s">
        <v>1176</v>
      </c>
      <c r="K1033" s="3" t="s">
        <v>1034</v>
      </c>
      <c r="L1033" s="3">
        <v>306</v>
      </c>
      <c r="M1033" s="3">
        <f t="shared" si="16"/>
        <v>10</v>
      </c>
    </row>
    <row r="1034" spans="1:13" x14ac:dyDescent="0.25">
      <c r="A1034" s="2">
        <v>20164090839382</v>
      </c>
      <c r="B1034" s="4">
        <v>42632</v>
      </c>
      <c r="C1034" s="4">
        <v>42653</v>
      </c>
      <c r="D1034" s="2">
        <v>20163060297671</v>
      </c>
      <c r="E1034" s="4">
        <v>42636</v>
      </c>
      <c r="F1034" s="3" t="s">
        <v>27</v>
      </c>
      <c r="G1034" s="3" t="s">
        <v>1263</v>
      </c>
      <c r="H1034" s="3" t="s">
        <v>15</v>
      </c>
      <c r="I1034" s="3">
        <v>306</v>
      </c>
      <c r="J1034" s="3" t="s">
        <v>1264</v>
      </c>
      <c r="K1034" s="3" t="s">
        <v>101</v>
      </c>
      <c r="L1034" s="3">
        <v>306</v>
      </c>
      <c r="M1034" s="3">
        <f t="shared" si="16"/>
        <v>4</v>
      </c>
    </row>
    <row r="1035" spans="1:13" x14ac:dyDescent="0.25">
      <c r="A1035" s="2">
        <v>20164090839452</v>
      </c>
      <c r="B1035" s="4">
        <v>42632</v>
      </c>
      <c r="C1035" s="4">
        <v>42653</v>
      </c>
      <c r="D1035" s="2"/>
      <c r="E1035" s="3" t="s">
        <v>14</v>
      </c>
      <c r="F1035" s="3" t="s">
        <v>27</v>
      </c>
      <c r="G1035" s="3" t="s">
        <v>1265</v>
      </c>
      <c r="H1035" s="3" t="s">
        <v>272</v>
      </c>
      <c r="I1035" s="3">
        <v>603</v>
      </c>
      <c r="J1035" s="3" t="s">
        <v>1266</v>
      </c>
      <c r="K1035" s="3" t="s">
        <v>519</v>
      </c>
      <c r="L1035" s="3">
        <v>603</v>
      </c>
      <c r="M1035" s="3" t="str">
        <f t="shared" si="16"/>
        <v>-</v>
      </c>
    </row>
    <row r="1036" spans="1:13" x14ac:dyDescent="0.25">
      <c r="A1036" s="2">
        <v>20164090839862</v>
      </c>
      <c r="B1036" s="4">
        <v>42632</v>
      </c>
      <c r="C1036" s="4">
        <v>42653</v>
      </c>
      <c r="D1036" s="2"/>
      <c r="E1036" s="3" t="s">
        <v>14</v>
      </c>
      <c r="F1036" s="3" t="s">
        <v>18</v>
      </c>
      <c r="G1036" s="3" t="s">
        <v>1267</v>
      </c>
      <c r="H1036" s="3" t="s">
        <v>272</v>
      </c>
      <c r="I1036" s="3">
        <v>305</v>
      </c>
      <c r="J1036" s="3" t="s">
        <v>960</v>
      </c>
      <c r="K1036" s="3" t="s">
        <v>961</v>
      </c>
      <c r="L1036" s="3">
        <v>305</v>
      </c>
      <c r="M1036" s="3" t="str">
        <f t="shared" si="16"/>
        <v>-</v>
      </c>
    </row>
    <row r="1037" spans="1:13" x14ac:dyDescent="0.25">
      <c r="A1037" s="2">
        <v>20164090840012</v>
      </c>
      <c r="B1037" s="4">
        <v>42632</v>
      </c>
      <c r="C1037" s="4">
        <v>42646</v>
      </c>
      <c r="D1037" s="2"/>
      <c r="E1037" s="3" t="s">
        <v>14</v>
      </c>
      <c r="F1037" s="3" t="s">
        <v>24</v>
      </c>
      <c r="G1037" s="3" t="s">
        <v>50</v>
      </c>
      <c r="H1037" s="3" t="s">
        <v>272</v>
      </c>
      <c r="I1037" s="3">
        <v>604</v>
      </c>
      <c r="J1037" s="3" t="s">
        <v>313</v>
      </c>
      <c r="K1037" s="3" t="s">
        <v>153</v>
      </c>
      <c r="L1037" s="3">
        <v>604</v>
      </c>
      <c r="M1037" s="3" t="str">
        <f t="shared" si="16"/>
        <v>-</v>
      </c>
    </row>
    <row r="1038" spans="1:13" x14ac:dyDescent="0.25">
      <c r="A1038" s="2">
        <v>20164090840402</v>
      </c>
      <c r="B1038" s="4">
        <v>42633</v>
      </c>
      <c r="C1038" s="4">
        <v>42647</v>
      </c>
      <c r="D1038" s="2"/>
      <c r="E1038" s="3" t="s">
        <v>14</v>
      </c>
      <c r="F1038" s="3" t="s">
        <v>91</v>
      </c>
      <c r="G1038" s="3" t="s">
        <v>1268</v>
      </c>
      <c r="H1038" s="3" t="s">
        <v>272</v>
      </c>
      <c r="I1038" s="3">
        <v>300</v>
      </c>
      <c r="J1038" s="3" t="s">
        <v>1008</v>
      </c>
      <c r="K1038" s="3" t="s">
        <v>1075</v>
      </c>
      <c r="L1038" s="3">
        <v>300</v>
      </c>
      <c r="M1038" s="3" t="str">
        <f t="shared" si="16"/>
        <v>-</v>
      </c>
    </row>
    <row r="1039" spans="1:13" x14ac:dyDescent="0.25">
      <c r="A1039" s="2">
        <v>20164090840632</v>
      </c>
      <c r="B1039" s="4">
        <v>42633</v>
      </c>
      <c r="C1039" s="4">
        <v>42647</v>
      </c>
      <c r="D1039" s="2"/>
      <c r="E1039" s="3" t="s">
        <v>14</v>
      </c>
      <c r="F1039" s="3" t="s">
        <v>24</v>
      </c>
      <c r="G1039" s="3" t="s">
        <v>1269</v>
      </c>
      <c r="H1039" s="3" t="s">
        <v>272</v>
      </c>
      <c r="I1039" s="3">
        <v>306</v>
      </c>
      <c r="J1039" s="3" t="s">
        <v>1264</v>
      </c>
      <c r="K1039" s="3" t="s">
        <v>101</v>
      </c>
      <c r="L1039" s="3">
        <v>306</v>
      </c>
      <c r="M1039" s="3" t="str">
        <f t="shared" si="16"/>
        <v>-</v>
      </c>
    </row>
    <row r="1040" spans="1:13" x14ac:dyDescent="0.25">
      <c r="A1040" s="2">
        <v>20164090840652</v>
      </c>
      <c r="B1040" s="4">
        <v>42633</v>
      </c>
      <c r="C1040" s="4">
        <v>42647</v>
      </c>
      <c r="D1040" s="2">
        <v>20163060300541</v>
      </c>
      <c r="E1040" s="4">
        <v>42640</v>
      </c>
      <c r="F1040" s="3" t="s">
        <v>24</v>
      </c>
      <c r="G1040" s="3" t="s">
        <v>1270</v>
      </c>
      <c r="H1040" s="3" t="s">
        <v>15</v>
      </c>
      <c r="I1040" s="3">
        <v>999</v>
      </c>
      <c r="J1040" s="3" t="s">
        <v>16</v>
      </c>
      <c r="K1040" s="3" t="s">
        <v>52</v>
      </c>
      <c r="L1040" s="3">
        <v>306</v>
      </c>
      <c r="M1040" s="3">
        <f t="shared" si="16"/>
        <v>7</v>
      </c>
    </row>
    <row r="1041" spans="1:13" x14ac:dyDescent="0.25">
      <c r="A1041" s="2">
        <v>20164090840672</v>
      </c>
      <c r="B1041" s="4">
        <v>42633</v>
      </c>
      <c r="C1041" s="4">
        <v>42654</v>
      </c>
      <c r="D1041" s="2"/>
      <c r="E1041" s="3" t="s">
        <v>14</v>
      </c>
      <c r="F1041" s="3" t="s">
        <v>27</v>
      </c>
      <c r="G1041" s="3" t="s">
        <v>1271</v>
      </c>
      <c r="H1041" s="3" t="s">
        <v>272</v>
      </c>
      <c r="I1041" s="3">
        <v>300</v>
      </c>
      <c r="J1041" s="3" t="s">
        <v>1272</v>
      </c>
      <c r="K1041" s="3" t="s">
        <v>131</v>
      </c>
      <c r="L1041" s="3">
        <v>306</v>
      </c>
      <c r="M1041" s="3" t="str">
        <f t="shared" si="16"/>
        <v>-</v>
      </c>
    </row>
    <row r="1042" spans="1:13" x14ac:dyDescent="0.25">
      <c r="A1042" s="2">
        <v>20164090840792</v>
      </c>
      <c r="B1042" s="4">
        <v>42633</v>
      </c>
      <c r="C1042" s="4">
        <v>42676</v>
      </c>
      <c r="D1042" s="2"/>
      <c r="E1042" s="3" t="s">
        <v>14</v>
      </c>
      <c r="F1042" s="3" t="s">
        <v>21</v>
      </c>
      <c r="G1042" s="3" t="s">
        <v>1273</v>
      </c>
      <c r="H1042" s="3" t="s">
        <v>272</v>
      </c>
      <c r="I1042" s="3">
        <v>303</v>
      </c>
      <c r="J1042" s="3" t="s">
        <v>1274</v>
      </c>
      <c r="K1042" s="3" t="s">
        <v>872</v>
      </c>
      <c r="L1042" s="3">
        <v>303</v>
      </c>
      <c r="M1042" s="3" t="str">
        <f t="shared" si="16"/>
        <v>-</v>
      </c>
    </row>
    <row r="1043" spans="1:13" x14ac:dyDescent="0.25">
      <c r="A1043" s="2">
        <v>20164090841282</v>
      </c>
      <c r="B1043" s="4">
        <v>42633</v>
      </c>
      <c r="C1043" s="4">
        <v>42654</v>
      </c>
      <c r="D1043" s="2">
        <v>20163050305601</v>
      </c>
      <c r="E1043" s="4">
        <v>42643</v>
      </c>
      <c r="F1043" s="3" t="s">
        <v>18</v>
      </c>
      <c r="G1043" s="3" t="s">
        <v>50</v>
      </c>
      <c r="H1043" s="3" t="s">
        <v>15</v>
      </c>
      <c r="I1043" s="3">
        <v>305</v>
      </c>
      <c r="J1043" s="3" t="s">
        <v>932</v>
      </c>
      <c r="K1043" s="3" t="s">
        <v>933</v>
      </c>
      <c r="L1043" s="3">
        <v>305</v>
      </c>
      <c r="M1043" s="3">
        <f t="shared" si="16"/>
        <v>10</v>
      </c>
    </row>
    <row r="1044" spans="1:13" x14ac:dyDescent="0.25">
      <c r="A1044" s="2">
        <v>20164090841682</v>
      </c>
      <c r="B1044" s="4">
        <v>42633</v>
      </c>
      <c r="C1044" s="4">
        <v>42654</v>
      </c>
      <c r="D1044" s="2">
        <v>20165000298991</v>
      </c>
      <c r="E1044" s="4">
        <v>42639</v>
      </c>
      <c r="F1044" s="3" t="s">
        <v>27</v>
      </c>
      <c r="G1044" s="3" t="s">
        <v>50</v>
      </c>
      <c r="H1044" s="3" t="s">
        <v>15</v>
      </c>
      <c r="I1044" s="3">
        <v>999</v>
      </c>
      <c r="J1044" s="3" t="s">
        <v>16</v>
      </c>
      <c r="K1044" s="3" t="s">
        <v>33</v>
      </c>
      <c r="L1044" s="3">
        <v>500</v>
      </c>
      <c r="M1044" s="3">
        <f t="shared" si="16"/>
        <v>6</v>
      </c>
    </row>
    <row r="1045" spans="1:13" x14ac:dyDescent="0.25">
      <c r="A1045" s="2">
        <v>20164090841902</v>
      </c>
      <c r="B1045" s="4">
        <v>42633</v>
      </c>
      <c r="C1045" s="4">
        <v>42723</v>
      </c>
      <c r="D1045" s="2"/>
      <c r="E1045" s="3" t="s">
        <v>14</v>
      </c>
      <c r="F1045" s="3" t="s">
        <v>128</v>
      </c>
      <c r="G1045" s="3" t="s">
        <v>1275</v>
      </c>
      <c r="H1045" s="3" t="s">
        <v>272</v>
      </c>
      <c r="I1045" s="3">
        <v>704</v>
      </c>
      <c r="J1045" s="3" t="s">
        <v>1276</v>
      </c>
      <c r="K1045" s="3" t="s">
        <v>536</v>
      </c>
      <c r="L1045" s="3">
        <v>704</v>
      </c>
      <c r="M1045" s="3" t="str">
        <f t="shared" si="16"/>
        <v>-</v>
      </c>
    </row>
    <row r="1046" spans="1:13" x14ac:dyDescent="0.25">
      <c r="A1046" s="2">
        <v>20164090842202</v>
      </c>
      <c r="B1046" s="4">
        <v>42633</v>
      </c>
      <c r="C1046" s="4">
        <v>42654</v>
      </c>
      <c r="D1046" s="2"/>
      <c r="E1046" s="3" t="s">
        <v>14</v>
      </c>
      <c r="F1046" s="3" t="s">
        <v>27</v>
      </c>
      <c r="G1046" s="3" t="s">
        <v>1277</v>
      </c>
      <c r="H1046" s="3" t="s">
        <v>272</v>
      </c>
      <c r="I1046" s="3">
        <v>999</v>
      </c>
      <c r="J1046" s="3" t="s">
        <v>16</v>
      </c>
      <c r="K1046" s="3" t="s">
        <v>40</v>
      </c>
      <c r="L1046" s="3">
        <v>300</v>
      </c>
      <c r="M1046" s="3" t="str">
        <f t="shared" si="16"/>
        <v>-</v>
      </c>
    </row>
    <row r="1047" spans="1:13" x14ac:dyDescent="0.25">
      <c r="A1047" s="2">
        <v>20164090842222</v>
      </c>
      <c r="B1047" s="4">
        <v>42633</v>
      </c>
      <c r="C1047" s="4">
        <v>42654</v>
      </c>
      <c r="D1047" s="2"/>
      <c r="E1047" s="3" t="s">
        <v>14</v>
      </c>
      <c r="F1047" s="3" t="s">
        <v>27</v>
      </c>
      <c r="G1047" s="3" t="s">
        <v>1278</v>
      </c>
      <c r="H1047" s="3" t="s">
        <v>272</v>
      </c>
      <c r="I1047" s="3">
        <v>999</v>
      </c>
      <c r="J1047" s="3" t="s">
        <v>16</v>
      </c>
      <c r="K1047" s="3" t="s">
        <v>40</v>
      </c>
      <c r="L1047" s="3">
        <v>300</v>
      </c>
      <c r="M1047" s="3" t="str">
        <f t="shared" si="16"/>
        <v>-</v>
      </c>
    </row>
    <row r="1048" spans="1:13" x14ac:dyDescent="0.25">
      <c r="A1048" s="2">
        <v>20164090842342</v>
      </c>
      <c r="B1048" s="4">
        <v>42633</v>
      </c>
      <c r="C1048" s="4">
        <v>42647</v>
      </c>
      <c r="D1048" s="2">
        <v>20163060298851</v>
      </c>
      <c r="E1048" s="4">
        <v>42639</v>
      </c>
      <c r="F1048" s="3" t="s">
        <v>94</v>
      </c>
      <c r="G1048" s="3" t="s">
        <v>1279</v>
      </c>
      <c r="H1048" s="3" t="s">
        <v>15</v>
      </c>
      <c r="I1048" s="3">
        <v>999</v>
      </c>
      <c r="J1048" s="3" t="s">
        <v>16</v>
      </c>
      <c r="K1048" s="3" t="s">
        <v>90</v>
      </c>
      <c r="L1048" s="3">
        <v>306</v>
      </c>
      <c r="M1048" s="3">
        <f t="shared" si="16"/>
        <v>6</v>
      </c>
    </row>
    <row r="1049" spans="1:13" x14ac:dyDescent="0.25">
      <c r="A1049" s="2">
        <v>20164090842382</v>
      </c>
      <c r="B1049" s="4">
        <v>42633</v>
      </c>
      <c r="C1049" s="4">
        <v>42654</v>
      </c>
      <c r="D1049" s="2"/>
      <c r="E1049" s="3" t="s">
        <v>14</v>
      </c>
      <c r="F1049" s="3" t="s">
        <v>27</v>
      </c>
      <c r="G1049" s="3" t="s">
        <v>1280</v>
      </c>
      <c r="H1049" s="3" t="s">
        <v>272</v>
      </c>
      <c r="I1049" s="3">
        <v>999</v>
      </c>
      <c r="J1049" s="3" t="s">
        <v>16</v>
      </c>
      <c r="K1049" s="3" t="s">
        <v>90</v>
      </c>
      <c r="L1049" s="3">
        <v>306</v>
      </c>
      <c r="M1049" s="3" t="str">
        <f t="shared" si="16"/>
        <v>-</v>
      </c>
    </row>
    <row r="1050" spans="1:13" x14ac:dyDescent="0.25">
      <c r="A1050" s="2">
        <v>20164090842462</v>
      </c>
      <c r="B1050" s="4">
        <v>42633</v>
      </c>
      <c r="C1050" s="4">
        <v>42647</v>
      </c>
      <c r="D1050" s="2"/>
      <c r="E1050" s="3" t="s">
        <v>14</v>
      </c>
      <c r="F1050" s="3" t="s">
        <v>106</v>
      </c>
      <c r="G1050" s="3" t="s">
        <v>1281</v>
      </c>
      <c r="H1050" s="3" t="s">
        <v>272</v>
      </c>
      <c r="I1050" s="3">
        <v>309</v>
      </c>
      <c r="J1050" s="3" t="s">
        <v>1282</v>
      </c>
      <c r="K1050" s="3" t="s">
        <v>274</v>
      </c>
      <c r="L1050" s="3">
        <v>309</v>
      </c>
      <c r="M1050" s="3" t="str">
        <f t="shared" si="16"/>
        <v>-</v>
      </c>
    </row>
    <row r="1051" spans="1:13" x14ac:dyDescent="0.25">
      <c r="A1051" s="2">
        <v>20164090842502</v>
      </c>
      <c r="B1051" s="4">
        <v>42633</v>
      </c>
      <c r="C1051" s="4">
        <v>42647</v>
      </c>
      <c r="D1051" s="2"/>
      <c r="E1051" s="3" t="s">
        <v>14</v>
      </c>
      <c r="F1051" s="3" t="s">
        <v>24</v>
      </c>
      <c r="G1051" s="3" t="s">
        <v>1283</v>
      </c>
      <c r="H1051" s="3" t="s">
        <v>272</v>
      </c>
      <c r="I1051" s="3">
        <v>999</v>
      </c>
      <c r="J1051" s="3" t="s">
        <v>16</v>
      </c>
      <c r="K1051" s="3" t="s">
        <v>184</v>
      </c>
      <c r="L1051" s="3">
        <v>304</v>
      </c>
      <c r="M1051" s="3" t="str">
        <f t="shared" si="16"/>
        <v>-</v>
      </c>
    </row>
    <row r="1052" spans="1:13" x14ac:dyDescent="0.25">
      <c r="A1052" s="2">
        <v>20164090842772</v>
      </c>
      <c r="B1052" s="4">
        <v>42633</v>
      </c>
      <c r="C1052" s="4">
        <v>42647</v>
      </c>
      <c r="D1052" s="2" t="s">
        <v>1284</v>
      </c>
      <c r="E1052" s="4">
        <v>42636</v>
      </c>
      <c r="F1052" s="3" t="s">
        <v>64</v>
      </c>
      <c r="G1052" s="3" t="s">
        <v>1285</v>
      </c>
      <c r="H1052" s="3" t="s">
        <v>15</v>
      </c>
      <c r="I1052" s="3">
        <v>999</v>
      </c>
      <c r="J1052" s="3" t="s">
        <v>16</v>
      </c>
      <c r="K1052" s="3" t="s">
        <v>74</v>
      </c>
      <c r="L1052" s="3">
        <v>402</v>
      </c>
      <c r="M1052" s="3">
        <f t="shared" si="16"/>
        <v>3</v>
      </c>
    </row>
    <row r="1053" spans="1:13" x14ac:dyDescent="0.25">
      <c r="A1053" s="2">
        <v>20164090842832</v>
      </c>
      <c r="B1053" s="4">
        <v>42633</v>
      </c>
      <c r="C1053" s="4">
        <v>42647</v>
      </c>
      <c r="D1053" s="2"/>
      <c r="E1053" s="3" t="s">
        <v>14</v>
      </c>
      <c r="F1053" s="3" t="s">
        <v>24</v>
      </c>
      <c r="G1053" s="3" t="s">
        <v>1286</v>
      </c>
      <c r="H1053" s="3" t="s">
        <v>272</v>
      </c>
      <c r="I1053" s="3">
        <v>300</v>
      </c>
      <c r="J1053" s="3" t="s">
        <v>1272</v>
      </c>
      <c r="K1053" s="3" t="s">
        <v>197</v>
      </c>
      <c r="L1053" s="3">
        <v>500</v>
      </c>
      <c r="M1053" s="3" t="str">
        <f t="shared" si="16"/>
        <v>-</v>
      </c>
    </row>
    <row r="1054" spans="1:13" x14ac:dyDescent="0.25">
      <c r="A1054" s="2">
        <v>20164090842882</v>
      </c>
      <c r="B1054" s="4">
        <v>42633</v>
      </c>
      <c r="C1054" s="4">
        <v>42647</v>
      </c>
      <c r="D1054" s="2">
        <v>20163060302921</v>
      </c>
      <c r="E1054" s="4">
        <v>42641</v>
      </c>
      <c r="F1054" s="3" t="s">
        <v>24</v>
      </c>
      <c r="G1054" s="3" t="s">
        <v>1287</v>
      </c>
      <c r="H1054" s="3" t="s">
        <v>15</v>
      </c>
      <c r="I1054" s="3">
        <v>306</v>
      </c>
      <c r="J1054" s="3" t="s">
        <v>1033</v>
      </c>
      <c r="K1054" s="3" t="s">
        <v>1034</v>
      </c>
      <c r="L1054" s="3">
        <v>306</v>
      </c>
      <c r="M1054" s="3">
        <f t="shared" si="16"/>
        <v>8</v>
      </c>
    </row>
    <row r="1055" spans="1:13" x14ac:dyDescent="0.25">
      <c r="A1055" s="2">
        <v>20164090842902</v>
      </c>
      <c r="B1055" s="4">
        <v>42633</v>
      </c>
      <c r="C1055" s="4">
        <v>42654</v>
      </c>
      <c r="D1055" s="2"/>
      <c r="E1055" s="3" t="s">
        <v>14</v>
      </c>
      <c r="F1055" s="3" t="s">
        <v>27</v>
      </c>
      <c r="G1055" s="3" t="s">
        <v>1288</v>
      </c>
      <c r="H1055" s="3" t="s">
        <v>272</v>
      </c>
      <c r="I1055" s="3">
        <v>500</v>
      </c>
      <c r="J1055" s="3" t="s">
        <v>278</v>
      </c>
      <c r="K1055" s="3" t="s">
        <v>279</v>
      </c>
      <c r="L1055" s="3">
        <v>500</v>
      </c>
      <c r="M1055" s="3" t="str">
        <f t="shared" si="16"/>
        <v>-</v>
      </c>
    </row>
    <row r="1056" spans="1:13" x14ac:dyDescent="0.25">
      <c r="A1056" s="2">
        <v>20164090843212</v>
      </c>
      <c r="B1056" s="4">
        <v>42633</v>
      </c>
      <c r="C1056" s="4">
        <v>42647</v>
      </c>
      <c r="D1056" s="2"/>
      <c r="E1056" s="3" t="s">
        <v>14</v>
      </c>
      <c r="F1056" s="3" t="s">
        <v>94</v>
      </c>
      <c r="G1056" s="3" t="s">
        <v>1289</v>
      </c>
      <c r="H1056" s="3" t="s">
        <v>272</v>
      </c>
      <c r="I1056" s="3">
        <v>603</v>
      </c>
      <c r="J1056" s="3" t="s">
        <v>1059</v>
      </c>
      <c r="K1056" s="3" t="s">
        <v>519</v>
      </c>
      <c r="L1056" s="3">
        <v>603</v>
      </c>
      <c r="M1056" s="3" t="str">
        <f t="shared" si="16"/>
        <v>-</v>
      </c>
    </row>
    <row r="1057" spans="1:13" x14ac:dyDescent="0.25">
      <c r="A1057" s="2">
        <v>20164090843452</v>
      </c>
      <c r="B1057" s="4">
        <v>42633</v>
      </c>
      <c r="C1057" s="4">
        <v>42647</v>
      </c>
      <c r="D1057" s="2">
        <v>20163040301911</v>
      </c>
      <c r="E1057" s="4">
        <v>42641</v>
      </c>
      <c r="F1057" s="3" t="s">
        <v>91</v>
      </c>
      <c r="G1057" s="3" t="s">
        <v>1290</v>
      </c>
      <c r="H1057" s="3" t="s">
        <v>15</v>
      </c>
      <c r="I1057" s="3">
        <v>999</v>
      </c>
      <c r="J1057" s="3" t="s">
        <v>16</v>
      </c>
      <c r="K1057" s="3" t="s">
        <v>56</v>
      </c>
      <c r="L1057" s="3">
        <v>304</v>
      </c>
      <c r="M1057" s="3">
        <f t="shared" si="16"/>
        <v>8</v>
      </c>
    </row>
    <row r="1058" spans="1:13" x14ac:dyDescent="0.25">
      <c r="A1058" s="2">
        <v>20164090843832</v>
      </c>
      <c r="B1058" s="4">
        <v>42633</v>
      </c>
      <c r="C1058" s="4">
        <v>42647</v>
      </c>
      <c r="D1058" s="2"/>
      <c r="E1058" s="3" t="s">
        <v>14</v>
      </c>
      <c r="F1058" s="3" t="s">
        <v>94</v>
      </c>
      <c r="G1058" s="3" t="s">
        <v>1291</v>
      </c>
      <c r="H1058" s="3" t="s">
        <v>272</v>
      </c>
      <c r="I1058" s="3">
        <v>303</v>
      </c>
      <c r="J1058" s="3" t="s">
        <v>1292</v>
      </c>
      <c r="K1058" s="3" t="s">
        <v>872</v>
      </c>
      <c r="L1058" s="3">
        <v>303</v>
      </c>
      <c r="M1058" s="3" t="str">
        <f t="shared" si="16"/>
        <v>-</v>
      </c>
    </row>
    <row r="1059" spans="1:13" x14ac:dyDescent="0.25">
      <c r="A1059" s="2">
        <v>20164090844412</v>
      </c>
      <c r="B1059" s="4">
        <v>42633</v>
      </c>
      <c r="C1059" s="4">
        <v>42654</v>
      </c>
      <c r="D1059" s="2">
        <v>20165000300891</v>
      </c>
      <c r="E1059" s="4">
        <v>42640</v>
      </c>
      <c r="F1059" s="3" t="s">
        <v>27</v>
      </c>
      <c r="G1059" s="3" t="s">
        <v>1293</v>
      </c>
      <c r="H1059" s="3" t="s">
        <v>15</v>
      </c>
      <c r="I1059" s="3">
        <v>999</v>
      </c>
      <c r="J1059" s="3" t="s">
        <v>16</v>
      </c>
      <c r="K1059" s="3" t="s">
        <v>117</v>
      </c>
      <c r="L1059" s="3">
        <v>500</v>
      </c>
      <c r="M1059" s="3">
        <f t="shared" si="16"/>
        <v>7</v>
      </c>
    </row>
    <row r="1060" spans="1:13" x14ac:dyDescent="0.25">
      <c r="A1060" s="2">
        <v>20164090844472</v>
      </c>
      <c r="B1060" s="4">
        <v>42633</v>
      </c>
      <c r="C1060" s="4">
        <v>42647</v>
      </c>
      <c r="D1060" s="2"/>
      <c r="E1060" s="3" t="s">
        <v>14</v>
      </c>
      <c r="F1060" s="3" t="s">
        <v>24</v>
      </c>
      <c r="G1060" s="3" t="s">
        <v>1294</v>
      </c>
      <c r="H1060" s="3" t="s">
        <v>272</v>
      </c>
      <c r="I1060" s="3">
        <v>604</v>
      </c>
      <c r="J1060" s="3" t="s">
        <v>1235</v>
      </c>
      <c r="K1060" s="3" t="s">
        <v>153</v>
      </c>
      <c r="L1060" s="3">
        <v>604</v>
      </c>
      <c r="M1060" s="3" t="str">
        <f t="shared" si="16"/>
        <v>-</v>
      </c>
    </row>
    <row r="1061" spans="1:13" x14ac:dyDescent="0.25">
      <c r="A1061" s="2">
        <v>20164090844492</v>
      </c>
      <c r="B1061" s="4">
        <v>42633</v>
      </c>
      <c r="C1061" s="4">
        <v>42647</v>
      </c>
      <c r="D1061" s="2">
        <v>20163030117043</v>
      </c>
      <c r="E1061" s="4">
        <v>42639</v>
      </c>
      <c r="F1061" s="3" t="s">
        <v>91</v>
      </c>
      <c r="G1061" s="3" t="s">
        <v>1295</v>
      </c>
      <c r="H1061" s="3" t="s">
        <v>15</v>
      </c>
      <c r="I1061" s="3">
        <v>303</v>
      </c>
      <c r="J1061" s="3" t="s">
        <v>1048</v>
      </c>
      <c r="K1061" s="3" t="s">
        <v>1296</v>
      </c>
      <c r="L1061" s="3">
        <v>303</v>
      </c>
      <c r="M1061" s="3">
        <f t="shared" si="16"/>
        <v>6</v>
      </c>
    </row>
    <row r="1062" spans="1:13" x14ac:dyDescent="0.25">
      <c r="A1062" s="2">
        <v>20164090844762</v>
      </c>
      <c r="B1062" s="4">
        <v>42633</v>
      </c>
      <c r="C1062" s="4">
        <v>42654</v>
      </c>
      <c r="D1062" s="2"/>
      <c r="E1062" s="3" t="s">
        <v>14</v>
      </c>
      <c r="F1062" s="3" t="s">
        <v>18</v>
      </c>
      <c r="G1062" s="3" t="s">
        <v>1297</v>
      </c>
      <c r="H1062" s="3" t="s">
        <v>272</v>
      </c>
      <c r="I1062" s="3">
        <v>604</v>
      </c>
      <c r="J1062" s="3" t="s">
        <v>431</v>
      </c>
      <c r="K1062" s="3" t="s">
        <v>153</v>
      </c>
      <c r="L1062" s="3">
        <v>604</v>
      </c>
      <c r="M1062" s="3" t="str">
        <f t="shared" si="16"/>
        <v>-</v>
      </c>
    </row>
    <row r="1063" spans="1:13" x14ac:dyDescent="0.25">
      <c r="A1063" s="2">
        <v>20164090844822</v>
      </c>
      <c r="B1063" s="4">
        <v>42633</v>
      </c>
      <c r="C1063" s="4">
        <v>42654</v>
      </c>
      <c r="D1063" s="2"/>
      <c r="E1063" s="3" t="s">
        <v>14</v>
      </c>
      <c r="F1063" s="3" t="s">
        <v>27</v>
      </c>
      <c r="G1063" s="3" t="s">
        <v>383</v>
      </c>
      <c r="H1063" s="3" t="s">
        <v>272</v>
      </c>
      <c r="I1063" s="3">
        <v>306</v>
      </c>
      <c r="J1063" s="3" t="s">
        <v>903</v>
      </c>
      <c r="K1063" s="3" t="s">
        <v>131</v>
      </c>
      <c r="L1063" s="3">
        <v>306</v>
      </c>
      <c r="M1063" s="3" t="str">
        <f t="shared" si="16"/>
        <v>-</v>
      </c>
    </row>
    <row r="1064" spans="1:13" x14ac:dyDescent="0.25">
      <c r="A1064" s="2">
        <v>20164090844872</v>
      </c>
      <c r="B1064" s="4">
        <v>42633</v>
      </c>
      <c r="C1064" s="4">
        <v>42647</v>
      </c>
      <c r="D1064" s="2" t="s">
        <v>1298</v>
      </c>
      <c r="E1064" s="4">
        <v>42636</v>
      </c>
      <c r="F1064" s="3" t="s">
        <v>64</v>
      </c>
      <c r="G1064" s="3" t="s">
        <v>1299</v>
      </c>
      <c r="H1064" s="3" t="s">
        <v>15</v>
      </c>
      <c r="I1064" s="3">
        <v>999</v>
      </c>
      <c r="J1064" s="3" t="s">
        <v>16</v>
      </c>
      <c r="K1064" s="3" t="s">
        <v>74</v>
      </c>
      <c r="L1064" s="3">
        <v>402</v>
      </c>
      <c r="M1064" s="3">
        <f t="shared" si="16"/>
        <v>3</v>
      </c>
    </row>
    <row r="1065" spans="1:13" x14ac:dyDescent="0.25">
      <c r="A1065" s="2">
        <v>20164090845542</v>
      </c>
      <c r="B1065" s="4">
        <v>42633</v>
      </c>
      <c r="C1065" s="4">
        <v>42647</v>
      </c>
      <c r="D1065" s="2"/>
      <c r="E1065" s="3" t="s">
        <v>14</v>
      </c>
      <c r="F1065" s="3" t="s">
        <v>24</v>
      </c>
      <c r="G1065" s="3" t="s">
        <v>1300</v>
      </c>
      <c r="H1065" s="3" t="s">
        <v>272</v>
      </c>
      <c r="I1065" s="3">
        <v>300</v>
      </c>
      <c r="J1065" s="3" t="s">
        <v>1301</v>
      </c>
      <c r="K1065" s="3" t="s">
        <v>1075</v>
      </c>
      <c r="L1065" s="3">
        <v>300</v>
      </c>
      <c r="M1065" s="3" t="str">
        <f t="shared" si="16"/>
        <v>-</v>
      </c>
    </row>
    <row r="1066" spans="1:13" x14ac:dyDescent="0.25">
      <c r="A1066" s="2">
        <v>20164090845712</v>
      </c>
      <c r="B1066" s="4">
        <v>42633</v>
      </c>
      <c r="C1066" s="4">
        <v>42647</v>
      </c>
      <c r="D1066" s="2" t="s">
        <v>1302</v>
      </c>
      <c r="E1066" s="4">
        <v>42640</v>
      </c>
      <c r="F1066" s="3" t="s">
        <v>64</v>
      </c>
      <c r="G1066" s="3" t="s">
        <v>250</v>
      </c>
      <c r="H1066" s="3" t="s">
        <v>15</v>
      </c>
      <c r="I1066" s="3">
        <v>999</v>
      </c>
      <c r="J1066" s="3" t="s">
        <v>16</v>
      </c>
      <c r="K1066" s="3" t="s">
        <v>74</v>
      </c>
      <c r="L1066" s="3">
        <v>402</v>
      </c>
      <c r="M1066" s="3">
        <f t="shared" si="16"/>
        <v>7</v>
      </c>
    </row>
    <row r="1067" spans="1:13" x14ac:dyDescent="0.25">
      <c r="A1067" s="2">
        <v>20164090845872</v>
      </c>
      <c r="B1067" s="4">
        <v>42633</v>
      </c>
      <c r="C1067" s="4">
        <v>42654</v>
      </c>
      <c r="D1067" s="2" t="s">
        <v>1303</v>
      </c>
      <c r="E1067" s="4">
        <v>42634</v>
      </c>
      <c r="F1067" s="3" t="s">
        <v>440</v>
      </c>
      <c r="G1067" s="3" t="s">
        <v>50</v>
      </c>
      <c r="H1067" s="3" t="s">
        <v>15</v>
      </c>
      <c r="I1067" s="3">
        <v>999</v>
      </c>
      <c r="J1067" s="3" t="s">
        <v>16</v>
      </c>
      <c r="K1067" s="3" t="s">
        <v>157</v>
      </c>
      <c r="L1067" s="3">
        <v>402</v>
      </c>
      <c r="M1067" s="3">
        <f t="shared" si="16"/>
        <v>1</v>
      </c>
    </row>
    <row r="1068" spans="1:13" x14ac:dyDescent="0.25">
      <c r="A1068" s="2">
        <v>20164090846302</v>
      </c>
      <c r="B1068" s="4">
        <v>42634</v>
      </c>
      <c r="C1068" s="4">
        <v>42655</v>
      </c>
      <c r="D1068" s="2"/>
      <c r="E1068" s="3" t="s">
        <v>14</v>
      </c>
      <c r="F1068" s="3" t="s">
        <v>27</v>
      </c>
      <c r="G1068" s="3" t="s">
        <v>1304</v>
      </c>
      <c r="H1068" s="3" t="s">
        <v>272</v>
      </c>
      <c r="I1068" s="3">
        <v>308</v>
      </c>
      <c r="J1068" s="3" t="s">
        <v>1305</v>
      </c>
      <c r="K1068" s="3" t="s">
        <v>1306</v>
      </c>
      <c r="L1068" s="3">
        <v>308</v>
      </c>
      <c r="M1068" s="3" t="str">
        <f t="shared" si="16"/>
        <v>-</v>
      </c>
    </row>
    <row r="1069" spans="1:13" x14ac:dyDescent="0.25">
      <c r="A1069" s="2">
        <v>20164090846552</v>
      </c>
      <c r="B1069" s="4">
        <v>42634</v>
      </c>
      <c r="C1069" s="4">
        <v>42648</v>
      </c>
      <c r="D1069" s="2"/>
      <c r="E1069" s="3" t="s">
        <v>14</v>
      </c>
      <c r="F1069" s="3" t="s">
        <v>24</v>
      </c>
      <c r="G1069" s="3" t="s">
        <v>1307</v>
      </c>
      <c r="H1069" s="3" t="s">
        <v>272</v>
      </c>
      <c r="I1069" s="3">
        <v>500</v>
      </c>
      <c r="J1069" s="3" t="s">
        <v>1308</v>
      </c>
      <c r="K1069" s="3" t="s">
        <v>764</v>
      </c>
      <c r="L1069" s="3">
        <v>500</v>
      </c>
      <c r="M1069" s="3" t="str">
        <f t="shared" si="16"/>
        <v>-</v>
      </c>
    </row>
    <row r="1070" spans="1:13" x14ac:dyDescent="0.25">
      <c r="A1070" s="2">
        <v>20164090846842</v>
      </c>
      <c r="B1070" s="4">
        <v>42634</v>
      </c>
      <c r="C1070" s="4">
        <v>42648</v>
      </c>
      <c r="D1070" s="2"/>
      <c r="E1070" s="3" t="s">
        <v>14</v>
      </c>
      <c r="F1070" s="3" t="s">
        <v>24</v>
      </c>
      <c r="G1070" s="3" t="s">
        <v>1309</v>
      </c>
      <c r="H1070" s="3" t="s">
        <v>272</v>
      </c>
      <c r="I1070" s="3">
        <v>500</v>
      </c>
      <c r="J1070" s="3" t="s">
        <v>1255</v>
      </c>
      <c r="K1070" s="3" t="s">
        <v>197</v>
      </c>
      <c r="L1070" s="3">
        <v>500</v>
      </c>
      <c r="M1070" s="3" t="str">
        <f t="shared" si="16"/>
        <v>-</v>
      </c>
    </row>
    <row r="1071" spans="1:13" x14ac:dyDescent="0.25">
      <c r="A1071" s="2">
        <v>20164090847852</v>
      </c>
      <c r="B1071" s="4">
        <v>42634</v>
      </c>
      <c r="C1071" s="4">
        <v>42655</v>
      </c>
      <c r="D1071" s="2"/>
      <c r="E1071" s="3" t="s">
        <v>14</v>
      </c>
      <c r="F1071" s="3" t="s">
        <v>27</v>
      </c>
      <c r="G1071" s="3" t="s">
        <v>1310</v>
      </c>
      <c r="H1071" s="3" t="s">
        <v>272</v>
      </c>
      <c r="I1071" s="3">
        <v>303</v>
      </c>
      <c r="J1071" s="3" t="s">
        <v>1311</v>
      </c>
      <c r="K1071" s="3" t="s">
        <v>872</v>
      </c>
      <c r="L1071" s="3">
        <v>303</v>
      </c>
      <c r="M1071" s="3" t="str">
        <f t="shared" si="16"/>
        <v>-</v>
      </c>
    </row>
    <row r="1072" spans="1:13" x14ac:dyDescent="0.25">
      <c r="A1072" s="2">
        <v>20164090848162</v>
      </c>
      <c r="B1072" s="4">
        <v>42634</v>
      </c>
      <c r="C1072" s="4">
        <v>42677</v>
      </c>
      <c r="D1072" s="2">
        <v>20163040301731</v>
      </c>
      <c r="E1072" s="4">
        <v>42640</v>
      </c>
      <c r="F1072" s="3" t="s">
        <v>21</v>
      </c>
      <c r="G1072" s="3" t="s">
        <v>1312</v>
      </c>
      <c r="H1072" s="3" t="s">
        <v>15</v>
      </c>
      <c r="I1072" s="3">
        <v>999</v>
      </c>
      <c r="J1072" s="3" t="s">
        <v>16</v>
      </c>
      <c r="K1072" s="3" t="s">
        <v>184</v>
      </c>
      <c r="L1072" s="3">
        <v>304</v>
      </c>
      <c r="M1072" s="3">
        <f t="shared" si="16"/>
        <v>6</v>
      </c>
    </row>
    <row r="1073" spans="1:13" x14ac:dyDescent="0.25">
      <c r="A1073" s="2">
        <v>20164090848462</v>
      </c>
      <c r="B1073" s="4">
        <v>42634</v>
      </c>
      <c r="C1073" s="4">
        <v>42655</v>
      </c>
      <c r="D1073" s="2"/>
      <c r="E1073" s="3" t="s">
        <v>14</v>
      </c>
      <c r="F1073" s="3" t="s">
        <v>27</v>
      </c>
      <c r="G1073" s="3" t="s">
        <v>1313</v>
      </c>
      <c r="H1073" s="3" t="s">
        <v>272</v>
      </c>
      <c r="I1073" s="3">
        <v>200</v>
      </c>
      <c r="J1073" s="3" t="s">
        <v>1207</v>
      </c>
      <c r="K1073" s="3" t="s">
        <v>344</v>
      </c>
      <c r="L1073" s="3">
        <v>200</v>
      </c>
      <c r="M1073" s="3" t="str">
        <f t="shared" si="16"/>
        <v>-</v>
      </c>
    </row>
    <row r="1074" spans="1:13" x14ac:dyDescent="0.25">
      <c r="A1074" s="2">
        <v>20164090848622</v>
      </c>
      <c r="B1074" s="4">
        <v>42634</v>
      </c>
      <c r="C1074" s="4">
        <v>42655</v>
      </c>
      <c r="D1074" s="2">
        <v>20163000301771</v>
      </c>
      <c r="E1074" s="4">
        <v>42641</v>
      </c>
      <c r="F1074" s="3" t="s">
        <v>27</v>
      </c>
      <c r="G1074" s="3" t="s">
        <v>1314</v>
      </c>
      <c r="H1074" s="3" t="s">
        <v>15</v>
      </c>
      <c r="I1074" s="3">
        <v>999</v>
      </c>
      <c r="J1074" s="3" t="s">
        <v>16</v>
      </c>
      <c r="K1074" s="3" t="s">
        <v>1315</v>
      </c>
      <c r="L1074" s="3">
        <v>300</v>
      </c>
      <c r="M1074" s="3">
        <f t="shared" si="16"/>
        <v>7</v>
      </c>
    </row>
    <row r="1075" spans="1:13" x14ac:dyDescent="0.25">
      <c r="A1075" s="2">
        <v>20164090848872</v>
      </c>
      <c r="B1075" s="4">
        <v>42634</v>
      </c>
      <c r="C1075" s="4">
        <v>42655</v>
      </c>
      <c r="D1075" s="2"/>
      <c r="E1075" s="3" t="s">
        <v>14</v>
      </c>
      <c r="F1075" s="3" t="s">
        <v>27</v>
      </c>
      <c r="G1075" s="3" t="s">
        <v>1310</v>
      </c>
      <c r="H1075" s="3" t="s">
        <v>272</v>
      </c>
      <c r="I1075" s="3">
        <v>303</v>
      </c>
      <c r="J1075" s="3" t="s">
        <v>1311</v>
      </c>
      <c r="K1075" s="3" t="s">
        <v>872</v>
      </c>
      <c r="L1075" s="3">
        <v>303</v>
      </c>
      <c r="M1075" s="3" t="str">
        <f t="shared" si="16"/>
        <v>-</v>
      </c>
    </row>
    <row r="1076" spans="1:13" x14ac:dyDescent="0.25">
      <c r="A1076" s="2">
        <v>20164090848932</v>
      </c>
      <c r="B1076" s="4">
        <v>42634</v>
      </c>
      <c r="C1076" s="4">
        <v>42648</v>
      </c>
      <c r="D1076" s="2">
        <v>20162000300251</v>
      </c>
      <c r="E1076" s="4">
        <v>42640</v>
      </c>
      <c r="F1076" s="3" t="s">
        <v>24</v>
      </c>
      <c r="G1076" s="3" t="s">
        <v>1316</v>
      </c>
      <c r="H1076" s="3" t="s">
        <v>15</v>
      </c>
      <c r="I1076" s="3">
        <v>999</v>
      </c>
      <c r="J1076" s="3" t="s">
        <v>16</v>
      </c>
      <c r="K1076" s="3" t="s">
        <v>31</v>
      </c>
      <c r="L1076" s="3">
        <v>200</v>
      </c>
      <c r="M1076" s="3">
        <f t="shared" si="16"/>
        <v>6</v>
      </c>
    </row>
    <row r="1077" spans="1:13" x14ac:dyDescent="0.25">
      <c r="A1077" s="2">
        <v>20164090849212</v>
      </c>
      <c r="B1077" s="4">
        <v>42634</v>
      </c>
      <c r="C1077" s="4">
        <v>42655</v>
      </c>
      <c r="D1077" s="2">
        <v>20163030303481</v>
      </c>
      <c r="E1077" s="4">
        <v>42641</v>
      </c>
      <c r="F1077" s="3" t="s">
        <v>27</v>
      </c>
      <c r="G1077" s="3" t="s">
        <v>1310</v>
      </c>
      <c r="H1077" s="3" t="s">
        <v>15</v>
      </c>
      <c r="I1077" s="3">
        <v>303</v>
      </c>
      <c r="J1077" s="3" t="s">
        <v>1311</v>
      </c>
      <c r="K1077" s="3" t="s">
        <v>872</v>
      </c>
      <c r="L1077" s="3">
        <v>303</v>
      </c>
      <c r="M1077" s="3">
        <f t="shared" si="16"/>
        <v>7</v>
      </c>
    </row>
    <row r="1078" spans="1:13" x14ac:dyDescent="0.25">
      <c r="A1078" s="2">
        <v>20164090849482</v>
      </c>
      <c r="B1078" s="4">
        <v>42634</v>
      </c>
      <c r="C1078" s="4">
        <v>42655</v>
      </c>
      <c r="D1078" s="2"/>
      <c r="E1078" s="3" t="s">
        <v>14</v>
      </c>
      <c r="F1078" s="3" t="s">
        <v>27</v>
      </c>
      <c r="G1078" s="3" t="s">
        <v>1310</v>
      </c>
      <c r="H1078" s="3" t="s">
        <v>272</v>
      </c>
      <c r="I1078" s="3">
        <v>500</v>
      </c>
      <c r="J1078" s="3" t="s">
        <v>1317</v>
      </c>
      <c r="K1078" s="3" t="s">
        <v>197</v>
      </c>
      <c r="L1078" s="3">
        <v>500</v>
      </c>
      <c r="M1078" s="3" t="str">
        <f t="shared" si="16"/>
        <v>-</v>
      </c>
    </row>
    <row r="1079" spans="1:13" x14ac:dyDescent="0.25">
      <c r="A1079" s="2">
        <v>20164090849522</v>
      </c>
      <c r="B1079" s="4">
        <v>42634</v>
      </c>
      <c r="C1079" s="4">
        <v>42648</v>
      </c>
      <c r="D1079" s="2" t="s">
        <v>1318</v>
      </c>
      <c r="E1079" s="4">
        <v>42640</v>
      </c>
      <c r="F1079" s="3" t="s">
        <v>64</v>
      </c>
      <c r="G1079" s="3" t="s">
        <v>1319</v>
      </c>
      <c r="H1079" s="3" t="s">
        <v>15</v>
      </c>
      <c r="I1079" s="3">
        <v>999</v>
      </c>
      <c r="J1079" s="3" t="s">
        <v>16</v>
      </c>
      <c r="K1079" s="3" t="s">
        <v>74</v>
      </c>
      <c r="L1079" s="3">
        <v>402</v>
      </c>
      <c r="M1079" s="3">
        <f t="shared" si="16"/>
        <v>6</v>
      </c>
    </row>
    <row r="1080" spans="1:13" x14ac:dyDescent="0.25">
      <c r="A1080" s="2">
        <v>20164090850102</v>
      </c>
      <c r="B1080" s="4">
        <v>42635</v>
      </c>
      <c r="C1080" s="4">
        <v>42649</v>
      </c>
      <c r="D1080" s="2">
        <v>20163090304811</v>
      </c>
      <c r="E1080" s="4">
        <v>42642</v>
      </c>
      <c r="F1080" s="3" t="s">
        <v>91</v>
      </c>
      <c r="G1080" s="3" t="s">
        <v>1320</v>
      </c>
      <c r="H1080" s="3" t="s">
        <v>15</v>
      </c>
      <c r="I1080" s="3">
        <v>999</v>
      </c>
      <c r="J1080" s="3" t="s">
        <v>16</v>
      </c>
      <c r="K1080" s="3" t="s">
        <v>798</v>
      </c>
      <c r="L1080" s="3">
        <v>309</v>
      </c>
      <c r="M1080" s="3">
        <f t="shared" si="16"/>
        <v>7</v>
      </c>
    </row>
    <row r="1081" spans="1:13" x14ac:dyDescent="0.25">
      <c r="A1081" s="2">
        <v>20164090851682</v>
      </c>
      <c r="B1081" s="4">
        <v>42635</v>
      </c>
      <c r="C1081" s="4">
        <v>42656</v>
      </c>
      <c r="D1081" s="2"/>
      <c r="E1081" s="3" t="s">
        <v>14</v>
      </c>
      <c r="F1081" s="3" t="s">
        <v>18</v>
      </c>
      <c r="G1081" s="3" t="s">
        <v>943</v>
      </c>
      <c r="H1081" s="3" t="s">
        <v>272</v>
      </c>
      <c r="I1081" s="3">
        <v>305</v>
      </c>
      <c r="J1081" s="3" t="s">
        <v>960</v>
      </c>
      <c r="K1081" s="3" t="s">
        <v>961</v>
      </c>
      <c r="L1081" s="3">
        <v>305</v>
      </c>
      <c r="M1081" s="3" t="str">
        <f t="shared" si="16"/>
        <v>-</v>
      </c>
    </row>
    <row r="1082" spans="1:13" x14ac:dyDescent="0.25">
      <c r="A1082" s="2">
        <v>20164090851832</v>
      </c>
      <c r="B1082" s="4">
        <v>42635</v>
      </c>
      <c r="C1082" s="4">
        <v>42656</v>
      </c>
      <c r="D1082" s="2"/>
      <c r="E1082" s="3" t="s">
        <v>14</v>
      </c>
      <c r="F1082" s="3" t="s">
        <v>27</v>
      </c>
      <c r="G1082" s="3" t="s">
        <v>1321</v>
      </c>
      <c r="H1082" s="3" t="s">
        <v>272</v>
      </c>
      <c r="I1082" s="3">
        <v>605</v>
      </c>
      <c r="J1082" s="3" t="s">
        <v>1240</v>
      </c>
      <c r="K1082" s="3" t="s">
        <v>1322</v>
      </c>
      <c r="L1082" s="3">
        <v>103</v>
      </c>
      <c r="M1082" s="3" t="str">
        <f t="shared" si="16"/>
        <v>-</v>
      </c>
    </row>
    <row r="1083" spans="1:13" x14ac:dyDescent="0.25">
      <c r="A1083" s="2">
        <v>20164090852182</v>
      </c>
      <c r="B1083" s="4">
        <v>42635</v>
      </c>
      <c r="C1083" s="4">
        <v>42656</v>
      </c>
      <c r="D1083" s="2">
        <v>20163000301801</v>
      </c>
      <c r="E1083" s="4">
        <v>42641</v>
      </c>
      <c r="F1083" s="3" t="s">
        <v>27</v>
      </c>
      <c r="G1083" s="3" t="s">
        <v>1323</v>
      </c>
      <c r="H1083" s="3" t="s">
        <v>15</v>
      </c>
      <c r="I1083" s="3">
        <v>999</v>
      </c>
      <c r="J1083" s="3" t="s">
        <v>16</v>
      </c>
      <c r="K1083" s="3" t="s">
        <v>1315</v>
      </c>
      <c r="L1083" s="3">
        <v>300</v>
      </c>
      <c r="M1083" s="3">
        <f t="shared" si="16"/>
        <v>6</v>
      </c>
    </row>
    <row r="1084" spans="1:13" x14ac:dyDescent="0.25">
      <c r="A1084" s="2">
        <v>20164090852272</v>
      </c>
      <c r="B1084" s="4">
        <v>42635</v>
      </c>
      <c r="C1084" s="4">
        <v>42656</v>
      </c>
      <c r="D1084" s="2"/>
      <c r="E1084" s="3" t="s">
        <v>14</v>
      </c>
      <c r="F1084" s="3" t="s">
        <v>27</v>
      </c>
      <c r="G1084" s="3" t="s">
        <v>1324</v>
      </c>
      <c r="H1084" s="3" t="s">
        <v>272</v>
      </c>
      <c r="I1084" s="3">
        <v>604</v>
      </c>
      <c r="J1084" s="3" t="s">
        <v>1325</v>
      </c>
      <c r="K1084" s="3" t="s">
        <v>153</v>
      </c>
      <c r="L1084" s="3">
        <v>604</v>
      </c>
      <c r="M1084" s="3" t="str">
        <f t="shared" si="16"/>
        <v>-</v>
      </c>
    </row>
    <row r="1085" spans="1:13" x14ac:dyDescent="0.25">
      <c r="A1085" s="2">
        <v>20164090852342</v>
      </c>
      <c r="B1085" s="4">
        <v>42635</v>
      </c>
      <c r="C1085" s="4">
        <v>42649</v>
      </c>
      <c r="D1085" s="2">
        <v>20163040307421</v>
      </c>
      <c r="E1085" s="4">
        <v>42643</v>
      </c>
      <c r="F1085" s="3" t="s">
        <v>94</v>
      </c>
      <c r="G1085" s="3" t="s">
        <v>1326</v>
      </c>
      <c r="H1085" s="3" t="s">
        <v>15</v>
      </c>
      <c r="I1085" s="3">
        <v>999</v>
      </c>
      <c r="J1085" s="3" t="s">
        <v>16</v>
      </c>
      <c r="K1085" s="3" t="s">
        <v>712</v>
      </c>
      <c r="L1085" s="3">
        <v>304</v>
      </c>
      <c r="M1085" s="3">
        <f t="shared" si="16"/>
        <v>8</v>
      </c>
    </row>
    <row r="1086" spans="1:13" x14ac:dyDescent="0.25">
      <c r="A1086" s="2">
        <v>20164090852542</v>
      </c>
      <c r="B1086" s="4">
        <v>42635</v>
      </c>
      <c r="C1086" s="4">
        <v>42656</v>
      </c>
      <c r="D1086" s="2"/>
      <c r="E1086" s="3" t="s">
        <v>14</v>
      </c>
      <c r="F1086" s="3" t="s">
        <v>27</v>
      </c>
      <c r="G1086" s="3" t="s">
        <v>1327</v>
      </c>
      <c r="H1086" s="3" t="s">
        <v>272</v>
      </c>
      <c r="I1086" s="3">
        <v>305</v>
      </c>
      <c r="J1086" s="3" t="s">
        <v>1328</v>
      </c>
      <c r="K1086" s="3" t="s">
        <v>1329</v>
      </c>
      <c r="L1086" s="3">
        <v>305</v>
      </c>
      <c r="M1086" s="3" t="str">
        <f t="shared" si="16"/>
        <v>-</v>
      </c>
    </row>
    <row r="1087" spans="1:13" x14ac:dyDescent="0.25">
      <c r="A1087" s="2">
        <v>20164090852792</v>
      </c>
      <c r="B1087" s="4">
        <v>42635</v>
      </c>
      <c r="C1087" s="4">
        <v>42649</v>
      </c>
      <c r="D1087" s="2"/>
      <c r="E1087" s="3" t="s">
        <v>14</v>
      </c>
      <c r="F1087" s="3" t="s">
        <v>24</v>
      </c>
      <c r="G1087" s="3" t="s">
        <v>1330</v>
      </c>
      <c r="H1087" s="3" t="s">
        <v>272</v>
      </c>
      <c r="I1087" s="3">
        <v>305</v>
      </c>
      <c r="J1087" s="3" t="s">
        <v>960</v>
      </c>
      <c r="K1087" s="3" t="s">
        <v>961</v>
      </c>
      <c r="L1087" s="3">
        <v>305</v>
      </c>
      <c r="M1087" s="3" t="str">
        <f t="shared" si="16"/>
        <v>-</v>
      </c>
    </row>
    <row r="1088" spans="1:13" x14ac:dyDescent="0.25">
      <c r="A1088" s="2">
        <v>20164090852822</v>
      </c>
      <c r="B1088" s="4">
        <v>42635</v>
      </c>
      <c r="C1088" s="4">
        <v>42649</v>
      </c>
      <c r="D1088" s="2"/>
      <c r="E1088" s="3" t="s">
        <v>14</v>
      </c>
      <c r="F1088" s="3" t="s">
        <v>24</v>
      </c>
      <c r="G1088" s="3" t="s">
        <v>1331</v>
      </c>
      <c r="H1088" s="3" t="s">
        <v>272</v>
      </c>
      <c r="I1088" s="3">
        <v>306</v>
      </c>
      <c r="J1088" s="3" t="s">
        <v>1332</v>
      </c>
      <c r="K1088" s="3" t="s">
        <v>1157</v>
      </c>
      <c r="L1088" s="3">
        <v>306</v>
      </c>
      <c r="M1088" s="3" t="str">
        <f t="shared" si="16"/>
        <v>-</v>
      </c>
    </row>
    <row r="1089" spans="1:13" x14ac:dyDescent="0.25">
      <c r="A1089" s="2">
        <v>20164090853162</v>
      </c>
      <c r="B1089" s="4">
        <v>42635</v>
      </c>
      <c r="C1089" s="4">
        <v>42656</v>
      </c>
      <c r="D1089" s="2"/>
      <c r="E1089" s="3" t="s">
        <v>14</v>
      </c>
      <c r="F1089" s="3" t="s">
        <v>27</v>
      </c>
      <c r="G1089" s="3" t="s">
        <v>1333</v>
      </c>
      <c r="H1089" s="3" t="s">
        <v>272</v>
      </c>
      <c r="I1089" s="3">
        <v>306</v>
      </c>
      <c r="J1089" s="3" t="s">
        <v>903</v>
      </c>
      <c r="K1089" s="3" t="s">
        <v>131</v>
      </c>
      <c r="L1089" s="3">
        <v>306</v>
      </c>
      <c r="M1089" s="3" t="str">
        <f t="shared" si="16"/>
        <v>-</v>
      </c>
    </row>
    <row r="1090" spans="1:13" x14ac:dyDescent="0.25">
      <c r="A1090" s="2">
        <v>20164090854082</v>
      </c>
      <c r="B1090" s="4">
        <v>42635</v>
      </c>
      <c r="C1090" s="4">
        <v>42649</v>
      </c>
      <c r="D1090" s="2"/>
      <c r="E1090" s="3" t="s">
        <v>14</v>
      </c>
      <c r="F1090" s="3" t="s">
        <v>64</v>
      </c>
      <c r="G1090" s="3" t="s">
        <v>1334</v>
      </c>
      <c r="H1090" s="3" t="s">
        <v>272</v>
      </c>
      <c r="I1090" s="3">
        <v>401</v>
      </c>
      <c r="J1090" s="3" t="s">
        <v>1335</v>
      </c>
      <c r="K1090" s="3" t="s">
        <v>425</v>
      </c>
      <c r="L1090" s="3">
        <v>401</v>
      </c>
      <c r="M1090" s="3" t="str">
        <f t="shared" si="16"/>
        <v>-</v>
      </c>
    </row>
    <row r="1091" spans="1:13" x14ac:dyDescent="0.25">
      <c r="A1091" s="2">
        <v>20164090854242</v>
      </c>
      <c r="B1091" s="4">
        <v>42635</v>
      </c>
      <c r="C1091" s="4">
        <v>42649</v>
      </c>
      <c r="D1091" s="2"/>
      <c r="E1091" s="3" t="s">
        <v>14</v>
      </c>
      <c r="F1091" s="3" t="s">
        <v>24</v>
      </c>
      <c r="G1091" s="3" t="s">
        <v>146</v>
      </c>
      <c r="H1091" s="3" t="s">
        <v>272</v>
      </c>
      <c r="I1091" s="3">
        <v>500</v>
      </c>
      <c r="J1091" s="3" t="s">
        <v>1336</v>
      </c>
      <c r="K1091" s="3" t="s">
        <v>1337</v>
      </c>
      <c r="L1091" s="3">
        <v>500</v>
      </c>
      <c r="M1091" s="3" t="str">
        <f t="shared" si="16"/>
        <v>-</v>
      </c>
    </row>
    <row r="1092" spans="1:13" x14ac:dyDescent="0.25">
      <c r="A1092" s="2">
        <v>20164090854452</v>
      </c>
      <c r="B1092" s="4">
        <v>42635</v>
      </c>
      <c r="C1092" s="4">
        <v>42678</v>
      </c>
      <c r="D1092" s="2"/>
      <c r="E1092" s="3" t="s">
        <v>14</v>
      </c>
      <c r="F1092" s="3" t="s">
        <v>21</v>
      </c>
      <c r="G1092" s="3" t="s">
        <v>1338</v>
      </c>
      <c r="H1092" s="3" t="s">
        <v>272</v>
      </c>
      <c r="I1092" s="3">
        <v>304</v>
      </c>
      <c r="J1092" s="3" t="s">
        <v>1339</v>
      </c>
      <c r="K1092" s="3" t="s">
        <v>1089</v>
      </c>
      <c r="L1092" s="3">
        <v>304</v>
      </c>
      <c r="M1092" s="3" t="str">
        <f t="shared" si="16"/>
        <v>-</v>
      </c>
    </row>
    <row r="1093" spans="1:13" x14ac:dyDescent="0.25">
      <c r="A1093" s="2">
        <v>20164090854862</v>
      </c>
      <c r="B1093" s="4">
        <v>42636</v>
      </c>
      <c r="C1093" s="4">
        <v>42657</v>
      </c>
      <c r="D1093" s="2"/>
      <c r="E1093" s="3" t="s">
        <v>14</v>
      </c>
      <c r="F1093" s="3" t="s">
        <v>27</v>
      </c>
      <c r="G1093" s="3" t="s">
        <v>1340</v>
      </c>
      <c r="H1093" s="3" t="s">
        <v>272</v>
      </c>
      <c r="I1093" s="3">
        <v>300</v>
      </c>
      <c r="J1093" s="3" t="s">
        <v>1151</v>
      </c>
      <c r="K1093" s="3" t="s">
        <v>808</v>
      </c>
      <c r="L1093" s="3">
        <v>300</v>
      </c>
      <c r="M1093" s="3" t="str">
        <f t="shared" ref="M1093:M1156" si="17">IFERROR(E1093-B1093,"-")</f>
        <v>-</v>
      </c>
    </row>
    <row r="1094" spans="1:13" x14ac:dyDescent="0.25">
      <c r="A1094" s="2">
        <v>20164090854932</v>
      </c>
      <c r="B1094" s="4">
        <v>42636</v>
      </c>
      <c r="C1094" s="4">
        <v>42650</v>
      </c>
      <c r="D1094" s="2"/>
      <c r="E1094" s="3" t="s">
        <v>14</v>
      </c>
      <c r="F1094" s="3" t="s">
        <v>24</v>
      </c>
      <c r="G1094" s="3" t="s">
        <v>1287</v>
      </c>
      <c r="H1094" s="3" t="s">
        <v>272</v>
      </c>
      <c r="I1094" s="3">
        <v>306</v>
      </c>
      <c r="J1094" s="3" t="s">
        <v>1033</v>
      </c>
      <c r="K1094" s="3" t="s">
        <v>1034</v>
      </c>
      <c r="L1094" s="3">
        <v>306</v>
      </c>
      <c r="M1094" s="3" t="str">
        <f t="shared" si="17"/>
        <v>-</v>
      </c>
    </row>
    <row r="1095" spans="1:13" x14ac:dyDescent="0.25">
      <c r="A1095" s="2">
        <v>20164090855602</v>
      </c>
      <c r="B1095" s="4">
        <v>42636</v>
      </c>
      <c r="C1095" s="4">
        <v>42650</v>
      </c>
      <c r="D1095" s="2">
        <v>20163060304681</v>
      </c>
      <c r="E1095" s="4">
        <v>42642</v>
      </c>
      <c r="F1095" s="3" t="s">
        <v>24</v>
      </c>
      <c r="G1095" s="3" t="s">
        <v>1341</v>
      </c>
      <c r="H1095" s="3" t="s">
        <v>15</v>
      </c>
      <c r="I1095" s="3">
        <v>999</v>
      </c>
      <c r="J1095" s="3" t="s">
        <v>16</v>
      </c>
      <c r="K1095" s="3" t="s">
        <v>26</v>
      </c>
      <c r="L1095" s="3">
        <v>306</v>
      </c>
      <c r="M1095" s="3">
        <f t="shared" si="17"/>
        <v>6</v>
      </c>
    </row>
    <row r="1096" spans="1:13" x14ac:dyDescent="0.25">
      <c r="A1096" s="2">
        <v>20164090855672</v>
      </c>
      <c r="B1096" s="4">
        <v>42636</v>
      </c>
      <c r="C1096" s="4">
        <v>42657</v>
      </c>
      <c r="D1096" s="2"/>
      <c r="E1096" s="3" t="s">
        <v>14</v>
      </c>
      <c r="F1096" s="3" t="s">
        <v>27</v>
      </c>
      <c r="G1096" s="3" t="s">
        <v>1342</v>
      </c>
      <c r="H1096" s="3" t="s">
        <v>272</v>
      </c>
      <c r="I1096" s="3">
        <v>200</v>
      </c>
      <c r="J1096" s="3" t="s">
        <v>857</v>
      </c>
      <c r="K1096" s="3" t="s">
        <v>344</v>
      </c>
      <c r="L1096" s="3">
        <v>200</v>
      </c>
      <c r="M1096" s="3" t="str">
        <f t="shared" si="17"/>
        <v>-</v>
      </c>
    </row>
    <row r="1097" spans="1:13" x14ac:dyDescent="0.25">
      <c r="A1097" s="2">
        <v>20164090855972</v>
      </c>
      <c r="B1097" s="4">
        <v>42636</v>
      </c>
      <c r="C1097" s="4">
        <v>42657</v>
      </c>
      <c r="D1097" s="2"/>
      <c r="E1097" s="3" t="s">
        <v>14</v>
      </c>
      <c r="F1097" s="3" t="s">
        <v>18</v>
      </c>
      <c r="G1097" s="3" t="s">
        <v>50</v>
      </c>
      <c r="H1097" s="3" t="s">
        <v>272</v>
      </c>
      <c r="I1097" s="3">
        <v>300</v>
      </c>
      <c r="J1097" s="3" t="s">
        <v>1074</v>
      </c>
      <c r="K1097" s="3" t="s">
        <v>1075</v>
      </c>
      <c r="L1097" s="3">
        <v>300</v>
      </c>
      <c r="M1097" s="3" t="str">
        <f t="shared" si="17"/>
        <v>-</v>
      </c>
    </row>
    <row r="1098" spans="1:13" x14ac:dyDescent="0.25">
      <c r="A1098" s="2">
        <v>20164090857682</v>
      </c>
      <c r="B1098" s="4">
        <v>42636</v>
      </c>
      <c r="C1098" s="4">
        <v>42657</v>
      </c>
      <c r="D1098" s="2"/>
      <c r="E1098" s="3" t="s">
        <v>14</v>
      </c>
      <c r="F1098" s="3" t="s">
        <v>27</v>
      </c>
      <c r="G1098" s="3" t="s">
        <v>1343</v>
      </c>
      <c r="H1098" s="3" t="s">
        <v>272</v>
      </c>
      <c r="I1098" s="3">
        <v>300</v>
      </c>
      <c r="J1098" s="3" t="s">
        <v>1272</v>
      </c>
      <c r="K1098" s="3" t="s">
        <v>197</v>
      </c>
      <c r="L1098" s="3">
        <v>500</v>
      </c>
      <c r="M1098" s="3" t="str">
        <f t="shared" si="17"/>
        <v>-</v>
      </c>
    </row>
    <row r="1099" spans="1:13" x14ac:dyDescent="0.25">
      <c r="A1099" s="2">
        <v>20164090858282</v>
      </c>
      <c r="B1099" s="4">
        <v>42636</v>
      </c>
      <c r="C1099" s="4">
        <v>42657</v>
      </c>
      <c r="D1099" s="2" t="s">
        <v>1344</v>
      </c>
      <c r="E1099" s="4">
        <v>42642</v>
      </c>
      <c r="F1099" s="3" t="s">
        <v>27</v>
      </c>
      <c r="G1099" s="3" t="s">
        <v>1345</v>
      </c>
      <c r="H1099" s="3" t="s">
        <v>15</v>
      </c>
      <c r="I1099" s="3">
        <v>500</v>
      </c>
      <c r="J1099" s="3" t="s">
        <v>1154</v>
      </c>
      <c r="K1099" s="3" t="s">
        <v>197</v>
      </c>
      <c r="L1099" s="3">
        <v>500</v>
      </c>
      <c r="M1099" s="3">
        <f t="shared" si="17"/>
        <v>6</v>
      </c>
    </row>
    <row r="1100" spans="1:13" x14ac:dyDescent="0.25">
      <c r="A1100" s="2">
        <v>20164090858782</v>
      </c>
      <c r="B1100" s="4">
        <v>42636</v>
      </c>
      <c r="C1100" s="4">
        <v>42657</v>
      </c>
      <c r="D1100" s="2">
        <v>20163050306821</v>
      </c>
      <c r="E1100" s="4">
        <v>42643</v>
      </c>
      <c r="F1100" s="3" t="s">
        <v>27</v>
      </c>
      <c r="G1100" s="3" t="s">
        <v>1346</v>
      </c>
      <c r="H1100" s="3" t="s">
        <v>15</v>
      </c>
      <c r="I1100" s="3">
        <v>305</v>
      </c>
      <c r="J1100" s="3" t="s">
        <v>1347</v>
      </c>
      <c r="K1100" s="3" t="s">
        <v>933</v>
      </c>
      <c r="L1100" s="3">
        <v>305</v>
      </c>
      <c r="M1100" s="3">
        <f t="shared" si="17"/>
        <v>7</v>
      </c>
    </row>
    <row r="1101" spans="1:13" x14ac:dyDescent="0.25">
      <c r="A1101" s="2">
        <v>20164090859502</v>
      </c>
      <c r="B1101" s="4">
        <v>42636</v>
      </c>
      <c r="C1101" s="4">
        <v>42657</v>
      </c>
      <c r="D1101" s="2"/>
      <c r="E1101" s="3" t="s">
        <v>14</v>
      </c>
      <c r="F1101" s="3" t="s">
        <v>27</v>
      </c>
      <c r="G1101" s="3" t="s">
        <v>1348</v>
      </c>
      <c r="H1101" s="3" t="s">
        <v>272</v>
      </c>
      <c r="I1101" s="3">
        <v>500</v>
      </c>
      <c r="J1101" s="3" t="s">
        <v>1336</v>
      </c>
      <c r="K1101" s="3" t="s">
        <v>1337</v>
      </c>
      <c r="L1101" s="3">
        <v>500</v>
      </c>
      <c r="M1101" s="3" t="str">
        <f t="shared" si="17"/>
        <v>-</v>
      </c>
    </row>
    <row r="1102" spans="1:13" x14ac:dyDescent="0.25">
      <c r="A1102" s="2">
        <v>20164090859552</v>
      </c>
      <c r="B1102" s="4">
        <v>42636</v>
      </c>
      <c r="C1102" s="4">
        <v>42650</v>
      </c>
      <c r="D1102" s="2"/>
      <c r="E1102" s="3" t="s">
        <v>14</v>
      </c>
      <c r="F1102" s="3" t="s">
        <v>106</v>
      </c>
      <c r="G1102" s="3" t="s">
        <v>32</v>
      </c>
      <c r="H1102" s="3" t="s">
        <v>272</v>
      </c>
      <c r="I1102" s="3">
        <v>300</v>
      </c>
      <c r="J1102" s="3" t="s">
        <v>1074</v>
      </c>
      <c r="K1102" s="3" t="s">
        <v>1075</v>
      </c>
      <c r="L1102" s="3">
        <v>300</v>
      </c>
      <c r="M1102" s="3" t="str">
        <f t="shared" si="17"/>
        <v>-</v>
      </c>
    </row>
    <row r="1103" spans="1:13" x14ac:dyDescent="0.25">
      <c r="A1103" s="2">
        <v>20164090859602</v>
      </c>
      <c r="B1103" s="4">
        <v>42636</v>
      </c>
      <c r="C1103" s="4">
        <v>42650</v>
      </c>
      <c r="D1103" s="2"/>
      <c r="E1103" s="3" t="s">
        <v>14</v>
      </c>
      <c r="F1103" s="3" t="s">
        <v>24</v>
      </c>
      <c r="G1103" s="3" t="s">
        <v>1349</v>
      </c>
      <c r="H1103" s="3" t="s">
        <v>272</v>
      </c>
      <c r="I1103" s="3">
        <v>300</v>
      </c>
      <c r="J1103" s="3" t="s">
        <v>1272</v>
      </c>
      <c r="K1103" s="3" t="s">
        <v>197</v>
      </c>
      <c r="L1103" s="3">
        <v>500</v>
      </c>
      <c r="M1103" s="3" t="str">
        <f t="shared" si="17"/>
        <v>-</v>
      </c>
    </row>
    <row r="1104" spans="1:13" x14ac:dyDescent="0.25">
      <c r="A1104" s="2">
        <v>20164090859782</v>
      </c>
      <c r="B1104" s="4">
        <v>42639</v>
      </c>
      <c r="C1104" s="4">
        <v>42653</v>
      </c>
      <c r="D1104" s="2"/>
      <c r="E1104" s="3" t="s">
        <v>14</v>
      </c>
      <c r="F1104" s="3" t="s">
        <v>24</v>
      </c>
      <c r="G1104" s="3" t="s">
        <v>50</v>
      </c>
      <c r="H1104" s="3" t="s">
        <v>272</v>
      </c>
      <c r="I1104" s="3">
        <v>306</v>
      </c>
      <c r="J1104" s="3" t="s">
        <v>903</v>
      </c>
      <c r="K1104" s="3" t="s">
        <v>131</v>
      </c>
      <c r="L1104" s="3">
        <v>306</v>
      </c>
      <c r="M1104" s="3" t="str">
        <f t="shared" si="17"/>
        <v>-</v>
      </c>
    </row>
    <row r="1105" spans="1:13" x14ac:dyDescent="0.25">
      <c r="A1105" s="2">
        <v>20164090860182</v>
      </c>
      <c r="B1105" s="4">
        <v>42639</v>
      </c>
      <c r="C1105" s="4">
        <v>42653</v>
      </c>
      <c r="D1105" s="2"/>
      <c r="E1105" s="3" t="s">
        <v>14</v>
      </c>
      <c r="F1105" s="3" t="s">
        <v>94</v>
      </c>
      <c r="G1105" s="3" t="s">
        <v>1350</v>
      </c>
      <c r="H1105" s="3" t="s">
        <v>272</v>
      </c>
      <c r="I1105" s="3">
        <v>306</v>
      </c>
      <c r="J1105" s="3" t="s">
        <v>1351</v>
      </c>
      <c r="K1105" s="3" t="s">
        <v>417</v>
      </c>
      <c r="L1105" s="3">
        <v>306</v>
      </c>
      <c r="M1105" s="3" t="str">
        <f t="shared" si="17"/>
        <v>-</v>
      </c>
    </row>
    <row r="1106" spans="1:13" x14ac:dyDescent="0.25">
      <c r="A1106" s="2">
        <v>20164090860592</v>
      </c>
      <c r="B1106" s="4">
        <v>42639</v>
      </c>
      <c r="C1106" s="4">
        <v>42653</v>
      </c>
      <c r="D1106" s="2"/>
      <c r="E1106" s="3" t="s">
        <v>14</v>
      </c>
      <c r="F1106" s="3" t="s">
        <v>24</v>
      </c>
      <c r="G1106" s="3" t="s">
        <v>1352</v>
      </c>
      <c r="H1106" s="3" t="s">
        <v>272</v>
      </c>
      <c r="I1106" s="3">
        <v>605</v>
      </c>
      <c r="J1106" s="3" t="s">
        <v>1240</v>
      </c>
      <c r="K1106" s="3" t="s">
        <v>14</v>
      </c>
      <c r="L1106" s="3" t="s">
        <v>14</v>
      </c>
      <c r="M1106" s="3" t="str">
        <f t="shared" si="17"/>
        <v>-</v>
      </c>
    </row>
    <row r="1107" spans="1:13" x14ac:dyDescent="0.25">
      <c r="A1107" s="2">
        <v>20164090860932</v>
      </c>
      <c r="B1107" s="4">
        <v>42639</v>
      </c>
      <c r="C1107" s="4">
        <v>42661</v>
      </c>
      <c r="D1107" s="2"/>
      <c r="E1107" s="3" t="s">
        <v>14</v>
      </c>
      <c r="F1107" s="3" t="s">
        <v>27</v>
      </c>
      <c r="G1107" s="3" t="s">
        <v>1353</v>
      </c>
      <c r="H1107" s="3" t="s">
        <v>272</v>
      </c>
      <c r="I1107" s="3">
        <v>604</v>
      </c>
      <c r="J1107" s="3" t="s">
        <v>491</v>
      </c>
      <c r="K1107" s="3" t="s">
        <v>153</v>
      </c>
      <c r="L1107" s="3">
        <v>604</v>
      </c>
      <c r="M1107" s="3" t="str">
        <f t="shared" si="17"/>
        <v>-</v>
      </c>
    </row>
    <row r="1108" spans="1:13" x14ac:dyDescent="0.25">
      <c r="A1108" s="2">
        <v>20164090861682</v>
      </c>
      <c r="B1108" s="4">
        <v>42639</v>
      </c>
      <c r="C1108" s="4">
        <v>42661</v>
      </c>
      <c r="D1108" s="2"/>
      <c r="E1108" s="3" t="s">
        <v>14</v>
      </c>
      <c r="F1108" s="3" t="s">
        <v>27</v>
      </c>
      <c r="G1108" s="3" t="s">
        <v>1354</v>
      </c>
      <c r="H1108" s="3" t="s">
        <v>272</v>
      </c>
      <c r="I1108" s="3">
        <v>500</v>
      </c>
      <c r="J1108" s="3" t="s">
        <v>1154</v>
      </c>
      <c r="K1108" s="3" t="s">
        <v>197</v>
      </c>
      <c r="L1108" s="3">
        <v>500</v>
      </c>
      <c r="M1108" s="3" t="str">
        <f t="shared" si="17"/>
        <v>-</v>
      </c>
    </row>
    <row r="1109" spans="1:13" x14ac:dyDescent="0.25">
      <c r="A1109" s="2">
        <v>20164090861922</v>
      </c>
      <c r="B1109" s="4">
        <v>42639</v>
      </c>
      <c r="C1109" s="4">
        <v>42661</v>
      </c>
      <c r="D1109" s="2"/>
      <c r="E1109" s="3" t="s">
        <v>14</v>
      </c>
      <c r="F1109" s="3" t="s">
        <v>27</v>
      </c>
      <c r="G1109" s="3" t="s">
        <v>1355</v>
      </c>
      <c r="H1109" s="3" t="s">
        <v>272</v>
      </c>
      <c r="I1109" s="3">
        <v>500</v>
      </c>
      <c r="J1109" s="3" t="s">
        <v>1356</v>
      </c>
      <c r="K1109" s="3" t="s">
        <v>197</v>
      </c>
      <c r="L1109" s="3">
        <v>500</v>
      </c>
      <c r="M1109" s="3" t="str">
        <f t="shared" si="17"/>
        <v>-</v>
      </c>
    </row>
    <row r="1110" spans="1:13" x14ac:dyDescent="0.25">
      <c r="A1110" s="2">
        <v>20164090862032</v>
      </c>
      <c r="B1110" s="4">
        <v>42639</v>
      </c>
      <c r="C1110" s="4">
        <v>42653</v>
      </c>
      <c r="D1110" s="2"/>
      <c r="E1110" s="3" t="s">
        <v>14</v>
      </c>
      <c r="F1110" s="3" t="s">
        <v>24</v>
      </c>
      <c r="G1110" s="3" t="s">
        <v>1357</v>
      </c>
      <c r="H1110" s="3" t="s">
        <v>272</v>
      </c>
      <c r="I1110" s="3">
        <v>500</v>
      </c>
      <c r="J1110" s="3" t="s">
        <v>1154</v>
      </c>
      <c r="K1110" s="3" t="s">
        <v>197</v>
      </c>
      <c r="L1110" s="3">
        <v>500</v>
      </c>
      <c r="M1110" s="3" t="str">
        <f t="shared" si="17"/>
        <v>-</v>
      </c>
    </row>
    <row r="1111" spans="1:13" x14ac:dyDescent="0.25">
      <c r="A1111" s="2">
        <v>20164090862082</v>
      </c>
      <c r="B1111" s="4">
        <v>42639</v>
      </c>
      <c r="C1111" s="4">
        <v>42661</v>
      </c>
      <c r="D1111" s="2"/>
      <c r="E1111" s="3" t="s">
        <v>14</v>
      </c>
      <c r="F1111" s="3" t="s">
        <v>27</v>
      </c>
      <c r="G1111" s="3" t="s">
        <v>50</v>
      </c>
      <c r="H1111" s="3" t="s">
        <v>272</v>
      </c>
      <c r="I1111" s="3">
        <v>305</v>
      </c>
      <c r="J1111" s="3" t="s">
        <v>932</v>
      </c>
      <c r="K1111" s="3" t="s">
        <v>933</v>
      </c>
      <c r="L1111" s="3">
        <v>305</v>
      </c>
      <c r="M1111" s="3" t="str">
        <f t="shared" si="17"/>
        <v>-</v>
      </c>
    </row>
    <row r="1112" spans="1:13" x14ac:dyDescent="0.25">
      <c r="A1112" s="2">
        <v>20164090862212</v>
      </c>
      <c r="B1112" s="4">
        <v>42639</v>
      </c>
      <c r="C1112" s="4">
        <v>42653</v>
      </c>
      <c r="D1112" s="2"/>
      <c r="E1112" s="3" t="s">
        <v>14</v>
      </c>
      <c r="F1112" s="3" t="s">
        <v>64</v>
      </c>
      <c r="G1112" s="3" t="s">
        <v>1358</v>
      </c>
      <c r="H1112" s="3" t="s">
        <v>272</v>
      </c>
      <c r="I1112" s="3">
        <v>605</v>
      </c>
      <c r="J1112" s="3" t="s">
        <v>1240</v>
      </c>
      <c r="K1112" s="3" t="s">
        <v>14</v>
      </c>
      <c r="L1112" s="3" t="s">
        <v>14</v>
      </c>
      <c r="M1112" s="3" t="str">
        <f t="shared" si="17"/>
        <v>-</v>
      </c>
    </row>
    <row r="1113" spans="1:13" x14ac:dyDescent="0.25">
      <c r="A1113" s="2">
        <v>20164090862482</v>
      </c>
      <c r="B1113" s="4">
        <v>42639</v>
      </c>
      <c r="C1113" s="4">
        <v>42661</v>
      </c>
      <c r="D1113" s="2"/>
      <c r="E1113" s="3" t="s">
        <v>14</v>
      </c>
      <c r="F1113" s="3" t="s">
        <v>27</v>
      </c>
      <c r="G1113" s="3" t="s">
        <v>1359</v>
      </c>
      <c r="H1113" s="3" t="s">
        <v>272</v>
      </c>
      <c r="I1113" s="3">
        <v>604</v>
      </c>
      <c r="J1113" s="3" t="s">
        <v>329</v>
      </c>
      <c r="K1113" s="3" t="s">
        <v>131</v>
      </c>
      <c r="L1113" s="3">
        <v>306</v>
      </c>
      <c r="M1113" s="3" t="str">
        <f t="shared" si="17"/>
        <v>-</v>
      </c>
    </row>
    <row r="1114" spans="1:13" x14ac:dyDescent="0.25">
      <c r="A1114" s="2">
        <v>20164090862802</v>
      </c>
      <c r="B1114" s="4">
        <v>42639</v>
      </c>
      <c r="C1114" s="4">
        <v>42661</v>
      </c>
      <c r="D1114" s="2"/>
      <c r="E1114" s="3" t="s">
        <v>14</v>
      </c>
      <c r="F1114" s="3" t="s">
        <v>34</v>
      </c>
      <c r="G1114" s="3" t="s">
        <v>1360</v>
      </c>
      <c r="H1114" s="3" t="s">
        <v>272</v>
      </c>
      <c r="I1114" s="3">
        <v>300</v>
      </c>
      <c r="J1114" s="3" t="s">
        <v>1361</v>
      </c>
      <c r="K1114" s="3" t="s">
        <v>51</v>
      </c>
      <c r="L1114" s="3">
        <v>300</v>
      </c>
      <c r="M1114" s="3" t="str">
        <f t="shared" si="17"/>
        <v>-</v>
      </c>
    </row>
    <row r="1115" spans="1:13" x14ac:dyDescent="0.25">
      <c r="A1115" s="2">
        <v>20164090863862</v>
      </c>
      <c r="B1115" s="4">
        <v>42639</v>
      </c>
      <c r="C1115" s="4">
        <v>42683</v>
      </c>
      <c r="D1115" s="2"/>
      <c r="E1115" s="3" t="s">
        <v>14</v>
      </c>
      <c r="F1115" s="3" t="s">
        <v>21</v>
      </c>
      <c r="G1115" s="3" t="s">
        <v>50</v>
      </c>
      <c r="H1115" s="3" t="s">
        <v>272</v>
      </c>
      <c r="I1115" s="3">
        <v>500</v>
      </c>
      <c r="J1115" s="3" t="s">
        <v>1154</v>
      </c>
      <c r="K1115" s="3" t="s">
        <v>197</v>
      </c>
      <c r="L1115" s="3">
        <v>500</v>
      </c>
      <c r="M1115" s="3" t="str">
        <f t="shared" si="17"/>
        <v>-</v>
      </c>
    </row>
    <row r="1116" spans="1:13" x14ac:dyDescent="0.25">
      <c r="A1116" s="2">
        <v>20164090863932</v>
      </c>
      <c r="B1116" s="4">
        <v>42639</v>
      </c>
      <c r="C1116" s="4">
        <v>42683</v>
      </c>
      <c r="D1116" s="2"/>
      <c r="E1116" s="3" t="s">
        <v>14</v>
      </c>
      <c r="F1116" s="3" t="s">
        <v>21</v>
      </c>
      <c r="G1116" s="3" t="s">
        <v>50</v>
      </c>
      <c r="H1116" s="3" t="s">
        <v>272</v>
      </c>
      <c r="I1116" s="3">
        <v>999</v>
      </c>
      <c r="J1116" s="3" t="s">
        <v>16</v>
      </c>
      <c r="K1116" s="3" t="s">
        <v>14</v>
      </c>
      <c r="L1116" s="3" t="s">
        <v>14</v>
      </c>
      <c r="M1116" s="3" t="str">
        <f t="shared" si="17"/>
        <v>-</v>
      </c>
    </row>
    <row r="1117" spans="1:13" x14ac:dyDescent="0.25">
      <c r="A1117" s="2">
        <v>20164090864422</v>
      </c>
      <c r="B1117" s="4">
        <v>42640</v>
      </c>
      <c r="C1117" s="4">
        <v>42662</v>
      </c>
      <c r="D1117" s="2"/>
      <c r="E1117" s="3" t="s">
        <v>14</v>
      </c>
      <c r="F1117" s="3" t="s">
        <v>27</v>
      </c>
      <c r="G1117" s="3" t="s">
        <v>1362</v>
      </c>
      <c r="H1117" s="3" t="s">
        <v>272</v>
      </c>
      <c r="I1117" s="3">
        <v>500</v>
      </c>
      <c r="J1117" s="3" t="s">
        <v>1363</v>
      </c>
      <c r="K1117" s="3" t="s">
        <v>197</v>
      </c>
      <c r="L1117" s="3">
        <v>500</v>
      </c>
      <c r="M1117" s="3" t="str">
        <f t="shared" si="17"/>
        <v>-</v>
      </c>
    </row>
    <row r="1118" spans="1:13" x14ac:dyDescent="0.25">
      <c r="A1118" s="2">
        <v>20164090864432</v>
      </c>
      <c r="B1118" s="4">
        <v>42640</v>
      </c>
      <c r="C1118" s="4">
        <v>42662</v>
      </c>
      <c r="D1118" s="2"/>
      <c r="E1118" s="3" t="s">
        <v>14</v>
      </c>
      <c r="F1118" s="3" t="s">
        <v>18</v>
      </c>
      <c r="G1118" s="3" t="s">
        <v>1364</v>
      </c>
      <c r="H1118" s="3" t="s">
        <v>272</v>
      </c>
      <c r="I1118" s="3">
        <v>306</v>
      </c>
      <c r="J1118" s="3" t="s">
        <v>903</v>
      </c>
      <c r="K1118" s="3" t="s">
        <v>131</v>
      </c>
      <c r="L1118" s="3">
        <v>306</v>
      </c>
      <c r="M1118" s="3" t="str">
        <f t="shared" si="17"/>
        <v>-</v>
      </c>
    </row>
    <row r="1119" spans="1:13" x14ac:dyDescent="0.25">
      <c r="A1119" s="2">
        <v>20164090864492</v>
      </c>
      <c r="B1119" s="4">
        <v>42640</v>
      </c>
      <c r="C1119" s="4">
        <v>42662</v>
      </c>
      <c r="D1119" s="2"/>
      <c r="E1119" s="3" t="s">
        <v>14</v>
      </c>
      <c r="F1119" s="3" t="s">
        <v>27</v>
      </c>
      <c r="G1119" s="3" t="s">
        <v>32</v>
      </c>
      <c r="H1119" s="3" t="s">
        <v>272</v>
      </c>
      <c r="I1119" s="3">
        <v>500</v>
      </c>
      <c r="J1119" s="3" t="s">
        <v>1365</v>
      </c>
      <c r="K1119" s="3" t="s">
        <v>197</v>
      </c>
      <c r="L1119" s="3">
        <v>500</v>
      </c>
      <c r="M1119" s="3" t="str">
        <f t="shared" si="17"/>
        <v>-</v>
      </c>
    </row>
    <row r="1120" spans="1:13" x14ac:dyDescent="0.25">
      <c r="A1120" s="2">
        <v>20164090864692</v>
      </c>
      <c r="B1120" s="4">
        <v>42640</v>
      </c>
      <c r="C1120" s="4">
        <v>42654</v>
      </c>
      <c r="D1120" s="2"/>
      <c r="E1120" s="3" t="s">
        <v>14</v>
      </c>
      <c r="F1120" s="3" t="s">
        <v>24</v>
      </c>
      <c r="G1120" s="3" t="s">
        <v>1366</v>
      </c>
      <c r="H1120" s="3" t="s">
        <v>272</v>
      </c>
      <c r="I1120" s="3">
        <v>305</v>
      </c>
      <c r="J1120" s="3" t="s">
        <v>1367</v>
      </c>
      <c r="K1120" s="3" t="s">
        <v>961</v>
      </c>
      <c r="L1120" s="3">
        <v>305</v>
      </c>
      <c r="M1120" s="3" t="str">
        <f t="shared" si="17"/>
        <v>-</v>
      </c>
    </row>
    <row r="1121" spans="1:13" x14ac:dyDescent="0.25">
      <c r="A1121" s="2">
        <v>20164090864722</v>
      </c>
      <c r="B1121" s="4">
        <v>42640</v>
      </c>
      <c r="C1121" s="4">
        <v>42662</v>
      </c>
      <c r="D1121" s="2" t="s">
        <v>1368</v>
      </c>
      <c r="E1121" s="3" t="s">
        <v>14</v>
      </c>
      <c r="F1121" s="3" t="s">
        <v>27</v>
      </c>
      <c r="G1121" s="3" t="s">
        <v>50</v>
      </c>
      <c r="H1121" s="3" t="s">
        <v>272</v>
      </c>
      <c r="I1121" s="3">
        <v>500</v>
      </c>
      <c r="J1121" s="3" t="s">
        <v>1244</v>
      </c>
      <c r="K1121" s="3" t="s">
        <v>386</v>
      </c>
      <c r="L1121" s="3">
        <v>500</v>
      </c>
      <c r="M1121" s="3" t="str">
        <f t="shared" si="17"/>
        <v>-</v>
      </c>
    </row>
    <row r="1122" spans="1:13" x14ac:dyDescent="0.25">
      <c r="A1122" s="2">
        <v>20164090865812</v>
      </c>
      <c r="B1122" s="4">
        <v>42640</v>
      </c>
      <c r="C1122" s="4">
        <v>42654</v>
      </c>
      <c r="D1122" s="2">
        <v>20163040306871</v>
      </c>
      <c r="E1122" s="4">
        <v>42643</v>
      </c>
      <c r="F1122" s="3" t="s">
        <v>24</v>
      </c>
      <c r="G1122" s="3" t="s">
        <v>50</v>
      </c>
      <c r="H1122" s="3" t="s">
        <v>15</v>
      </c>
      <c r="I1122" s="3">
        <v>304</v>
      </c>
      <c r="J1122" s="3" t="s">
        <v>1369</v>
      </c>
      <c r="K1122" s="3" t="s">
        <v>398</v>
      </c>
      <c r="L1122" s="3">
        <v>304</v>
      </c>
      <c r="M1122" s="3">
        <f t="shared" si="17"/>
        <v>3</v>
      </c>
    </row>
    <row r="1123" spans="1:13" x14ac:dyDescent="0.25">
      <c r="A1123" s="2">
        <v>20164090867542</v>
      </c>
      <c r="B1123" s="4">
        <v>42640</v>
      </c>
      <c r="C1123" s="4">
        <v>42654</v>
      </c>
      <c r="D1123" s="2"/>
      <c r="E1123" s="3" t="s">
        <v>14</v>
      </c>
      <c r="F1123" s="3" t="s">
        <v>12</v>
      </c>
      <c r="G1123" s="3">
        <v>20166040293591</v>
      </c>
      <c r="H1123" s="3" t="s">
        <v>272</v>
      </c>
      <c r="I1123" s="3">
        <v>604</v>
      </c>
      <c r="J1123" s="3" t="s">
        <v>1370</v>
      </c>
      <c r="K1123" s="3" t="s">
        <v>153</v>
      </c>
      <c r="L1123" s="3">
        <v>604</v>
      </c>
      <c r="M1123" s="3" t="str">
        <f t="shared" si="17"/>
        <v>-</v>
      </c>
    </row>
    <row r="1124" spans="1:13" x14ac:dyDescent="0.25">
      <c r="A1124" s="2">
        <v>20164090867602</v>
      </c>
      <c r="B1124" s="4">
        <v>42640</v>
      </c>
      <c r="C1124" s="4">
        <v>42662</v>
      </c>
      <c r="D1124" s="2"/>
      <c r="E1124" s="3" t="s">
        <v>14</v>
      </c>
      <c r="F1124" s="3" t="s">
        <v>27</v>
      </c>
      <c r="G1124" s="3" t="s">
        <v>1371</v>
      </c>
      <c r="H1124" s="3" t="s">
        <v>272</v>
      </c>
      <c r="I1124" s="3">
        <v>604</v>
      </c>
      <c r="J1124" s="3" t="s">
        <v>491</v>
      </c>
      <c r="K1124" s="3" t="s">
        <v>153</v>
      </c>
      <c r="L1124" s="3">
        <v>604</v>
      </c>
      <c r="M1124" s="3" t="str">
        <f t="shared" si="17"/>
        <v>-</v>
      </c>
    </row>
    <row r="1125" spans="1:13" x14ac:dyDescent="0.25">
      <c r="A1125" s="2">
        <v>20164090867652</v>
      </c>
      <c r="B1125" s="4">
        <v>42640</v>
      </c>
      <c r="C1125" s="4">
        <v>42654</v>
      </c>
      <c r="D1125" s="2"/>
      <c r="E1125" s="3" t="s">
        <v>14</v>
      </c>
      <c r="F1125" s="3" t="s">
        <v>91</v>
      </c>
      <c r="G1125" s="3" t="s">
        <v>1372</v>
      </c>
      <c r="H1125" s="3" t="s">
        <v>272</v>
      </c>
      <c r="I1125" s="3">
        <v>701</v>
      </c>
      <c r="J1125" s="3" t="s">
        <v>1373</v>
      </c>
      <c r="K1125" s="3" t="s">
        <v>1374</v>
      </c>
      <c r="L1125" s="3">
        <v>101</v>
      </c>
      <c r="M1125" s="3" t="str">
        <f t="shared" si="17"/>
        <v>-</v>
      </c>
    </row>
    <row r="1126" spans="1:13" x14ac:dyDescent="0.25">
      <c r="A1126" s="2">
        <v>20164090867702</v>
      </c>
      <c r="B1126" s="4">
        <v>42640</v>
      </c>
      <c r="C1126" s="4">
        <v>42654</v>
      </c>
      <c r="D1126" s="2"/>
      <c r="E1126" s="3" t="s">
        <v>14</v>
      </c>
      <c r="F1126" s="3" t="s">
        <v>24</v>
      </c>
      <c r="G1126" s="3" t="s">
        <v>50</v>
      </c>
      <c r="H1126" s="3" t="s">
        <v>272</v>
      </c>
      <c r="I1126" s="3">
        <v>999</v>
      </c>
      <c r="J1126" s="3" t="s">
        <v>16</v>
      </c>
      <c r="K1126" s="3" t="s">
        <v>14</v>
      </c>
      <c r="L1126" s="3" t="s">
        <v>14</v>
      </c>
      <c r="M1126" s="3" t="str">
        <f t="shared" si="17"/>
        <v>-</v>
      </c>
    </row>
    <row r="1127" spans="1:13" x14ac:dyDescent="0.25">
      <c r="A1127" s="2">
        <v>20164090867732</v>
      </c>
      <c r="B1127" s="4">
        <v>42640</v>
      </c>
      <c r="C1127" s="4">
        <v>42654</v>
      </c>
      <c r="D1127" s="2"/>
      <c r="E1127" s="3" t="s">
        <v>14</v>
      </c>
      <c r="F1127" s="3" t="s">
        <v>24</v>
      </c>
      <c r="G1127" s="3" t="s">
        <v>50</v>
      </c>
      <c r="H1127" s="3" t="s">
        <v>272</v>
      </c>
      <c r="I1127" s="3">
        <v>999</v>
      </c>
      <c r="J1127" s="3" t="s">
        <v>16</v>
      </c>
      <c r="K1127" s="3" t="s">
        <v>14</v>
      </c>
      <c r="L1127" s="3" t="s">
        <v>14</v>
      </c>
      <c r="M1127" s="3" t="str">
        <f t="shared" si="17"/>
        <v>-</v>
      </c>
    </row>
    <row r="1128" spans="1:13" x14ac:dyDescent="0.25">
      <c r="A1128" s="2">
        <v>20164090867802</v>
      </c>
      <c r="B1128" s="4">
        <v>42640</v>
      </c>
      <c r="C1128" s="4">
        <v>42654</v>
      </c>
      <c r="D1128" s="2"/>
      <c r="E1128" s="3" t="s">
        <v>14</v>
      </c>
      <c r="F1128" s="3" t="s">
        <v>24</v>
      </c>
      <c r="G1128" s="3" t="s">
        <v>50</v>
      </c>
      <c r="H1128" s="3" t="s">
        <v>272</v>
      </c>
      <c r="I1128" s="3">
        <v>999</v>
      </c>
      <c r="J1128" s="3" t="s">
        <v>16</v>
      </c>
      <c r="K1128" s="3" t="s">
        <v>14</v>
      </c>
      <c r="L1128" s="3" t="s">
        <v>14</v>
      </c>
      <c r="M1128" s="3" t="str">
        <f t="shared" si="17"/>
        <v>-</v>
      </c>
    </row>
    <row r="1129" spans="1:13" x14ac:dyDescent="0.25">
      <c r="A1129" s="2">
        <v>20164090867812</v>
      </c>
      <c r="B1129" s="4">
        <v>42640</v>
      </c>
      <c r="C1129" s="4">
        <v>42654</v>
      </c>
      <c r="D1129" s="2"/>
      <c r="E1129" s="3" t="s">
        <v>14</v>
      </c>
      <c r="F1129" s="3" t="s">
        <v>24</v>
      </c>
      <c r="G1129" s="3" t="s">
        <v>50</v>
      </c>
      <c r="H1129" s="3" t="s">
        <v>272</v>
      </c>
      <c r="I1129" s="3">
        <v>999</v>
      </c>
      <c r="J1129" s="3" t="s">
        <v>16</v>
      </c>
      <c r="K1129" s="3" t="s">
        <v>14</v>
      </c>
      <c r="L1129" s="3" t="s">
        <v>14</v>
      </c>
      <c r="M1129" s="3" t="str">
        <f t="shared" si="17"/>
        <v>-</v>
      </c>
    </row>
    <row r="1130" spans="1:13" x14ac:dyDescent="0.25">
      <c r="A1130" s="2">
        <v>20164090868482</v>
      </c>
      <c r="B1130" s="4">
        <v>42640</v>
      </c>
      <c r="C1130" s="4">
        <v>42662</v>
      </c>
      <c r="D1130" s="2"/>
      <c r="E1130" s="3" t="s">
        <v>14</v>
      </c>
      <c r="F1130" s="3" t="s">
        <v>27</v>
      </c>
      <c r="G1130" s="3" t="s">
        <v>1375</v>
      </c>
      <c r="H1130" s="3" t="s">
        <v>272</v>
      </c>
      <c r="I1130" s="3">
        <v>200</v>
      </c>
      <c r="J1130" s="3" t="s">
        <v>1376</v>
      </c>
      <c r="K1130" s="3" t="s">
        <v>1377</v>
      </c>
      <c r="L1130" s="3">
        <v>200</v>
      </c>
      <c r="M1130" s="3" t="str">
        <f t="shared" si="17"/>
        <v>-</v>
      </c>
    </row>
    <row r="1131" spans="1:13" x14ac:dyDescent="0.25">
      <c r="A1131" s="2">
        <v>20164090868502</v>
      </c>
      <c r="B1131" s="4">
        <v>42640</v>
      </c>
      <c r="C1131" s="4">
        <v>42684</v>
      </c>
      <c r="D1131" s="2"/>
      <c r="E1131" s="3" t="s">
        <v>14</v>
      </c>
      <c r="F1131" s="3" t="s">
        <v>21</v>
      </c>
      <c r="G1131" s="3" t="s">
        <v>1378</v>
      </c>
      <c r="H1131" s="3" t="s">
        <v>272</v>
      </c>
      <c r="I1131" s="3">
        <v>303</v>
      </c>
      <c r="J1131" s="3" t="s">
        <v>1292</v>
      </c>
      <c r="K1131" s="3" t="s">
        <v>872</v>
      </c>
      <c r="L1131" s="3">
        <v>303</v>
      </c>
      <c r="M1131" s="3" t="str">
        <f t="shared" si="17"/>
        <v>-</v>
      </c>
    </row>
    <row r="1132" spans="1:13" x14ac:dyDescent="0.25">
      <c r="A1132" s="2">
        <v>20164090868652</v>
      </c>
      <c r="B1132" s="4">
        <v>42640</v>
      </c>
      <c r="C1132" s="4">
        <v>42684</v>
      </c>
      <c r="D1132" s="2" t="s">
        <v>1379</v>
      </c>
      <c r="E1132" s="4">
        <v>42642</v>
      </c>
      <c r="F1132" s="3" t="s">
        <v>21</v>
      </c>
      <c r="G1132" s="3" t="s">
        <v>1380</v>
      </c>
      <c r="H1132" s="3" t="s">
        <v>15</v>
      </c>
      <c r="I1132" s="3">
        <v>306</v>
      </c>
      <c r="J1132" s="3" t="s">
        <v>1264</v>
      </c>
      <c r="K1132" s="3" t="s">
        <v>101</v>
      </c>
      <c r="L1132" s="3">
        <v>306</v>
      </c>
      <c r="M1132" s="3">
        <f t="shared" si="17"/>
        <v>2</v>
      </c>
    </row>
    <row r="1133" spans="1:13" x14ac:dyDescent="0.25">
      <c r="A1133" s="2">
        <v>20164090868772</v>
      </c>
      <c r="B1133" s="4">
        <v>42640</v>
      </c>
      <c r="C1133" s="4">
        <v>42654</v>
      </c>
      <c r="D1133" s="2"/>
      <c r="E1133" s="3" t="s">
        <v>14</v>
      </c>
      <c r="F1133" s="3" t="s">
        <v>94</v>
      </c>
      <c r="G1133" s="3" t="s">
        <v>1381</v>
      </c>
      <c r="H1133" s="3" t="s">
        <v>272</v>
      </c>
      <c r="I1133" s="3">
        <v>303</v>
      </c>
      <c r="J1133" s="3" t="s">
        <v>1194</v>
      </c>
      <c r="K1133" s="3" t="s">
        <v>872</v>
      </c>
      <c r="L1133" s="3">
        <v>303</v>
      </c>
      <c r="M1133" s="3" t="str">
        <f t="shared" si="17"/>
        <v>-</v>
      </c>
    </row>
    <row r="1134" spans="1:13" x14ac:dyDescent="0.25">
      <c r="A1134" s="2">
        <v>20164090868972</v>
      </c>
      <c r="B1134" s="4">
        <v>42640</v>
      </c>
      <c r="C1134" s="4">
        <v>42684</v>
      </c>
      <c r="D1134" s="2"/>
      <c r="E1134" s="3" t="s">
        <v>14</v>
      </c>
      <c r="F1134" s="3" t="s">
        <v>21</v>
      </c>
      <c r="G1134" s="3" t="s">
        <v>1382</v>
      </c>
      <c r="H1134" s="3" t="s">
        <v>272</v>
      </c>
      <c r="I1134" s="3">
        <v>303</v>
      </c>
      <c r="J1134" s="3" t="s">
        <v>1311</v>
      </c>
      <c r="K1134" s="3" t="s">
        <v>872</v>
      </c>
      <c r="L1134" s="3">
        <v>303</v>
      </c>
      <c r="M1134" s="3" t="str">
        <f t="shared" si="17"/>
        <v>-</v>
      </c>
    </row>
    <row r="1135" spans="1:13" x14ac:dyDescent="0.25">
      <c r="A1135" s="2">
        <v>20164090869022</v>
      </c>
      <c r="B1135" s="4">
        <v>42640</v>
      </c>
      <c r="C1135" s="4">
        <v>42662</v>
      </c>
      <c r="D1135" s="2"/>
      <c r="E1135" s="3" t="s">
        <v>14</v>
      </c>
      <c r="F1135" s="3" t="s">
        <v>27</v>
      </c>
      <c r="G1135" s="3" t="s">
        <v>1383</v>
      </c>
      <c r="H1135" s="3" t="s">
        <v>272</v>
      </c>
      <c r="I1135" s="3">
        <v>604</v>
      </c>
      <c r="J1135" s="3" t="s">
        <v>431</v>
      </c>
      <c r="K1135" s="3" t="s">
        <v>153</v>
      </c>
      <c r="L1135" s="3">
        <v>604</v>
      </c>
      <c r="M1135" s="3" t="str">
        <f t="shared" si="17"/>
        <v>-</v>
      </c>
    </row>
    <row r="1136" spans="1:13" x14ac:dyDescent="0.25">
      <c r="A1136" s="2">
        <v>20164090869142</v>
      </c>
      <c r="B1136" s="4">
        <v>42640</v>
      </c>
      <c r="C1136" s="4">
        <v>42662</v>
      </c>
      <c r="D1136" s="2">
        <v>20162000304441</v>
      </c>
      <c r="E1136" s="4">
        <v>42642</v>
      </c>
      <c r="F1136" s="3" t="s">
        <v>27</v>
      </c>
      <c r="G1136" s="3" t="s">
        <v>50</v>
      </c>
      <c r="H1136" s="3" t="s">
        <v>15</v>
      </c>
      <c r="I1136" s="3">
        <v>200</v>
      </c>
      <c r="J1136" s="3" t="s">
        <v>1384</v>
      </c>
      <c r="K1136" s="3" t="s">
        <v>1385</v>
      </c>
      <c r="L1136" s="3">
        <v>200</v>
      </c>
      <c r="M1136" s="3">
        <f t="shared" si="17"/>
        <v>2</v>
      </c>
    </row>
    <row r="1137" spans="1:13" x14ac:dyDescent="0.25">
      <c r="A1137" s="2">
        <v>20164090869392</v>
      </c>
      <c r="B1137" s="4">
        <v>42640</v>
      </c>
      <c r="C1137" s="4">
        <v>42662</v>
      </c>
      <c r="D1137" s="2"/>
      <c r="E1137" s="3" t="s">
        <v>14</v>
      </c>
      <c r="F1137" s="3" t="s">
        <v>27</v>
      </c>
      <c r="G1137" s="3" t="s">
        <v>1386</v>
      </c>
      <c r="H1137" s="3" t="s">
        <v>272</v>
      </c>
      <c r="I1137" s="3">
        <v>701</v>
      </c>
      <c r="J1137" s="3" t="s">
        <v>1373</v>
      </c>
      <c r="K1137" s="3" t="s">
        <v>14</v>
      </c>
      <c r="L1137" s="3" t="s">
        <v>14</v>
      </c>
      <c r="M1137" s="3" t="str">
        <f t="shared" si="17"/>
        <v>-</v>
      </c>
    </row>
    <row r="1138" spans="1:13" x14ac:dyDescent="0.25">
      <c r="A1138" s="2">
        <v>20164090869402</v>
      </c>
      <c r="B1138" s="4">
        <v>42640</v>
      </c>
      <c r="C1138" s="4">
        <v>42662</v>
      </c>
      <c r="D1138" s="2"/>
      <c r="E1138" s="3" t="s">
        <v>14</v>
      </c>
      <c r="F1138" s="3" t="s">
        <v>27</v>
      </c>
      <c r="G1138" s="3" t="s">
        <v>1387</v>
      </c>
      <c r="H1138" s="3" t="s">
        <v>272</v>
      </c>
      <c r="I1138" s="3">
        <v>500</v>
      </c>
      <c r="J1138" s="3" t="s">
        <v>1244</v>
      </c>
      <c r="K1138" s="3" t="s">
        <v>1245</v>
      </c>
      <c r="L1138" s="3">
        <v>500</v>
      </c>
      <c r="M1138" s="3" t="str">
        <f t="shared" si="17"/>
        <v>-</v>
      </c>
    </row>
    <row r="1139" spans="1:13" x14ac:dyDescent="0.25">
      <c r="A1139" s="2">
        <v>20164090869502</v>
      </c>
      <c r="B1139" s="4">
        <v>42640</v>
      </c>
      <c r="C1139" s="4">
        <v>42662</v>
      </c>
      <c r="D1139" s="2" t="s">
        <v>1388</v>
      </c>
      <c r="E1139" s="3" t="s">
        <v>14</v>
      </c>
      <c r="F1139" s="3" t="s">
        <v>27</v>
      </c>
      <c r="G1139" s="3" t="s">
        <v>50</v>
      </c>
      <c r="H1139" s="3" t="s">
        <v>272</v>
      </c>
      <c r="I1139" s="3">
        <v>300</v>
      </c>
      <c r="J1139" s="3" t="s">
        <v>1074</v>
      </c>
      <c r="K1139" s="3" t="s">
        <v>1075</v>
      </c>
      <c r="L1139" s="3">
        <v>300</v>
      </c>
      <c r="M1139" s="3" t="str">
        <f t="shared" si="17"/>
        <v>-</v>
      </c>
    </row>
    <row r="1140" spans="1:13" x14ac:dyDescent="0.25">
      <c r="A1140" s="2">
        <v>20164090869532</v>
      </c>
      <c r="B1140" s="4">
        <v>42640</v>
      </c>
      <c r="C1140" s="4">
        <v>42662</v>
      </c>
      <c r="D1140" s="2"/>
      <c r="E1140" s="3" t="s">
        <v>14</v>
      </c>
      <c r="F1140" s="3" t="s">
        <v>27</v>
      </c>
      <c r="G1140" s="3" t="s">
        <v>1389</v>
      </c>
      <c r="H1140" s="3" t="s">
        <v>272</v>
      </c>
      <c r="I1140" s="3">
        <v>306</v>
      </c>
      <c r="J1140" s="3" t="s">
        <v>1390</v>
      </c>
      <c r="K1140" s="3" t="s">
        <v>131</v>
      </c>
      <c r="L1140" s="3">
        <v>306</v>
      </c>
      <c r="M1140" s="3" t="str">
        <f t="shared" si="17"/>
        <v>-</v>
      </c>
    </row>
    <row r="1141" spans="1:13" x14ac:dyDescent="0.25">
      <c r="A1141" s="2">
        <v>20164090869922</v>
      </c>
      <c r="B1141" s="4">
        <v>42640</v>
      </c>
      <c r="C1141" s="4">
        <v>42662</v>
      </c>
      <c r="D1141" s="2"/>
      <c r="E1141" s="3" t="s">
        <v>14</v>
      </c>
      <c r="F1141" s="3" t="s">
        <v>27</v>
      </c>
      <c r="G1141" s="3" t="s">
        <v>50</v>
      </c>
      <c r="H1141" s="3" t="s">
        <v>272</v>
      </c>
      <c r="I1141" s="3">
        <v>300</v>
      </c>
      <c r="J1141" s="3" t="s">
        <v>1074</v>
      </c>
      <c r="K1141" s="3" t="s">
        <v>1075</v>
      </c>
      <c r="L1141" s="3">
        <v>300</v>
      </c>
      <c r="M1141" s="3" t="str">
        <f t="shared" si="17"/>
        <v>-</v>
      </c>
    </row>
    <row r="1142" spans="1:13" x14ac:dyDescent="0.25">
      <c r="A1142" s="2">
        <v>20164090870672</v>
      </c>
      <c r="B1142" s="4">
        <v>42640</v>
      </c>
      <c r="C1142" s="4">
        <v>42662</v>
      </c>
      <c r="D1142" s="2"/>
      <c r="E1142" s="3" t="s">
        <v>14</v>
      </c>
      <c r="F1142" s="3" t="s">
        <v>27</v>
      </c>
      <c r="G1142" s="3" t="s">
        <v>1391</v>
      </c>
      <c r="H1142" s="3" t="s">
        <v>272</v>
      </c>
      <c r="I1142" s="3">
        <v>306</v>
      </c>
      <c r="J1142" s="3" t="s">
        <v>1392</v>
      </c>
      <c r="K1142" s="3" t="s">
        <v>51</v>
      </c>
      <c r="L1142" s="3">
        <v>300</v>
      </c>
      <c r="M1142" s="3" t="str">
        <f t="shared" si="17"/>
        <v>-</v>
      </c>
    </row>
    <row r="1143" spans="1:13" x14ac:dyDescent="0.25">
      <c r="A1143" s="2">
        <v>20164090871072</v>
      </c>
      <c r="B1143" s="4">
        <v>42641</v>
      </c>
      <c r="C1143" s="4">
        <v>42685</v>
      </c>
      <c r="D1143" s="2"/>
      <c r="E1143" s="3" t="s">
        <v>14</v>
      </c>
      <c r="F1143" s="3" t="s">
        <v>21</v>
      </c>
      <c r="G1143" s="3" t="s">
        <v>50</v>
      </c>
      <c r="H1143" s="3" t="s">
        <v>272</v>
      </c>
      <c r="I1143" s="3">
        <v>999</v>
      </c>
      <c r="J1143" s="3" t="s">
        <v>16</v>
      </c>
      <c r="K1143" s="3" t="s">
        <v>14</v>
      </c>
      <c r="L1143" s="3" t="s">
        <v>14</v>
      </c>
      <c r="M1143" s="3" t="str">
        <f t="shared" si="17"/>
        <v>-</v>
      </c>
    </row>
    <row r="1144" spans="1:13" x14ac:dyDescent="0.25">
      <c r="A1144" s="2">
        <v>20164090871202</v>
      </c>
      <c r="B1144" s="4">
        <v>42641</v>
      </c>
      <c r="C1144" s="4">
        <v>42655</v>
      </c>
      <c r="D1144" s="2"/>
      <c r="E1144" s="3" t="s">
        <v>14</v>
      </c>
      <c r="F1144" s="3" t="s">
        <v>24</v>
      </c>
      <c r="G1144" s="3" t="s">
        <v>1393</v>
      </c>
      <c r="H1144" s="3" t="s">
        <v>272</v>
      </c>
      <c r="I1144" s="3">
        <v>300</v>
      </c>
      <c r="J1144" s="3" t="s">
        <v>477</v>
      </c>
      <c r="K1144" s="3" t="s">
        <v>162</v>
      </c>
      <c r="L1144" s="3">
        <v>300</v>
      </c>
      <c r="M1144" s="3" t="str">
        <f t="shared" si="17"/>
        <v>-</v>
      </c>
    </row>
    <row r="1145" spans="1:13" x14ac:dyDescent="0.25">
      <c r="A1145" s="2">
        <v>20164090871252</v>
      </c>
      <c r="B1145" s="4">
        <v>42641</v>
      </c>
      <c r="C1145" s="4">
        <v>42655</v>
      </c>
      <c r="D1145" s="2"/>
      <c r="E1145" s="3" t="s">
        <v>14</v>
      </c>
      <c r="F1145" s="3" t="s">
        <v>64</v>
      </c>
      <c r="G1145" s="3" t="s">
        <v>1394</v>
      </c>
      <c r="H1145" s="3" t="s">
        <v>272</v>
      </c>
      <c r="I1145" s="3">
        <v>402</v>
      </c>
      <c r="J1145" s="3" t="s">
        <v>1395</v>
      </c>
      <c r="K1145" s="3" t="s">
        <v>14</v>
      </c>
      <c r="L1145" s="3" t="s">
        <v>14</v>
      </c>
      <c r="M1145" s="3" t="str">
        <f t="shared" si="17"/>
        <v>-</v>
      </c>
    </row>
    <row r="1146" spans="1:13" x14ac:dyDescent="0.25">
      <c r="A1146" s="2">
        <v>20164090871642</v>
      </c>
      <c r="B1146" s="4">
        <v>42641</v>
      </c>
      <c r="C1146" s="4">
        <v>42663</v>
      </c>
      <c r="D1146" s="2"/>
      <c r="E1146" s="3" t="s">
        <v>14</v>
      </c>
      <c r="F1146" s="3" t="s">
        <v>27</v>
      </c>
      <c r="G1146" s="3" t="s">
        <v>1396</v>
      </c>
      <c r="H1146" s="3" t="s">
        <v>272</v>
      </c>
      <c r="I1146" s="3">
        <v>703</v>
      </c>
      <c r="J1146" s="3" t="s">
        <v>1397</v>
      </c>
      <c r="K1146" s="3" t="s">
        <v>14</v>
      </c>
      <c r="L1146" s="3" t="s">
        <v>14</v>
      </c>
      <c r="M1146" s="3" t="str">
        <f t="shared" si="17"/>
        <v>-</v>
      </c>
    </row>
    <row r="1147" spans="1:13" x14ac:dyDescent="0.25">
      <c r="A1147" s="2">
        <v>20164090872272</v>
      </c>
      <c r="B1147" s="4">
        <v>42641</v>
      </c>
      <c r="C1147" s="4">
        <v>42655</v>
      </c>
      <c r="D1147" s="2"/>
      <c r="E1147" s="3" t="s">
        <v>14</v>
      </c>
      <c r="F1147" s="3" t="s">
        <v>24</v>
      </c>
      <c r="G1147" s="3" t="s">
        <v>1398</v>
      </c>
      <c r="H1147" s="3" t="s">
        <v>272</v>
      </c>
      <c r="I1147" s="3">
        <v>304</v>
      </c>
      <c r="J1147" s="3" t="s">
        <v>1339</v>
      </c>
      <c r="K1147" s="3" t="s">
        <v>1089</v>
      </c>
      <c r="L1147" s="3">
        <v>304</v>
      </c>
      <c r="M1147" s="3" t="str">
        <f t="shared" si="17"/>
        <v>-</v>
      </c>
    </row>
    <row r="1148" spans="1:13" x14ac:dyDescent="0.25">
      <c r="A1148" s="2">
        <v>20164090873152</v>
      </c>
      <c r="B1148" s="4">
        <v>42641</v>
      </c>
      <c r="C1148" s="4">
        <v>42663</v>
      </c>
      <c r="D1148" s="2"/>
      <c r="E1148" s="3" t="s">
        <v>14</v>
      </c>
      <c r="F1148" s="3" t="s">
        <v>27</v>
      </c>
      <c r="G1148" s="3" t="s">
        <v>1399</v>
      </c>
      <c r="H1148" s="3" t="s">
        <v>272</v>
      </c>
      <c r="I1148" s="3">
        <v>500</v>
      </c>
      <c r="J1148" s="3" t="s">
        <v>1400</v>
      </c>
      <c r="K1148" s="3" t="s">
        <v>197</v>
      </c>
      <c r="L1148" s="3">
        <v>500</v>
      </c>
      <c r="M1148" s="3" t="str">
        <f t="shared" si="17"/>
        <v>-</v>
      </c>
    </row>
    <row r="1149" spans="1:13" x14ac:dyDescent="0.25">
      <c r="A1149" s="2">
        <v>20164090874302</v>
      </c>
      <c r="B1149" s="4">
        <v>42641</v>
      </c>
      <c r="C1149" s="4">
        <v>42655</v>
      </c>
      <c r="D1149" s="2"/>
      <c r="E1149" s="3" t="s">
        <v>14</v>
      </c>
      <c r="F1149" s="3" t="s">
        <v>24</v>
      </c>
      <c r="G1149" s="3" t="s">
        <v>50</v>
      </c>
      <c r="H1149" s="3" t="s">
        <v>272</v>
      </c>
      <c r="I1149" s="3">
        <v>306</v>
      </c>
      <c r="J1149" s="3" t="s">
        <v>903</v>
      </c>
      <c r="K1149" s="3" t="s">
        <v>131</v>
      </c>
      <c r="L1149" s="3">
        <v>306</v>
      </c>
      <c r="M1149" s="3" t="str">
        <f t="shared" si="17"/>
        <v>-</v>
      </c>
    </row>
    <row r="1150" spans="1:13" x14ac:dyDescent="0.25">
      <c r="A1150" s="2">
        <v>20164090875082</v>
      </c>
      <c r="B1150" s="4">
        <v>42641</v>
      </c>
      <c r="C1150" s="4">
        <v>42663</v>
      </c>
      <c r="D1150" s="2" t="s">
        <v>1401</v>
      </c>
      <c r="E1150" s="3" t="s">
        <v>14</v>
      </c>
      <c r="F1150" s="3" t="s">
        <v>27</v>
      </c>
      <c r="G1150" s="3" t="s">
        <v>50</v>
      </c>
      <c r="H1150" s="3" t="s">
        <v>272</v>
      </c>
      <c r="I1150" s="3">
        <v>604</v>
      </c>
      <c r="J1150" s="3" t="s">
        <v>329</v>
      </c>
      <c r="K1150" s="3" t="s">
        <v>51</v>
      </c>
      <c r="L1150" s="3">
        <v>300</v>
      </c>
      <c r="M1150" s="3" t="str">
        <f t="shared" si="17"/>
        <v>-</v>
      </c>
    </row>
    <row r="1151" spans="1:13" x14ac:dyDescent="0.25">
      <c r="A1151" s="2">
        <v>20164090875272</v>
      </c>
      <c r="B1151" s="4">
        <v>42641</v>
      </c>
      <c r="C1151" s="4">
        <v>42663</v>
      </c>
      <c r="D1151" s="2"/>
      <c r="E1151" s="3" t="s">
        <v>14</v>
      </c>
      <c r="F1151" s="3" t="s">
        <v>27</v>
      </c>
      <c r="G1151" s="3" t="s">
        <v>1402</v>
      </c>
      <c r="H1151" s="3" t="s">
        <v>272</v>
      </c>
      <c r="I1151" s="3">
        <v>306</v>
      </c>
      <c r="J1151" s="3" t="s">
        <v>1392</v>
      </c>
      <c r="K1151" s="3" t="s">
        <v>51</v>
      </c>
      <c r="L1151" s="3">
        <v>300</v>
      </c>
      <c r="M1151" s="3" t="str">
        <f t="shared" si="17"/>
        <v>-</v>
      </c>
    </row>
    <row r="1152" spans="1:13" x14ac:dyDescent="0.25">
      <c r="A1152" s="2">
        <v>20164090875382</v>
      </c>
      <c r="B1152" s="4">
        <v>42641</v>
      </c>
      <c r="C1152" s="4">
        <v>42655</v>
      </c>
      <c r="D1152" s="2"/>
      <c r="E1152" s="3" t="s">
        <v>14</v>
      </c>
      <c r="F1152" s="3" t="s">
        <v>24</v>
      </c>
      <c r="G1152" s="3" t="s">
        <v>1403</v>
      </c>
      <c r="H1152" s="3" t="s">
        <v>272</v>
      </c>
      <c r="I1152" s="3">
        <v>604</v>
      </c>
      <c r="J1152" s="3" t="s">
        <v>329</v>
      </c>
      <c r="K1152" s="3" t="s">
        <v>14</v>
      </c>
      <c r="L1152" s="3" t="s">
        <v>14</v>
      </c>
      <c r="M1152" s="3" t="str">
        <f t="shared" si="17"/>
        <v>-</v>
      </c>
    </row>
    <row r="1153" spans="1:13" x14ac:dyDescent="0.25">
      <c r="A1153" s="2">
        <v>20164090875412</v>
      </c>
      <c r="B1153" s="4">
        <v>42641</v>
      </c>
      <c r="C1153" s="4">
        <v>42663</v>
      </c>
      <c r="D1153" s="2"/>
      <c r="E1153" s="3" t="s">
        <v>14</v>
      </c>
      <c r="F1153" s="3" t="s">
        <v>34</v>
      </c>
      <c r="G1153" s="3" t="s">
        <v>1404</v>
      </c>
      <c r="H1153" s="3" t="s">
        <v>272</v>
      </c>
      <c r="I1153" s="3">
        <v>604</v>
      </c>
      <c r="J1153" s="3" t="s">
        <v>329</v>
      </c>
      <c r="K1153" s="3" t="s">
        <v>51</v>
      </c>
      <c r="L1153" s="3">
        <v>300</v>
      </c>
      <c r="M1153" s="3" t="str">
        <f t="shared" si="17"/>
        <v>-</v>
      </c>
    </row>
    <row r="1154" spans="1:13" x14ac:dyDescent="0.25">
      <c r="A1154" s="2">
        <v>20164090875512</v>
      </c>
      <c r="B1154" s="4">
        <v>42641</v>
      </c>
      <c r="C1154" s="4">
        <v>42663</v>
      </c>
      <c r="D1154" s="2" t="s">
        <v>1405</v>
      </c>
      <c r="E1154" s="3" t="s">
        <v>14</v>
      </c>
      <c r="F1154" s="3" t="s">
        <v>27</v>
      </c>
      <c r="G1154" s="3" t="s">
        <v>50</v>
      </c>
      <c r="H1154" s="3" t="s">
        <v>272</v>
      </c>
      <c r="I1154" s="3">
        <v>300</v>
      </c>
      <c r="J1154" s="3" t="s">
        <v>1074</v>
      </c>
      <c r="K1154" s="3" t="s">
        <v>1075</v>
      </c>
      <c r="L1154" s="3">
        <v>300</v>
      </c>
      <c r="M1154" s="3" t="str">
        <f t="shared" si="17"/>
        <v>-</v>
      </c>
    </row>
    <row r="1155" spans="1:13" x14ac:dyDescent="0.25">
      <c r="A1155" s="2">
        <v>20164090876052</v>
      </c>
      <c r="B1155" s="4">
        <v>42642</v>
      </c>
      <c r="C1155" s="4">
        <v>42664</v>
      </c>
      <c r="D1155" s="2"/>
      <c r="E1155" s="3" t="s">
        <v>14</v>
      </c>
      <c r="F1155" s="3" t="s">
        <v>18</v>
      </c>
      <c r="G1155" s="3" t="s">
        <v>1406</v>
      </c>
      <c r="H1155" s="3" t="s">
        <v>272</v>
      </c>
      <c r="I1155" s="3">
        <v>500</v>
      </c>
      <c r="J1155" s="3" t="s">
        <v>1308</v>
      </c>
      <c r="K1155" s="3" t="s">
        <v>764</v>
      </c>
      <c r="L1155" s="3">
        <v>500</v>
      </c>
      <c r="M1155" s="3" t="str">
        <f t="shared" si="17"/>
        <v>-</v>
      </c>
    </row>
    <row r="1156" spans="1:13" x14ac:dyDescent="0.25">
      <c r="A1156" s="2">
        <v>20164090876072</v>
      </c>
      <c r="B1156" s="4">
        <v>42642</v>
      </c>
      <c r="C1156" s="4">
        <v>42664</v>
      </c>
      <c r="D1156" s="2" t="s">
        <v>1407</v>
      </c>
      <c r="E1156" s="4">
        <v>42643</v>
      </c>
      <c r="F1156" s="3" t="s">
        <v>27</v>
      </c>
      <c r="G1156" s="3" t="s">
        <v>1408</v>
      </c>
      <c r="H1156" s="3" t="s">
        <v>15</v>
      </c>
      <c r="I1156" s="3">
        <v>306</v>
      </c>
      <c r="J1156" s="3" t="s">
        <v>1409</v>
      </c>
      <c r="K1156" s="3" t="s">
        <v>1410</v>
      </c>
      <c r="L1156" s="3">
        <v>306</v>
      </c>
      <c r="M1156" s="3">
        <f t="shared" si="17"/>
        <v>1</v>
      </c>
    </row>
    <row r="1157" spans="1:13" x14ac:dyDescent="0.25">
      <c r="A1157" s="2">
        <v>20164090876132</v>
      </c>
      <c r="B1157" s="4">
        <v>42642</v>
      </c>
      <c r="C1157" s="4">
        <v>42664</v>
      </c>
      <c r="D1157" s="2"/>
      <c r="E1157" s="3" t="s">
        <v>14</v>
      </c>
      <c r="F1157" s="3" t="s">
        <v>18</v>
      </c>
      <c r="G1157" s="3" t="s">
        <v>1411</v>
      </c>
      <c r="H1157" s="3" t="s">
        <v>272</v>
      </c>
      <c r="I1157" s="3">
        <v>300</v>
      </c>
      <c r="J1157" s="3" t="s">
        <v>1074</v>
      </c>
      <c r="K1157" s="3" t="s">
        <v>1075</v>
      </c>
      <c r="L1157" s="3">
        <v>300</v>
      </c>
      <c r="M1157" s="3" t="str">
        <f t="shared" ref="M1157:M1182" si="18">IFERROR(E1157-B1157,"-")</f>
        <v>-</v>
      </c>
    </row>
    <row r="1158" spans="1:13" x14ac:dyDescent="0.25">
      <c r="A1158" s="2">
        <v>20164090876392</v>
      </c>
      <c r="B1158" s="4">
        <v>42642</v>
      </c>
      <c r="C1158" s="4">
        <v>42656</v>
      </c>
      <c r="D1158" s="2"/>
      <c r="E1158" s="3" t="s">
        <v>14</v>
      </c>
      <c r="F1158" s="3" t="s">
        <v>24</v>
      </c>
      <c r="G1158" s="3" t="s">
        <v>1393</v>
      </c>
      <c r="H1158" s="3" t="s">
        <v>272</v>
      </c>
      <c r="I1158" s="3">
        <v>300</v>
      </c>
      <c r="J1158" s="3" t="s">
        <v>1074</v>
      </c>
      <c r="K1158" s="3" t="s">
        <v>1075</v>
      </c>
      <c r="L1158" s="3">
        <v>300</v>
      </c>
      <c r="M1158" s="3" t="str">
        <f t="shared" si="18"/>
        <v>-</v>
      </c>
    </row>
    <row r="1159" spans="1:13" x14ac:dyDescent="0.25">
      <c r="A1159" s="2">
        <v>20164090876512</v>
      </c>
      <c r="B1159" s="4">
        <v>42642</v>
      </c>
      <c r="C1159" s="4">
        <v>42656</v>
      </c>
      <c r="D1159" s="2"/>
      <c r="E1159" s="3" t="s">
        <v>14</v>
      </c>
      <c r="F1159" s="3" t="s">
        <v>24</v>
      </c>
      <c r="G1159" s="3" t="s">
        <v>1412</v>
      </c>
      <c r="H1159" s="3" t="s">
        <v>272</v>
      </c>
      <c r="I1159" s="3">
        <v>500</v>
      </c>
      <c r="J1159" s="3" t="s">
        <v>1244</v>
      </c>
      <c r="K1159" s="3" t="s">
        <v>1245</v>
      </c>
      <c r="L1159" s="3">
        <v>500</v>
      </c>
      <c r="M1159" s="3" t="str">
        <f t="shared" si="18"/>
        <v>-</v>
      </c>
    </row>
    <row r="1160" spans="1:13" x14ac:dyDescent="0.25">
      <c r="A1160" s="2">
        <v>20164090876672</v>
      </c>
      <c r="B1160" s="4">
        <v>42642</v>
      </c>
      <c r="C1160" s="4">
        <v>42664</v>
      </c>
      <c r="D1160" s="2"/>
      <c r="E1160" s="3" t="s">
        <v>14</v>
      </c>
      <c r="F1160" s="3" t="s">
        <v>27</v>
      </c>
      <c r="G1160" s="3" t="s">
        <v>1413</v>
      </c>
      <c r="H1160" s="3" t="s">
        <v>272</v>
      </c>
      <c r="I1160" s="3">
        <v>305</v>
      </c>
      <c r="J1160" s="3" t="s">
        <v>960</v>
      </c>
      <c r="K1160" s="3" t="s">
        <v>961</v>
      </c>
      <c r="L1160" s="3">
        <v>305</v>
      </c>
      <c r="M1160" s="3" t="str">
        <f t="shared" si="18"/>
        <v>-</v>
      </c>
    </row>
    <row r="1161" spans="1:13" x14ac:dyDescent="0.25">
      <c r="A1161" s="2">
        <v>20164090876722</v>
      </c>
      <c r="B1161" s="4">
        <v>42642</v>
      </c>
      <c r="C1161" s="4">
        <v>42656</v>
      </c>
      <c r="D1161" s="2"/>
      <c r="E1161" s="3" t="s">
        <v>14</v>
      </c>
      <c r="F1161" s="3" t="s">
        <v>24</v>
      </c>
      <c r="G1161" s="3" t="s">
        <v>1414</v>
      </c>
      <c r="H1161" s="3" t="s">
        <v>272</v>
      </c>
      <c r="I1161" s="3">
        <v>999</v>
      </c>
      <c r="J1161" s="3" t="s">
        <v>16</v>
      </c>
      <c r="K1161" s="3" t="s">
        <v>43</v>
      </c>
      <c r="L1161" s="3">
        <v>304</v>
      </c>
      <c r="M1161" s="3" t="str">
        <f t="shared" si="18"/>
        <v>-</v>
      </c>
    </row>
    <row r="1162" spans="1:13" x14ac:dyDescent="0.25">
      <c r="A1162" s="2">
        <v>20164090876992</v>
      </c>
      <c r="B1162" s="4">
        <v>42642</v>
      </c>
      <c r="C1162" s="4">
        <v>42656</v>
      </c>
      <c r="D1162" s="2"/>
      <c r="E1162" s="3" t="s">
        <v>14</v>
      </c>
      <c r="F1162" s="3" t="s">
        <v>24</v>
      </c>
      <c r="G1162" s="3" t="s">
        <v>1415</v>
      </c>
      <c r="H1162" s="3" t="s">
        <v>272</v>
      </c>
      <c r="I1162" s="3">
        <v>300</v>
      </c>
      <c r="J1162" s="3" t="s">
        <v>1272</v>
      </c>
      <c r="K1162" s="3" t="s">
        <v>14</v>
      </c>
      <c r="L1162" s="3" t="s">
        <v>14</v>
      </c>
      <c r="M1162" s="3" t="str">
        <f t="shared" si="18"/>
        <v>-</v>
      </c>
    </row>
    <row r="1163" spans="1:13" x14ac:dyDescent="0.25">
      <c r="A1163" s="2">
        <v>20164090877472</v>
      </c>
      <c r="B1163" s="4">
        <v>42642</v>
      </c>
      <c r="C1163" s="4">
        <v>42689</v>
      </c>
      <c r="D1163" s="2"/>
      <c r="E1163" s="3" t="s">
        <v>14</v>
      </c>
      <c r="F1163" s="3" t="s">
        <v>21</v>
      </c>
      <c r="G1163" s="3" t="s">
        <v>50</v>
      </c>
      <c r="H1163" s="3" t="s">
        <v>272</v>
      </c>
      <c r="I1163" s="3">
        <v>104</v>
      </c>
      <c r="J1163" s="3" t="s">
        <v>1416</v>
      </c>
      <c r="K1163" s="3" t="s">
        <v>14</v>
      </c>
      <c r="L1163" s="3" t="s">
        <v>14</v>
      </c>
      <c r="M1163" s="3" t="str">
        <f t="shared" si="18"/>
        <v>-</v>
      </c>
    </row>
    <row r="1164" spans="1:13" x14ac:dyDescent="0.25">
      <c r="A1164" s="2">
        <v>20164090877952</v>
      </c>
      <c r="B1164" s="4">
        <v>42642</v>
      </c>
      <c r="C1164" s="4">
        <v>42656</v>
      </c>
      <c r="D1164" s="2"/>
      <c r="E1164" s="3" t="s">
        <v>14</v>
      </c>
      <c r="F1164" s="3" t="s">
        <v>94</v>
      </c>
      <c r="G1164" s="3" t="s">
        <v>1417</v>
      </c>
      <c r="H1164" s="3" t="s">
        <v>272</v>
      </c>
      <c r="I1164" s="3">
        <v>500</v>
      </c>
      <c r="J1164" s="3" t="s">
        <v>1154</v>
      </c>
      <c r="K1164" s="3" t="s">
        <v>197</v>
      </c>
      <c r="L1164" s="3">
        <v>500</v>
      </c>
      <c r="M1164" s="3" t="str">
        <f t="shared" si="18"/>
        <v>-</v>
      </c>
    </row>
    <row r="1165" spans="1:13" x14ac:dyDescent="0.25">
      <c r="A1165" s="2">
        <v>20164090878602</v>
      </c>
      <c r="B1165" s="4">
        <v>42642</v>
      </c>
      <c r="C1165" s="4">
        <v>42656</v>
      </c>
      <c r="D1165" s="2"/>
      <c r="E1165" s="3" t="s">
        <v>14</v>
      </c>
      <c r="F1165" s="3" t="s">
        <v>12</v>
      </c>
      <c r="G1165" s="3" t="s">
        <v>1418</v>
      </c>
      <c r="H1165" s="3" t="s">
        <v>272</v>
      </c>
      <c r="I1165" s="3">
        <v>303</v>
      </c>
      <c r="J1165" s="3" t="s">
        <v>1292</v>
      </c>
      <c r="K1165" s="3" t="s">
        <v>872</v>
      </c>
      <c r="L1165" s="3">
        <v>303</v>
      </c>
      <c r="M1165" s="3" t="str">
        <f t="shared" si="18"/>
        <v>-</v>
      </c>
    </row>
    <row r="1166" spans="1:13" x14ac:dyDescent="0.25">
      <c r="A1166" s="2">
        <v>20164090878692</v>
      </c>
      <c r="B1166" s="4">
        <v>42642</v>
      </c>
      <c r="C1166" s="4">
        <v>42656</v>
      </c>
      <c r="D1166" s="2"/>
      <c r="E1166" s="3" t="s">
        <v>14</v>
      </c>
      <c r="F1166" s="3" t="s">
        <v>24</v>
      </c>
      <c r="G1166" s="3" t="s">
        <v>1419</v>
      </c>
      <c r="H1166" s="3" t="s">
        <v>272</v>
      </c>
      <c r="I1166" s="3">
        <v>307</v>
      </c>
      <c r="J1166" s="3" t="s">
        <v>1420</v>
      </c>
      <c r="K1166" s="3" t="s">
        <v>1421</v>
      </c>
      <c r="L1166" s="3">
        <v>307</v>
      </c>
      <c r="M1166" s="3" t="str">
        <f t="shared" si="18"/>
        <v>-</v>
      </c>
    </row>
    <row r="1167" spans="1:13" x14ac:dyDescent="0.25">
      <c r="A1167" s="2">
        <v>20164090878722</v>
      </c>
      <c r="B1167" s="4">
        <v>42642</v>
      </c>
      <c r="C1167" s="4">
        <v>42656</v>
      </c>
      <c r="D1167" s="2"/>
      <c r="E1167" s="3" t="s">
        <v>14</v>
      </c>
      <c r="F1167" s="3" t="s">
        <v>24</v>
      </c>
      <c r="G1167" s="3" t="s">
        <v>1422</v>
      </c>
      <c r="H1167" s="3" t="s">
        <v>272</v>
      </c>
      <c r="I1167" s="3">
        <v>703</v>
      </c>
      <c r="J1167" s="3" t="s">
        <v>1397</v>
      </c>
      <c r="K1167" s="3" t="s">
        <v>14</v>
      </c>
      <c r="L1167" s="3" t="s">
        <v>14</v>
      </c>
      <c r="M1167" s="3" t="str">
        <f t="shared" si="18"/>
        <v>-</v>
      </c>
    </row>
    <row r="1168" spans="1:13" x14ac:dyDescent="0.25">
      <c r="A1168" s="2">
        <v>20164090878772</v>
      </c>
      <c r="B1168" s="4">
        <v>42642</v>
      </c>
      <c r="C1168" s="4">
        <v>42656</v>
      </c>
      <c r="D1168" s="2"/>
      <c r="E1168" s="3" t="s">
        <v>14</v>
      </c>
      <c r="F1168" s="3" t="s">
        <v>64</v>
      </c>
      <c r="G1168" s="3" t="s">
        <v>1423</v>
      </c>
      <c r="H1168" s="3" t="s">
        <v>272</v>
      </c>
      <c r="I1168" s="3">
        <v>402</v>
      </c>
      <c r="J1168" s="3" t="s">
        <v>1395</v>
      </c>
      <c r="K1168" s="3" t="s">
        <v>14</v>
      </c>
      <c r="L1168" s="3" t="s">
        <v>14</v>
      </c>
      <c r="M1168" s="3" t="str">
        <f t="shared" si="18"/>
        <v>-</v>
      </c>
    </row>
    <row r="1169" spans="1:13" x14ac:dyDescent="0.25">
      <c r="A1169" s="2">
        <v>20164090878782</v>
      </c>
      <c r="B1169" s="4">
        <v>42642</v>
      </c>
      <c r="C1169" s="4">
        <v>42656</v>
      </c>
      <c r="D1169" s="2"/>
      <c r="E1169" s="3" t="s">
        <v>14</v>
      </c>
      <c r="F1169" s="3" t="s">
        <v>24</v>
      </c>
      <c r="G1169" s="3" t="s">
        <v>1424</v>
      </c>
      <c r="H1169" s="3" t="s">
        <v>272</v>
      </c>
      <c r="I1169" s="3">
        <v>309</v>
      </c>
      <c r="J1169" s="3" t="s">
        <v>1425</v>
      </c>
      <c r="K1169" s="3" t="s">
        <v>1426</v>
      </c>
      <c r="L1169" s="3">
        <v>309</v>
      </c>
      <c r="M1169" s="3" t="str">
        <f t="shared" si="18"/>
        <v>-</v>
      </c>
    </row>
    <row r="1170" spans="1:13" x14ac:dyDescent="0.25">
      <c r="A1170" s="2">
        <v>20164090879592</v>
      </c>
      <c r="B1170" s="4">
        <v>42642</v>
      </c>
      <c r="C1170" s="4">
        <v>42664</v>
      </c>
      <c r="D1170" s="2"/>
      <c r="E1170" s="3" t="s">
        <v>14</v>
      </c>
      <c r="F1170" s="3" t="s">
        <v>27</v>
      </c>
      <c r="G1170" s="3" t="s">
        <v>1427</v>
      </c>
      <c r="H1170" s="3" t="s">
        <v>272</v>
      </c>
      <c r="I1170" s="3">
        <v>300</v>
      </c>
      <c r="J1170" s="3" t="s">
        <v>1272</v>
      </c>
      <c r="K1170" s="3" t="s">
        <v>14</v>
      </c>
      <c r="L1170" s="3" t="s">
        <v>14</v>
      </c>
      <c r="M1170" s="3" t="str">
        <f t="shared" si="18"/>
        <v>-</v>
      </c>
    </row>
    <row r="1171" spans="1:13" x14ac:dyDescent="0.25">
      <c r="A1171" s="2">
        <v>20164090880212</v>
      </c>
      <c r="B1171" s="4">
        <v>42642</v>
      </c>
      <c r="C1171" s="4">
        <v>42664</v>
      </c>
      <c r="D1171" s="2"/>
      <c r="E1171" s="3" t="s">
        <v>14</v>
      </c>
      <c r="F1171" s="3" t="s">
        <v>27</v>
      </c>
      <c r="G1171" s="3" t="s">
        <v>1428</v>
      </c>
      <c r="H1171" s="3" t="s">
        <v>272</v>
      </c>
      <c r="I1171" s="3">
        <v>403</v>
      </c>
      <c r="J1171" s="3" t="s">
        <v>659</v>
      </c>
      <c r="K1171" s="3" t="s">
        <v>660</v>
      </c>
      <c r="L1171" s="3">
        <v>403</v>
      </c>
      <c r="M1171" s="3" t="str">
        <f t="shared" si="18"/>
        <v>-</v>
      </c>
    </row>
    <row r="1172" spans="1:13" x14ac:dyDescent="0.25">
      <c r="A1172" s="2">
        <v>20164090880342</v>
      </c>
      <c r="B1172" s="4">
        <v>42642</v>
      </c>
      <c r="C1172" s="4">
        <v>42656</v>
      </c>
      <c r="D1172" s="2"/>
      <c r="E1172" s="3" t="s">
        <v>14</v>
      </c>
      <c r="F1172" s="3" t="s">
        <v>106</v>
      </c>
      <c r="G1172" s="3" t="s">
        <v>1429</v>
      </c>
      <c r="H1172" s="3" t="s">
        <v>272</v>
      </c>
      <c r="I1172" s="3">
        <v>306</v>
      </c>
      <c r="J1172" s="3" t="s">
        <v>1390</v>
      </c>
      <c r="K1172" s="3" t="s">
        <v>131</v>
      </c>
      <c r="L1172" s="3">
        <v>306</v>
      </c>
      <c r="M1172" s="3" t="str">
        <f t="shared" si="18"/>
        <v>-</v>
      </c>
    </row>
    <row r="1173" spans="1:13" x14ac:dyDescent="0.25">
      <c r="A1173" s="2">
        <v>20164090880412</v>
      </c>
      <c r="B1173" s="4">
        <v>42642</v>
      </c>
      <c r="C1173" s="4">
        <v>42656</v>
      </c>
      <c r="D1173" s="2"/>
      <c r="E1173" s="3" t="s">
        <v>14</v>
      </c>
      <c r="F1173" s="3" t="s">
        <v>106</v>
      </c>
      <c r="G1173" s="3" t="s">
        <v>1429</v>
      </c>
      <c r="H1173" s="3" t="s">
        <v>272</v>
      </c>
      <c r="I1173" s="3">
        <v>702</v>
      </c>
      <c r="J1173" s="3" t="s">
        <v>1430</v>
      </c>
      <c r="K1173" s="3" t="s">
        <v>760</v>
      </c>
      <c r="L1173" s="3">
        <v>702</v>
      </c>
      <c r="M1173" s="3" t="str">
        <f t="shared" si="18"/>
        <v>-</v>
      </c>
    </row>
    <row r="1174" spans="1:13" x14ac:dyDescent="0.25">
      <c r="A1174" s="2">
        <v>20164090880492</v>
      </c>
      <c r="B1174" s="4">
        <v>42642</v>
      </c>
      <c r="C1174" s="4">
        <v>42656</v>
      </c>
      <c r="D1174" s="10"/>
      <c r="E1174" s="3" t="s">
        <v>14</v>
      </c>
      <c r="F1174" s="3" t="s">
        <v>24</v>
      </c>
      <c r="G1174" s="3" t="s">
        <v>1431</v>
      </c>
      <c r="H1174" s="3" t="s">
        <v>272</v>
      </c>
      <c r="I1174" s="3">
        <v>305</v>
      </c>
      <c r="J1174" s="3" t="s">
        <v>850</v>
      </c>
      <c r="K1174" s="3" t="s">
        <v>14</v>
      </c>
      <c r="L1174" s="3" t="s">
        <v>14</v>
      </c>
      <c r="M1174" s="3" t="str">
        <f t="shared" si="18"/>
        <v>-</v>
      </c>
    </row>
    <row r="1175" spans="1:13" x14ac:dyDescent="0.25">
      <c r="A1175" s="2">
        <v>20164090880572</v>
      </c>
      <c r="B1175" s="4">
        <v>42642</v>
      </c>
      <c r="C1175" s="4">
        <v>42664</v>
      </c>
      <c r="D1175" s="2" t="s">
        <v>1432</v>
      </c>
      <c r="E1175" s="3" t="s">
        <v>14</v>
      </c>
      <c r="F1175" s="3" t="s">
        <v>27</v>
      </c>
      <c r="G1175" s="3" t="s">
        <v>50</v>
      </c>
      <c r="H1175" s="3" t="s">
        <v>272</v>
      </c>
      <c r="I1175" s="3">
        <v>306</v>
      </c>
      <c r="J1175" s="3" t="s">
        <v>130</v>
      </c>
      <c r="K1175" s="3" t="s">
        <v>131</v>
      </c>
      <c r="L1175" s="3">
        <v>306</v>
      </c>
      <c r="M1175" s="3" t="str">
        <f t="shared" si="18"/>
        <v>-</v>
      </c>
    </row>
    <row r="1176" spans="1:13" x14ac:dyDescent="0.25">
      <c r="A1176" s="2">
        <v>20164090880582</v>
      </c>
      <c r="B1176" s="4">
        <v>42642</v>
      </c>
      <c r="C1176" s="4">
        <v>42656</v>
      </c>
      <c r="D1176" s="2"/>
      <c r="E1176" s="3" t="s">
        <v>14</v>
      </c>
      <c r="F1176" s="3" t="s">
        <v>24</v>
      </c>
      <c r="G1176" s="3" t="s">
        <v>1433</v>
      </c>
      <c r="H1176" s="3" t="s">
        <v>272</v>
      </c>
      <c r="I1176" s="3">
        <v>200</v>
      </c>
      <c r="J1176" s="3" t="s">
        <v>1434</v>
      </c>
      <c r="K1176" s="3" t="s">
        <v>344</v>
      </c>
      <c r="L1176" s="3">
        <v>200</v>
      </c>
      <c r="M1176" s="3" t="str">
        <f t="shared" si="18"/>
        <v>-</v>
      </c>
    </row>
    <row r="1177" spans="1:13" x14ac:dyDescent="0.25">
      <c r="A1177" s="2">
        <v>20164090880712</v>
      </c>
      <c r="B1177" s="4">
        <v>42642</v>
      </c>
      <c r="C1177" s="4">
        <v>42656</v>
      </c>
      <c r="D1177" s="2"/>
      <c r="E1177" s="3" t="s">
        <v>14</v>
      </c>
      <c r="F1177" s="3" t="s">
        <v>24</v>
      </c>
      <c r="G1177" s="3" t="s">
        <v>50</v>
      </c>
      <c r="H1177" s="3" t="s">
        <v>272</v>
      </c>
      <c r="I1177" s="3">
        <v>304</v>
      </c>
      <c r="J1177" s="3" t="s">
        <v>1435</v>
      </c>
      <c r="K1177" s="3" t="s">
        <v>139</v>
      </c>
      <c r="L1177" s="3">
        <v>304</v>
      </c>
      <c r="M1177" s="3" t="str">
        <f t="shared" si="18"/>
        <v>-</v>
      </c>
    </row>
    <row r="1178" spans="1:13" x14ac:dyDescent="0.25">
      <c r="A1178" s="2">
        <v>20164090880722</v>
      </c>
      <c r="B1178" s="4">
        <v>42642</v>
      </c>
      <c r="C1178" s="4">
        <v>42664</v>
      </c>
      <c r="D1178" s="2"/>
      <c r="E1178" s="3" t="s">
        <v>14</v>
      </c>
      <c r="F1178" s="3" t="s">
        <v>27</v>
      </c>
      <c r="G1178" s="3" t="s">
        <v>50</v>
      </c>
      <c r="H1178" s="3" t="s">
        <v>272</v>
      </c>
      <c r="I1178" s="3">
        <v>304</v>
      </c>
      <c r="J1178" s="3" t="s">
        <v>1436</v>
      </c>
      <c r="K1178" s="3" t="s">
        <v>1089</v>
      </c>
      <c r="L1178" s="3">
        <v>304</v>
      </c>
      <c r="M1178" s="3" t="str">
        <f t="shared" si="18"/>
        <v>-</v>
      </c>
    </row>
    <row r="1179" spans="1:13" x14ac:dyDescent="0.25">
      <c r="A1179" s="2">
        <v>20164090882272</v>
      </c>
      <c r="B1179" s="4">
        <v>42643</v>
      </c>
      <c r="C1179" s="4">
        <v>42667</v>
      </c>
      <c r="D1179" s="2"/>
      <c r="E1179" s="3" t="s">
        <v>14</v>
      </c>
      <c r="F1179" s="3" t="s">
        <v>27</v>
      </c>
      <c r="G1179" s="3" t="s">
        <v>1437</v>
      </c>
      <c r="H1179" s="3" t="s">
        <v>272</v>
      </c>
      <c r="I1179" s="3">
        <v>306</v>
      </c>
      <c r="J1179" s="3" t="s">
        <v>903</v>
      </c>
      <c r="K1179" s="3" t="s">
        <v>131</v>
      </c>
      <c r="L1179" s="3">
        <v>306</v>
      </c>
      <c r="M1179" s="3" t="str">
        <f t="shared" si="18"/>
        <v>-</v>
      </c>
    </row>
    <row r="1180" spans="1:13" x14ac:dyDescent="0.25">
      <c r="A1180" s="2">
        <v>20164090882302</v>
      </c>
      <c r="B1180" s="4">
        <v>42643</v>
      </c>
      <c r="C1180" s="4">
        <v>42657</v>
      </c>
      <c r="D1180" s="2"/>
      <c r="E1180" s="3" t="s">
        <v>14</v>
      </c>
      <c r="F1180" s="3" t="s">
        <v>94</v>
      </c>
      <c r="G1180" s="3" t="s">
        <v>1438</v>
      </c>
      <c r="H1180" s="3" t="s">
        <v>272</v>
      </c>
      <c r="I1180" s="3">
        <v>200</v>
      </c>
      <c r="J1180" s="3" t="s">
        <v>1439</v>
      </c>
      <c r="K1180" s="3" t="s">
        <v>1377</v>
      </c>
      <c r="L1180" s="3">
        <v>200</v>
      </c>
      <c r="M1180" s="3" t="str">
        <f t="shared" si="18"/>
        <v>-</v>
      </c>
    </row>
    <row r="1181" spans="1:13" x14ac:dyDescent="0.25">
      <c r="A1181" s="2">
        <v>20164090882462</v>
      </c>
      <c r="B1181" s="4">
        <v>42643</v>
      </c>
      <c r="C1181" s="4">
        <v>42648</v>
      </c>
      <c r="D1181" s="2"/>
      <c r="E1181" s="3" t="s">
        <v>14</v>
      </c>
      <c r="F1181" s="3" t="s">
        <v>79</v>
      </c>
      <c r="G1181" s="3" t="s">
        <v>1440</v>
      </c>
      <c r="H1181" s="3" t="s">
        <v>272</v>
      </c>
      <c r="I1181" s="3">
        <v>701</v>
      </c>
      <c r="J1181" s="3" t="s">
        <v>1441</v>
      </c>
      <c r="K1181" s="3" t="s">
        <v>1442</v>
      </c>
      <c r="L1181" s="3">
        <v>701</v>
      </c>
      <c r="M1181" s="3" t="str">
        <f t="shared" si="18"/>
        <v>-</v>
      </c>
    </row>
    <row r="1182" spans="1:13" x14ac:dyDescent="0.25">
      <c r="A1182" s="2">
        <v>20164090883372</v>
      </c>
      <c r="B1182" s="4">
        <v>42643</v>
      </c>
      <c r="C1182" s="4">
        <v>42657</v>
      </c>
      <c r="D1182" s="2"/>
      <c r="E1182" s="3" t="s">
        <v>14</v>
      </c>
      <c r="F1182" s="3" t="s">
        <v>94</v>
      </c>
      <c r="G1182" s="3" t="s">
        <v>1443</v>
      </c>
      <c r="H1182" s="3" t="s">
        <v>272</v>
      </c>
      <c r="I1182" s="3">
        <v>604</v>
      </c>
      <c r="J1182" s="3" t="s">
        <v>329</v>
      </c>
      <c r="K1182" s="3" t="s">
        <v>14</v>
      </c>
      <c r="L1182" s="3" t="s">
        <v>14</v>
      </c>
      <c r="M1182" s="3" t="str">
        <f t="shared" si="18"/>
        <v>-</v>
      </c>
    </row>
    <row r="1183" spans="1:13" x14ac:dyDescent="0.25">
      <c r="A1183" s="1" t="s">
        <v>1444</v>
      </c>
    </row>
    <row r="1184" spans="1:13" x14ac:dyDescent="0.25">
      <c r="A1184" s="1" t="s">
        <v>1445</v>
      </c>
    </row>
    <row r="1187" spans="4:6" x14ac:dyDescent="0.25">
      <c r="D1187" s="8" t="s">
        <v>1448</v>
      </c>
      <c r="E1187" s="9" t="s">
        <v>1451</v>
      </c>
      <c r="F1187" s="9" t="s">
        <v>1452</v>
      </c>
    </row>
    <row r="1188" spans="4:6" x14ac:dyDescent="0.25">
      <c r="D1188" s="13" t="s">
        <v>15</v>
      </c>
      <c r="E1188" s="14">
        <v>726</v>
      </c>
      <c r="F1188" s="15">
        <f>+E1188/$E$1192</f>
        <v>0.61577608142493634</v>
      </c>
    </row>
    <row r="1189" spans="4:6" ht="30" x14ac:dyDescent="0.25">
      <c r="D1189" s="16" t="s">
        <v>1449</v>
      </c>
      <c r="E1189" s="17">
        <v>134</v>
      </c>
      <c r="F1189" s="18">
        <f t="shared" ref="F1189:F1191" si="19">+E1189/$E$1192</f>
        <v>0.11365564037319763</v>
      </c>
    </row>
    <row r="1190" spans="4:6" x14ac:dyDescent="0.25">
      <c r="D1190" s="19" t="s">
        <v>272</v>
      </c>
      <c r="E1190" s="20">
        <v>168</v>
      </c>
      <c r="F1190" s="21">
        <f t="shared" si="19"/>
        <v>0.14249363867684478</v>
      </c>
    </row>
    <row r="1191" spans="4:6" ht="30" x14ac:dyDescent="0.25">
      <c r="D1191" s="22" t="s">
        <v>1450</v>
      </c>
      <c r="E1191" s="23">
        <v>151</v>
      </c>
      <c r="F1191" s="24">
        <f t="shared" si="19"/>
        <v>0.12807463952502121</v>
      </c>
    </row>
    <row r="1192" spans="4:6" x14ac:dyDescent="0.25">
      <c r="D1192" s="10" t="s">
        <v>1451</v>
      </c>
      <c r="E1192" s="11">
        <f>SUM(E1188:E1191)</f>
        <v>1179</v>
      </c>
      <c r="F1192" s="12">
        <f>SUM(F1188:F1191)</f>
        <v>1</v>
      </c>
    </row>
  </sheetData>
  <autoFilter ref="A3:M1184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opLeftCell="A76" workbookViewId="0">
      <selection activeCell="A81" sqref="A81"/>
    </sheetView>
  </sheetViews>
  <sheetFormatPr baseColWidth="10" defaultRowHeight="15" x14ac:dyDescent="0.25"/>
  <cols>
    <col min="1" max="1" width="19.140625" customWidth="1"/>
    <col min="4" max="4" width="17.140625" customWidth="1"/>
  </cols>
  <sheetData>
    <row r="1" spans="1:13" ht="21" x14ac:dyDescent="0.35">
      <c r="A1" s="25" t="s">
        <v>1465</v>
      </c>
    </row>
    <row r="2" spans="1:13" ht="45" x14ac:dyDescent="0.25">
      <c r="A2" s="2" t="s">
        <v>0</v>
      </c>
      <c r="B2" s="5" t="s">
        <v>1</v>
      </c>
      <c r="C2" s="3" t="s">
        <v>2</v>
      </c>
      <c r="D2" s="6" t="s">
        <v>3</v>
      </c>
      <c r="E2" s="5" t="s">
        <v>4</v>
      </c>
      <c r="F2" s="3" t="s">
        <v>5</v>
      </c>
      <c r="G2" s="3" t="s">
        <v>6</v>
      </c>
      <c r="H2" s="3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1446</v>
      </c>
    </row>
    <row r="3" spans="1:13" x14ac:dyDescent="0.25">
      <c r="A3" s="2">
        <v>20164090560272</v>
      </c>
      <c r="B3" s="4">
        <v>42556</v>
      </c>
      <c r="C3" s="4">
        <v>42570</v>
      </c>
      <c r="D3" s="2">
        <v>20165000203411</v>
      </c>
      <c r="E3" s="4">
        <v>42562</v>
      </c>
      <c r="F3" s="3" t="s">
        <v>64</v>
      </c>
      <c r="G3" s="3" t="s">
        <v>65</v>
      </c>
      <c r="H3" s="3" t="s">
        <v>15</v>
      </c>
      <c r="I3" s="3">
        <v>999</v>
      </c>
      <c r="J3" s="3" t="s">
        <v>16</v>
      </c>
      <c r="K3" s="3" t="s">
        <v>33</v>
      </c>
      <c r="L3" s="3">
        <v>500</v>
      </c>
      <c r="M3" s="3">
        <f t="shared" ref="M3:M66" si="0">IFERROR(E3-B3,"-")</f>
        <v>6</v>
      </c>
    </row>
    <row r="4" spans="1:13" x14ac:dyDescent="0.25">
      <c r="A4" s="2">
        <v>20164090561262</v>
      </c>
      <c r="B4" s="4">
        <v>42556</v>
      </c>
      <c r="C4" s="4">
        <v>42570</v>
      </c>
      <c r="D4" s="2" t="s">
        <v>72</v>
      </c>
      <c r="E4" s="4">
        <v>42557</v>
      </c>
      <c r="F4" s="3" t="s">
        <v>64</v>
      </c>
      <c r="G4" s="3" t="s">
        <v>73</v>
      </c>
      <c r="H4" s="3" t="s">
        <v>15</v>
      </c>
      <c r="I4" s="3">
        <v>999</v>
      </c>
      <c r="J4" s="3" t="s">
        <v>16</v>
      </c>
      <c r="K4" s="3" t="s">
        <v>74</v>
      </c>
      <c r="L4" s="3">
        <v>402</v>
      </c>
      <c r="M4" s="3">
        <f t="shared" si="0"/>
        <v>1</v>
      </c>
    </row>
    <row r="5" spans="1:13" x14ac:dyDescent="0.25">
      <c r="A5" s="2">
        <v>20164090570162</v>
      </c>
      <c r="B5" s="4">
        <v>42558</v>
      </c>
      <c r="C5" s="4">
        <v>42573</v>
      </c>
      <c r="D5" s="2">
        <v>20163050219341</v>
      </c>
      <c r="E5" s="4">
        <v>42576</v>
      </c>
      <c r="F5" s="3" t="s">
        <v>64</v>
      </c>
      <c r="G5" s="3" t="s">
        <v>154</v>
      </c>
      <c r="H5" s="3" t="s">
        <v>37</v>
      </c>
      <c r="I5" s="3">
        <v>999</v>
      </c>
      <c r="J5" s="3" t="s">
        <v>16</v>
      </c>
      <c r="K5" s="3" t="s">
        <v>155</v>
      </c>
      <c r="L5" s="3">
        <v>305</v>
      </c>
      <c r="M5" s="3">
        <f t="shared" si="0"/>
        <v>18</v>
      </c>
    </row>
    <row r="6" spans="1:13" x14ac:dyDescent="0.25">
      <c r="A6" s="2">
        <v>20164090573232</v>
      </c>
      <c r="B6" s="4">
        <v>42558</v>
      </c>
      <c r="C6" s="4">
        <v>42573</v>
      </c>
      <c r="D6" s="2">
        <v>20163030213801</v>
      </c>
      <c r="E6" s="4">
        <v>42570</v>
      </c>
      <c r="F6" s="3" t="s">
        <v>64</v>
      </c>
      <c r="G6" s="3" t="s">
        <v>164</v>
      </c>
      <c r="H6" s="3" t="s">
        <v>15</v>
      </c>
      <c r="I6" s="3">
        <v>999</v>
      </c>
      <c r="J6" s="3" t="s">
        <v>16</v>
      </c>
      <c r="K6" s="3" t="s">
        <v>109</v>
      </c>
      <c r="L6" s="3">
        <v>303</v>
      </c>
      <c r="M6" s="3">
        <f t="shared" si="0"/>
        <v>12</v>
      </c>
    </row>
    <row r="7" spans="1:13" x14ac:dyDescent="0.25">
      <c r="A7" s="2">
        <v>20164090585392</v>
      </c>
      <c r="B7" s="4">
        <v>42562</v>
      </c>
      <c r="C7" s="4">
        <v>42577</v>
      </c>
      <c r="D7" s="2" t="s">
        <v>220</v>
      </c>
      <c r="E7" s="4">
        <v>42572</v>
      </c>
      <c r="F7" s="3" t="s">
        <v>64</v>
      </c>
      <c r="G7" s="3" t="s">
        <v>221</v>
      </c>
      <c r="H7" s="3" t="s">
        <v>15</v>
      </c>
      <c r="I7" s="3">
        <v>999</v>
      </c>
      <c r="J7" s="3" t="s">
        <v>16</v>
      </c>
      <c r="K7" s="3" t="s">
        <v>74</v>
      </c>
      <c r="L7" s="3">
        <v>402</v>
      </c>
      <c r="M7" s="3">
        <f t="shared" si="0"/>
        <v>10</v>
      </c>
    </row>
    <row r="8" spans="1:13" x14ac:dyDescent="0.25">
      <c r="A8" s="2">
        <v>20164090585932</v>
      </c>
      <c r="B8" s="4">
        <v>42563</v>
      </c>
      <c r="C8" s="4">
        <v>42578</v>
      </c>
      <c r="D8" s="2" t="s">
        <v>223</v>
      </c>
      <c r="E8" s="4">
        <v>42569</v>
      </c>
      <c r="F8" s="3" t="s">
        <v>64</v>
      </c>
      <c r="G8" s="3" t="s">
        <v>221</v>
      </c>
      <c r="H8" s="3" t="s">
        <v>15</v>
      </c>
      <c r="I8" s="3">
        <v>999</v>
      </c>
      <c r="J8" s="3" t="s">
        <v>16</v>
      </c>
      <c r="K8" s="3" t="s">
        <v>74</v>
      </c>
      <c r="L8" s="3">
        <v>402</v>
      </c>
      <c r="M8" s="3">
        <f t="shared" si="0"/>
        <v>6</v>
      </c>
    </row>
    <row r="9" spans="1:13" x14ac:dyDescent="0.25">
      <c r="A9" s="2">
        <v>20164090590022</v>
      </c>
      <c r="B9" s="4">
        <v>42563</v>
      </c>
      <c r="C9" s="4">
        <v>42578</v>
      </c>
      <c r="D9" s="2" t="s">
        <v>237</v>
      </c>
      <c r="E9" s="4">
        <v>42569</v>
      </c>
      <c r="F9" s="3" t="s">
        <v>64</v>
      </c>
      <c r="G9" s="3" t="s">
        <v>238</v>
      </c>
      <c r="H9" s="3" t="s">
        <v>15</v>
      </c>
      <c r="I9" s="3">
        <v>999</v>
      </c>
      <c r="J9" s="3" t="s">
        <v>16</v>
      </c>
      <c r="K9" s="3" t="s">
        <v>74</v>
      </c>
      <c r="L9" s="3">
        <v>402</v>
      </c>
      <c r="M9" s="3">
        <f t="shared" si="0"/>
        <v>6</v>
      </c>
    </row>
    <row r="10" spans="1:13" x14ac:dyDescent="0.25">
      <c r="A10" s="2">
        <v>20164090595582</v>
      </c>
      <c r="B10" s="4">
        <v>42564</v>
      </c>
      <c r="C10" s="4">
        <v>42579</v>
      </c>
      <c r="D10" s="2" t="s">
        <v>249</v>
      </c>
      <c r="E10" s="4">
        <v>42569</v>
      </c>
      <c r="F10" s="3" t="s">
        <v>64</v>
      </c>
      <c r="G10" s="3" t="s">
        <v>250</v>
      </c>
      <c r="H10" s="3" t="s">
        <v>15</v>
      </c>
      <c r="I10" s="3">
        <v>999</v>
      </c>
      <c r="J10" s="3" t="s">
        <v>16</v>
      </c>
      <c r="K10" s="3" t="s">
        <v>74</v>
      </c>
      <c r="L10" s="3">
        <v>402</v>
      </c>
      <c r="M10" s="3">
        <f t="shared" si="0"/>
        <v>5</v>
      </c>
    </row>
    <row r="11" spans="1:13" x14ac:dyDescent="0.25">
      <c r="A11" s="2">
        <v>20164090601452</v>
      </c>
      <c r="B11" s="4">
        <v>42566</v>
      </c>
      <c r="C11" s="4">
        <v>42583</v>
      </c>
      <c r="D11" s="2" t="s">
        <v>265</v>
      </c>
      <c r="E11" s="4">
        <v>42576</v>
      </c>
      <c r="F11" s="3" t="s">
        <v>64</v>
      </c>
      <c r="G11" s="3" t="s">
        <v>266</v>
      </c>
      <c r="H11" s="3" t="s">
        <v>15</v>
      </c>
      <c r="I11" s="3">
        <v>999</v>
      </c>
      <c r="J11" s="3" t="s">
        <v>16</v>
      </c>
      <c r="K11" s="3" t="s">
        <v>74</v>
      </c>
      <c r="L11" s="3">
        <v>402</v>
      </c>
      <c r="M11" s="3">
        <f t="shared" si="0"/>
        <v>10</v>
      </c>
    </row>
    <row r="12" spans="1:13" x14ac:dyDescent="0.25">
      <c r="A12" s="2">
        <v>20164090616182</v>
      </c>
      <c r="B12" s="4">
        <v>42570</v>
      </c>
      <c r="C12" s="4">
        <v>42585</v>
      </c>
      <c r="D12" s="2" t="s">
        <v>348</v>
      </c>
      <c r="E12" s="4">
        <v>42577</v>
      </c>
      <c r="F12" s="3" t="s">
        <v>64</v>
      </c>
      <c r="G12" s="3" t="s">
        <v>349</v>
      </c>
      <c r="H12" s="3" t="s">
        <v>15</v>
      </c>
      <c r="I12" s="3">
        <v>999</v>
      </c>
      <c r="J12" s="3" t="s">
        <v>16</v>
      </c>
      <c r="K12" s="3" t="s">
        <v>74</v>
      </c>
      <c r="L12" s="3">
        <v>402</v>
      </c>
      <c r="M12" s="3">
        <f t="shared" si="0"/>
        <v>7</v>
      </c>
    </row>
    <row r="13" spans="1:13" x14ac:dyDescent="0.25">
      <c r="A13" s="2">
        <v>20164090621532</v>
      </c>
      <c r="B13" s="4">
        <v>42572</v>
      </c>
      <c r="C13" s="4">
        <v>42586</v>
      </c>
      <c r="D13" s="2" t="s">
        <v>369</v>
      </c>
      <c r="E13" s="4">
        <v>42576</v>
      </c>
      <c r="F13" s="3" t="s">
        <v>64</v>
      </c>
      <c r="G13" s="3" t="s">
        <v>370</v>
      </c>
      <c r="H13" s="3" t="s">
        <v>15</v>
      </c>
      <c r="I13" s="3">
        <v>999</v>
      </c>
      <c r="J13" s="3" t="s">
        <v>16</v>
      </c>
      <c r="K13" s="3" t="s">
        <v>74</v>
      </c>
      <c r="L13" s="3">
        <v>402</v>
      </c>
      <c r="M13" s="3">
        <f t="shared" si="0"/>
        <v>4</v>
      </c>
    </row>
    <row r="14" spans="1:13" x14ac:dyDescent="0.25">
      <c r="A14" s="2">
        <v>20164090625552</v>
      </c>
      <c r="B14" s="4">
        <v>42573</v>
      </c>
      <c r="C14" s="4">
        <v>42587</v>
      </c>
      <c r="D14" s="2" t="s">
        <v>389</v>
      </c>
      <c r="E14" s="4">
        <v>42577</v>
      </c>
      <c r="F14" s="3" t="s">
        <v>64</v>
      </c>
      <c r="G14" s="3" t="s">
        <v>390</v>
      </c>
      <c r="H14" s="3" t="s">
        <v>15</v>
      </c>
      <c r="I14" s="3">
        <v>999</v>
      </c>
      <c r="J14" s="3" t="s">
        <v>16</v>
      </c>
      <c r="K14" s="3" t="s">
        <v>74</v>
      </c>
      <c r="L14" s="3">
        <v>402</v>
      </c>
      <c r="M14" s="3">
        <f t="shared" si="0"/>
        <v>4</v>
      </c>
    </row>
    <row r="15" spans="1:13" x14ac:dyDescent="0.25">
      <c r="A15" s="2">
        <v>20164090630682</v>
      </c>
      <c r="B15" s="4">
        <v>42576</v>
      </c>
      <c r="C15" s="4">
        <v>42590</v>
      </c>
      <c r="D15" s="2" t="s">
        <v>414</v>
      </c>
      <c r="E15" s="4">
        <v>42583</v>
      </c>
      <c r="F15" s="3" t="s">
        <v>64</v>
      </c>
      <c r="G15" s="3" t="s">
        <v>415</v>
      </c>
      <c r="H15" s="3" t="s">
        <v>15</v>
      </c>
      <c r="I15" s="3">
        <v>999</v>
      </c>
      <c r="J15" s="3" t="s">
        <v>16</v>
      </c>
      <c r="K15" s="3" t="s">
        <v>74</v>
      </c>
      <c r="L15" s="3">
        <v>402</v>
      </c>
      <c r="M15" s="3">
        <f t="shared" si="0"/>
        <v>7</v>
      </c>
    </row>
    <row r="16" spans="1:13" x14ac:dyDescent="0.25">
      <c r="A16" s="2">
        <v>20164090633772</v>
      </c>
      <c r="B16" s="4">
        <v>42577</v>
      </c>
      <c r="C16" s="4">
        <v>42591</v>
      </c>
      <c r="D16" s="2">
        <v>20163050227611</v>
      </c>
      <c r="E16" s="4">
        <v>42583</v>
      </c>
      <c r="F16" s="3" t="s">
        <v>64</v>
      </c>
      <c r="G16" s="3" t="s">
        <v>434</v>
      </c>
      <c r="H16" s="3" t="s">
        <v>15</v>
      </c>
      <c r="I16" s="3">
        <v>999</v>
      </c>
      <c r="J16" s="3" t="s">
        <v>16</v>
      </c>
      <c r="K16" s="3" t="s">
        <v>435</v>
      </c>
      <c r="L16" s="3">
        <v>305</v>
      </c>
      <c r="M16" s="3">
        <f t="shared" si="0"/>
        <v>6</v>
      </c>
    </row>
    <row r="17" spans="1:13" x14ac:dyDescent="0.25">
      <c r="A17" s="2">
        <v>20164090646002</v>
      </c>
      <c r="B17" s="4">
        <v>42579</v>
      </c>
      <c r="C17" s="4">
        <v>42593</v>
      </c>
      <c r="D17" s="2">
        <v>20163030239431</v>
      </c>
      <c r="E17" s="4">
        <v>42591</v>
      </c>
      <c r="F17" s="3" t="s">
        <v>64</v>
      </c>
      <c r="G17" s="3" t="s">
        <v>461</v>
      </c>
      <c r="H17" s="3" t="s">
        <v>15</v>
      </c>
      <c r="I17" s="3">
        <v>999</v>
      </c>
      <c r="J17" s="3" t="s">
        <v>16</v>
      </c>
      <c r="K17" s="3" t="s">
        <v>109</v>
      </c>
      <c r="L17" s="3">
        <v>303</v>
      </c>
      <c r="M17" s="3">
        <f t="shared" si="0"/>
        <v>12</v>
      </c>
    </row>
    <row r="18" spans="1:13" x14ac:dyDescent="0.25">
      <c r="A18" s="2">
        <v>20164090646622</v>
      </c>
      <c r="B18" s="4">
        <v>42579</v>
      </c>
      <c r="C18" s="4">
        <v>42593</v>
      </c>
      <c r="D18" s="2">
        <v>20162000229601</v>
      </c>
      <c r="E18" s="4">
        <v>42584</v>
      </c>
      <c r="F18" s="3" t="s">
        <v>64</v>
      </c>
      <c r="G18" s="3" t="s">
        <v>466</v>
      </c>
      <c r="H18" s="3" t="s">
        <v>15</v>
      </c>
      <c r="I18" s="3">
        <v>999</v>
      </c>
      <c r="J18" s="3" t="s">
        <v>16</v>
      </c>
      <c r="K18" s="3" t="s">
        <v>31</v>
      </c>
      <c r="L18" s="3">
        <v>200</v>
      </c>
      <c r="M18" s="3">
        <f t="shared" si="0"/>
        <v>5</v>
      </c>
    </row>
    <row r="19" spans="1:13" x14ac:dyDescent="0.25">
      <c r="A19" s="2">
        <v>20164090646982</v>
      </c>
      <c r="B19" s="4">
        <v>42579</v>
      </c>
      <c r="C19" s="4">
        <v>42593</v>
      </c>
      <c r="D19" s="2" t="s">
        <v>467</v>
      </c>
      <c r="E19" s="4">
        <v>42584</v>
      </c>
      <c r="F19" s="3" t="s">
        <v>64</v>
      </c>
      <c r="G19" s="3" t="s">
        <v>50</v>
      </c>
      <c r="H19" s="3" t="s">
        <v>15</v>
      </c>
      <c r="I19" s="3">
        <v>999</v>
      </c>
      <c r="J19" s="3" t="s">
        <v>16</v>
      </c>
      <c r="K19" s="3" t="s">
        <v>74</v>
      </c>
      <c r="L19" s="3">
        <v>402</v>
      </c>
      <c r="M19" s="3">
        <f t="shared" si="0"/>
        <v>5</v>
      </c>
    </row>
    <row r="20" spans="1:13" x14ac:dyDescent="0.25">
      <c r="A20" s="2">
        <v>20164090653302</v>
      </c>
      <c r="B20" s="4">
        <v>42580</v>
      </c>
      <c r="C20" s="4">
        <v>42594</v>
      </c>
      <c r="D20" s="2">
        <v>20164020238811</v>
      </c>
      <c r="E20" s="4">
        <v>42591</v>
      </c>
      <c r="F20" s="3" t="s">
        <v>64</v>
      </c>
      <c r="G20" s="3" t="s">
        <v>498</v>
      </c>
      <c r="H20" s="3" t="s">
        <v>15</v>
      </c>
      <c r="I20" s="3">
        <v>999</v>
      </c>
      <c r="J20" s="3" t="s">
        <v>16</v>
      </c>
      <c r="K20" s="3" t="s">
        <v>74</v>
      </c>
      <c r="L20" s="3">
        <v>402</v>
      </c>
      <c r="M20" s="3">
        <f t="shared" si="0"/>
        <v>11</v>
      </c>
    </row>
    <row r="21" spans="1:13" x14ac:dyDescent="0.25">
      <c r="A21" s="2">
        <v>20164090661712</v>
      </c>
      <c r="B21" s="4">
        <v>42584</v>
      </c>
      <c r="C21" s="4">
        <v>42599</v>
      </c>
      <c r="D21" s="2" t="s">
        <v>543</v>
      </c>
      <c r="E21" s="4">
        <v>42586</v>
      </c>
      <c r="F21" s="3" t="s">
        <v>64</v>
      </c>
      <c r="G21" s="3" t="s">
        <v>544</v>
      </c>
      <c r="H21" s="3" t="s">
        <v>15</v>
      </c>
      <c r="I21" s="3">
        <v>999</v>
      </c>
      <c r="J21" s="3" t="s">
        <v>16</v>
      </c>
      <c r="K21" s="3" t="s">
        <v>74</v>
      </c>
      <c r="L21" s="3">
        <v>402</v>
      </c>
      <c r="M21" s="3">
        <f t="shared" si="0"/>
        <v>2</v>
      </c>
    </row>
    <row r="22" spans="1:13" x14ac:dyDescent="0.25">
      <c r="A22" s="2">
        <v>20164090675842</v>
      </c>
      <c r="B22" s="4">
        <v>42586</v>
      </c>
      <c r="C22" s="4">
        <v>42601</v>
      </c>
      <c r="D22" s="2">
        <v>20163050277051</v>
      </c>
      <c r="E22" s="4">
        <v>42622</v>
      </c>
      <c r="F22" s="3" t="s">
        <v>64</v>
      </c>
      <c r="G22" s="3" t="s">
        <v>595</v>
      </c>
      <c r="H22" s="3" t="s">
        <v>37</v>
      </c>
      <c r="I22" s="3">
        <v>999</v>
      </c>
      <c r="J22" s="3" t="s">
        <v>16</v>
      </c>
      <c r="K22" s="3" t="s">
        <v>93</v>
      </c>
      <c r="L22" s="3">
        <v>305</v>
      </c>
      <c r="M22" s="3">
        <f t="shared" si="0"/>
        <v>36</v>
      </c>
    </row>
    <row r="23" spans="1:13" x14ac:dyDescent="0.25">
      <c r="A23" s="2">
        <v>20164090677172</v>
      </c>
      <c r="B23" s="4">
        <v>42587</v>
      </c>
      <c r="C23" s="4">
        <v>42604</v>
      </c>
      <c r="D23" s="2"/>
      <c r="E23" s="3" t="s">
        <v>14</v>
      </c>
      <c r="F23" s="3" t="s">
        <v>64</v>
      </c>
      <c r="G23" s="3" t="s">
        <v>614</v>
      </c>
      <c r="H23" s="3" t="s">
        <v>37</v>
      </c>
      <c r="I23" s="3">
        <v>999</v>
      </c>
      <c r="J23" s="3" t="s">
        <v>16</v>
      </c>
      <c r="K23" s="3" t="s">
        <v>193</v>
      </c>
      <c r="L23" s="3">
        <v>401</v>
      </c>
      <c r="M23" s="3" t="str">
        <f t="shared" si="0"/>
        <v>-</v>
      </c>
    </row>
    <row r="24" spans="1:13" x14ac:dyDescent="0.25">
      <c r="A24" s="2">
        <v>20164090680642</v>
      </c>
      <c r="B24" s="4">
        <v>42587</v>
      </c>
      <c r="C24" s="4">
        <v>42604</v>
      </c>
      <c r="D24" s="2">
        <v>20163040246231</v>
      </c>
      <c r="E24" s="4">
        <v>42594</v>
      </c>
      <c r="F24" s="3" t="s">
        <v>64</v>
      </c>
      <c r="G24" s="3" t="s">
        <v>629</v>
      </c>
      <c r="H24" s="3" t="s">
        <v>15</v>
      </c>
      <c r="I24" s="3">
        <v>999</v>
      </c>
      <c r="J24" s="3" t="s">
        <v>16</v>
      </c>
      <c r="K24" s="3" t="s">
        <v>139</v>
      </c>
      <c r="L24" s="3">
        <v>304</v>
      </c>
      <c r="M24" s="3">
        <f t="shared" si="0"/>
        <v>7</v>
      </c>
    </row>
    <row r="25" spans="1:13" x14ac:dyDescent="0.25">
      <c r="A25" s="2">
        <v>20164090697152</v>
      </c>
      <c r="B25" s="4">
        <v>42592</v>
      </c>
      <c r="C25" s="4">
        <v>42607</v>
      </c>
      <c r="D25" s="2">
        <v>20163090257361</v>
      </c>
      <c r="E25" s="4">
        <v>42606</v>
      </c>
      <c r="F25" s="3" t="s">
        <v>64</v>
      </c>
      <c r="G25" s="3" t="s">
        <v>679</v>
      </c>
      <c r="H25" s="3" t="s">
        <v>15</v>
      </c>
      <c r="I25" s="3">
        <v>999</v>
      </c>
      <c r="J25" s="3" t="s">
        <v>16</v>
      </c>
      <c r="K25" s="3" t="s">
        <v>274</v>
      </c>
      <c r="L25" s="3">
        <v>309</v>
      </c>
      <c r="M25" s="3">
        <f t="shared" si="0"/>
        <v>14</v>
      </c>
    </row>
    <row r="26" spans="1:13" x14ac:dyDescent="0.25">
      <c r="A26" s="2">
        <v>20164090697312</v>
      </c>
      <c r="B26" s="4">
        <v>42592</v>
      </c>
      <c r="C26" s="4">
        <v>42607</v>
      </c>
      <c r="D26" s="2" t="s">
        <v>683</v>
      </c>
      <c r="E26" s="4">
        <v>42599</v>
      </c>
      <c r="F26" s="3" t="s">
        <v>64</v>
      </c>
      <c r="G26" s="3" t="s">
        <v>684</v>
      </c>
      <c r="H26" s="3" t="s">
        <v>15</v>
      </c>
      <c r="I26" s="3">
        <v>999</v>
      </c>
      <c r="J26" s="3" t="s">
        <v>16</v>
      </c>
      <c r="K26" s="3" t="s">
        <v>74</v>
      </c>
      <c r="L26" s="3">
        <v>402</v>
      </c>
      <c r="M26" s="3">
        <f t="shared" si="0"/>
        <v>7</v>
      </c>
    </row>
    <row r="27" spans="1:13" x14ac:dyDescent="0.25">
      <c r="A27" s="2">
        <v>20164090697342</v>
      </c>
      <c r="B27" s="4">
        <v>42592</v>
      </c>
      <c r="C27" s="4">
        <v>42607</v>
      </c>
      <c r="D27" s="2" t="s">
        <v>685</v>
      </c>
      <c r="E27" s="4">
        <v>42598</v>
      </c>
      <c r="F27" s="3" t="s">
        <v>64</v>
      </c>
      <c r="G27" s="3" t="s">
        <v>686</v>
      </c>
      <c r="H27" s="3" t="s">
        <v>15</v>
      </c>
      <c r="I27" s="3">
        <v>999</v>
      </c>
      <c r="J27" s="3" t="s">
        <v>16</v>
      </c>
      <c r="K27" s="3" t="s">
        <v>74</v>
      </c>
      <c r="L27" s="3">
        <v>402</v>
      </c>
      <c r="M27" s="3">
        <f t="shared" si="0"/>
        <v>6</v>
      </c>
    </row>
    <row r="28" spans="1:13" x14ac:dyDescent="0.25">
      <c r="A28" s="2">
        <v>20164090697912</v>
      </c>
      <c r="B28" s="4">
        <v>42592</v>
      </c>
      <c r="C28" s="4">
        <v>42607</v>
      </c>
      <c r="D28" s="2" t="s">
        <v>688</v>
      </c>
      <c r="E28" s="4">
        <v>42598</v>
      </c>
      <c r="F28" s="3" t="s">
        <v>64</v>
      </c>
      <c r="G28" s="3" t="s">
        <v>689</v>
      </c>
      <c r="H28" s="3" t="s">
        <v>15</v>
      </c>
      <c r="I28" s="3">
        <v>999</v>
      </c>
      <c r="J28" s="3" t="s">
        <v>16</v>
      </c>
      <c r="K28" s="3" t="s">
        <v>74</v>
      </c>
      <c r="L28" s="3">
        <v>402</v>
      </c>
      <c r="M28" s="3">
        <f t="shared" si="0"/>
        <v>6</v>
      </c>
    </row>
    <row r="29" spans="1:13" x14ac:dyDescent="0.25">
      <c r="A29" s="2">
        <v>20164090697952</v>
      </c>
      <c r="B29" s="4">
        <v>42592</v>
      </c>
      <c r="C29" s="4">
        <v>42607</v>
      </c>
      <c r="D29" s="2" t="s">
        <v>690</v>
      </c>
      <c r="E29" s="4">
        <v>42599</v>
      </c>
      <c r="F29" s="3" t="s">
        <v>64</v>
      </c>
      <c r="G29" s="3" t="s">
        <v>691</v>
      </c>
      <c r="H29" s="3" t="s">
        <v>15</v>
      </c>
      <c r="I29" s="3">
        <v>999</v>
      </c>
      <c r="J29" s="3" t="s">
        <v>16</v>
      </c>
      <c r="K29" s="3" t="s">
        <v>74</v>
      </c>
      <c r="L29" s="3">
        <v>402</v>
      </c>
      <c r="M29" s="3">
        <f t="shared" si="0"/>
        <v>7</v>
      </c>
    </row>
    <row r="30" spans="1:13" x14ac:dyDescent="0.25">
      <c r="A30" s="2">
        <v>20164090699672</v>
      </c>
      <c r="B30" s="4">
        <v>42593</v>
      </c>
      <c r="C30" s="4">
        <v>42608</v>
      </c>
      <c r="D30" s="2">
        <v>20166040265491</v>
      </c>
      <c r="E30" s="4">
        <v>42613</v>
      </c>
      <c r="F30" s="3" t="s">
        <v>64</v>
      </c>
      <c r="G30" s="3" t="s">
        <v>699</v>
      </c>
      <c r="H30" s="3" t="s">
        <v>37</v>
      </c>
      <c r="I30" s="3">
        <v>604</v>
      </c>
      <c r="J30" s="3" t="s">
        <v>700</v>
      </c>
      <c r="K30" s="3" t="s">
        <v>153</v>
      </c>
      <c r="L30" s="3">
        <v>604</v>
      </c>
      <c r="M30" s="3">
        <f t="shared" si="0"/>
        <v>20</v>
      </c>
    </row>
    <row r="31" spans="1:13" x14ac:dyDescent="0.25">
      <c r="A31" s="2">
        <v>20164090712502</v>
      </c>
      <c r="B31" s="4">
        <v>42598</v>
      </c>
      <c r="C31" s="4">
        <v>42612</v>
      </c>
      <c r="D31" s="2" t="s">
        <v>746</v>
      </c>
      <c r="E31" s="4">
        <v>42600</v>
      </c>
      <c r="F31" s="3" t="s">
        <v>64</v>
      </c>
      <c r="G31" s="3" t="s">
        <v>747</v>
      </c>
      <c r="H31" s="3" t="s">
        <v>15</v>
      </c>
      <c r="I31" s="3">
        <v>999</v>
      </c>
      <c r="J31" s="3" t="s">
        <v>16</v>
      </c>
      <c r="K31" s="3" t="s">
        <v>74</v>
      </c>
      <c r="L31" s="3">
        <v>402</v>
      </c>
      <c r="M31" s="3">
        <f t="shared" si="0"/>
        <v>2</v>
      </c>
    </row>
    <row r="32" spans="1:13" x14ac:dyDescent="0.25">
      <c r="A32" s="2">
        <v>20164090719732</v>
      </c>
      <c r="B32" s="4">
        <v>42600</v>
      </c>
      <c r="C32" s="4">
        <v>42614</v>
      </c>
      <c r="D32" s="2" t="s">
        <v>777</v>
      </c>
      <c r="E32" s="4">
        <v>42601</v>
      </c>
      <c r="F32" s="3" t="s">
        <v>64</v>
      </c>
      <c r="G32" s="3" t="s">
        <v>778</v>
      </c>
      <c r="H32" s="3" t="s">
        <v>15</v>
      </c>
      <c r="I32" s="3">
        <v>999</v>
      </c>
      <c r="J32" s="3" t="s">
        <v>16</v>
      </c>
      <c r="K32" s="3" t="s">
        <v>74</v>
      </c>
      <c r="L32" s="3">
        <v>402</v>
      </c>
      <c r="M32" s="3">
        <f t="shared" si="0"/>
        <v>1</v>
      </c>
    </row>
    <row r="33" spans="1:13" x14ac:dyDescent="0.25">
      <c r="A33" s="2">
        <v>20164090734772</v>
      </c>
      <c r="B33" s="4">
        <v>42605</v>
      </c>
      <c r="C33" s="4">
        <v>42619</v>
      </c>
      <c r="D33" s="2" t="s">
        <v>822</v>
      </c>
      <c r="E33" s="4">
        <v>42612</v>
      </c>
      <c r="F33" s="3" t="s">
        <v>64</v>
      </c>
      <c r="G33" s="3" t="s">
        <v>823</v>
      </c>
      <c r="H33" s="3" t="s">
        <v>15</v>
      </c>
      <c r="I33" s="3">
        <v>999</v>
      </c>
      <c r="J33" s="3" t="s">
        <v>16</v>
      </c>
      <c r="K33" s="3" t="s">
        <v>74</v>
      </c>
      <c r="L33" s="3">
        <v>402</v>
      </c>
      <c r="M33" s="3">
        <f t="shared" si="0"/>
        <v>7</v>
      </c>
    </row>
    <row r="34" spans="1:13" x14ac:dyDescent="0.25">
      <c r="A34" s="2">
        <v>20164090736702</v>
      </c>
      <c r="B34" s="4">
        <v>42605</v>
      </c>
      <c r="C34" s="4">
        <v>42619</v>
      </c>
      <c r="D34" s="2" t="s">
        <v>833</v>
      </c>
      <c r="E34" s="4">
        <v>42606</v>
      </c>
      <c r="F34" s="3" t="s">
        <v>64</v>
      </c>
      <c r="G34" s="3" t="s">
        <v>686</v>
      </c>
      <c r="H34" s="3" t="s">
        <v>15</v>
      </c>
      <c r="I34" s="3">
        <v>999</v>
      </c>
      <c r="J34" s="3" t="s">
        <v>16</v>
      </c>
      <c r="K34" s="3" t="s">
        <v>74</v>
      </c>
      <c r="L34" s="3">
        <v>402</v>
      </c>
      <c r="M34" s="3">
        <f t="shared" si="0"/>
        <v>1</v>
      </c>
    </row>
    <row r="35" spans="1:13" x14ac:dyDescent="0.25">
      <c r="A35" s="2">
        <v>20164090751142</v>
      </c>
      <c r="B35" s="4">
        <v>42608</v>
      </c>
      <c r="C35" s="4">
        <v>42622</v>
      </c>
      <c r="D35" s="2" t="s">
        <v>881</v>
      </c>
      <c r="E35" s="4">
        <v>42612</v>
      </c>
      <c r="F35" s="3" t="s">
        <v>64</v>
      </c>
      <c r="G35" s="3" t="s">
        <v>882</v>
      </c>
      <c r="H35" s="3" t="s">
        <v>15</v>
      </c>
      <c r="I35" s="3">
        <v>999</v>
      </c>
      <c r="J35" s="3" t="s">
        <v>16</v>
      </c>
      <c r="K35" s="3" t="s">
        <v>74</v>
      </c>
      <c r="L35" s="3">
        <v>402</v>
      </c>
      <c r="M35" s="3">
        <f t="shared" si="0"/>
        <v>4</v>
      </c>
    </row>
    <row r="36" spans="1:13" x14ac:dyDescent="0.25">
      <c r="A36" s="2">
        <v>20164090751272</v>
      </c>
      <c r="B36" s="4">
        <v>42608</v>
      </c>
      <c r="C36" s="4">
        <v>42622</v>
      </c>
      <c r="D36" s="2">
        <v>20163040272901</v>
      </c>
      <c r="E36" s="4">
        <v>42619</v>
      </c>
      <c r="F36" s="3" t="s">
        <v>64</v>
      </c>
      <c r="G36" s="3" t="s">
        <v>883</v>
      </c>
      <c r="H36" s="3" t="s">
        <v>15</v>
      </c>
      <c r="I36" s="3">
        <v>999</v>
      </c>
      <c r="J36" s="3" t="s">
        <v>16</v>
      </c>
      <c r="K36" s="3" t="s">
        <v>831</v>
      </c>
      <c r="L36" s="3">
        <v>304</v>
      </c>
      <c r="M36" s="3">
        <f t="shared" si="0"/>
        <v>11</v>
      </c>
    </row>
    <row r="37" spans="1:13" x14ac:dyDescent="0.25">
      <c r="A37" s="2">
        <v>20164090751292</v>
      </c>
      <c r="B37" s="4">
        <v>42608</v>
      </c>
      <c r="C37" s="4">
        <v>42622</v>
      </c>
      <c r="D37" s="2">
        <v>20163060279201</v>
      </c>
      <c r="E37" s="4">
        <v>42625</v>
      </c>
      <c r="F37" s="3" t="s">
        <v>64</v>
      </c>
      <c r="G37" s="3" t="s">
        <v>884</v>
      </c>
      <c r="H37" s="3" t="s">
        <v>37</v>
      </c>
      <c r="I37" s="3">
        <v>999</v>
      </c>
      <c r="J37" s="3" t="s">
        <v>16</v>
      </c>
      <c r="K37" s="3" t="s">
        <v>201</v>
      </c>
      <c r="L37" s="3">
        <v>306</v>
      </c>
      <c r="M37" s="3">
        <f t="shared" si="0"/>
        <v>17</v>
      </c>
    </row>
    <row r="38" spans="1:13" x14ac:dyDescent="0.25">
      <c r="A38" s="2">
        <v>20164090754662</v>
      </c>
      <c r="B38" s="4">
        <v>42611</v>
      </c>
      <c r="C38" s="4">
        <v>42625</v>
      </c>
      <c r="D38" s="2">
        <v>20163000272951</v>
      </c>
      <c r="E38" s="4">
        <v>42619</v>
      </c>
      <c r="F38" s="3" t="s">
        <v>64</v>
      </c>
      <c r="G38" s="3" t="s">
        <v>901</v>
      </c>
      <c r="H38" s="3" t="s">
        <v>15</v>
      </c>
      <c r="I38" s="3">
        <v>999</v>
      </c>
      <c r="J38" s="3" t="s">
        <v>16</v>
      </c>
      <c r="K38" s="3" t="s">
        <v>296</v>
      </c>
      <c r="L38" s="3">
        <v>300</v>
      </c>
      <c r="M38" s="3">
        <f t="shared" si="0"/>
        <v>8</v>
      </c>
    </row>
    <row r="39" spans="1:13" x14ac:dyDescent="0.25">
      <c r="A39" s="2">
        <v>20164090754682</v>
      </c>
      <c r="B39" s="4">
        <v>42611</v>
      </c>
      <c r="C39" s="4">
        <v>42625</v>
      </c>
      <c r="D39" s="2">
        <v>20163060282881</v>
      </c>
      <c r="E39" s="4">
        <v>42627</v>
      </c>
      <c r="F39" s="3" t="s">
        <v>64</v>
      </c>
      <c r="G39" s="3" t="s">
        <v>902</v>
      </c>
      <c r="H39" s="3" t="s">
        <v>37</v>
      </c>
      <c r="I39" s="3">
        <v>306</v>
      </c>
      <c r="J39" s="3" t="s">
        <v>903</v>
      </c>
      <c r="K39" s="3" t="s">
        <v>131</v>
      </c>
      <c r="L39" s="3">
        <v>306</v>
      </c>
      <c r="M39" s="3">
        <f t="shared" si="0"/>
        <v>16</v>
      </c>
    </row>
    <row r="40" spans="1:13" x14ac:dyDescent="0.25">
      <c r="A40" s="2">
        <v>20164090757042</v>
      </c>
      <c r="B40" s="4">
        <v>42611</v>
      </c>
      <c r="C40" s="4">
        <v>42625</v>
      </c>
      <c r="D40" s="2"/>
      <c r="E40" s="3" t="s">
        <v>14</v>
      </c>
      <c r="F40" s="3" t="s">
        <v>64</v>
      </c>
      <c r="G40" s="3" t="s">
        <v>918</v>
      </c>
      <c r="H40" s="3" t="s">
        <v>37</v>
      </c>
      <c r="I40" s="3">
        <v>304</v>
      </c>
      <c r="J40" s="3" t="s">
        <v>919</v>
      </c>
      <c r="K40" s="3" t="s">
        <v>920</v>
      </c>
      <c r="L40" s="3">
        <v>304</v>
      </c>
      <c r="M40" s="3" t="str">
        <f t="shared" si="0"/>
        <v>-</v>
      </c>
    </row>
    <row r="41" spans="1:13" x14ac:dyDescent="0.25">
      <c r="A41" s="2">
        <v>20164090758872</v>
      </c>
      <c r="B41" s="4">
        <v>42611</v>
      </c>
      <c r="C41" s="4">
        <v>42625</v>
      </c>
      <c r="D41" s="2" t="s">
        <v>928</v>
      </c>
      <c r="E41" s="4">
        <v>42622</v>
      </c>
      <c r="F41" s="3" t="s">
        <v>64</v>
      </c>
      <c r="G41" s="3" t="s">
        <v>929</v>
      </c>
      <c r="H41" s="3" t="s">
        <v>15</v>
      </c>
      <c r="I41" s="3">
        <v>999</v>
      </c>
      <c r="J41" s="3" t="s">
        <v>16</v>
      </c>
      <c r="K41" s="3" t="s">
        <v>74</v>
      </c>
      <c r="L41" s="3">
        <v>402</v>
      </c>
      <c r="M41" s="3">
        <f t="shared" si="0"/>
        <v>11</v>
      </c>
    </row>
    <row r="42" spans="1:13" x14ac:dyDescent="0.25">
      <c r="A42" s="2">
        <v>20164090764572</v>
      </c>
      <c r="B42" s="4">
        <v>42612</v>
      </c>
      <c r="C42" s="4">
        <v>42626</v>
      </c>
      <c r="D42" s="2" t="s">
        <v>952</v>
      </c>
      <c r="E42" s="4">
        <v>42619</v>
      </c>
      <c r="F42" s="3" t="s">
        <v>64</v>
      </c>
      <c r="G42" s="3" t="s">
        <v>953</v>
      </c>
      <c r="H42" s="3" t="s">
        <v>15</v>
      </c>
      <c r="I42" s="3">
        <v>999</v>
      </c>
      <c r="J42" s="3" t="s">
        <v>16</v>
      </c>
      <c r="K42" s="3" t="s">
        <v>74</v>
      </c>
      <c r="L42" s="3">
        <v>402</v>
      </c>
      <c r="M42" s="3">
        <f t="shared" si="0"/>
        <v>7</v>
      </c>
    </row>
    <row r="43" spans="1:13" x14ac:dyDescent="0.25">
      <c r="A43" s="2">
        <v>20164090770762</v>
      </c>
      <c r="B43" s="4">
        <v>42613</v>
      </c>
      <c r="C43" s="4">
        <v>42627</v>
      </c>
      <c r="D43" s="2" t="s">
        <v>974</v>
      </c>
      <c r="E43" s="4">
        <v>42618</v>
      </c>
      <c r="F43" s="3" t="s">
        <v>64</v>
      </c>
      <c r="G43" s="3" t="s">
        <v>975</v>
      </c>
      <c r="H43" s="3" t="s">
        <v>15</v>
      </c>
      <c r="I43" s="3">
        <v>999</v>
      </c>
      <c r="J43" s="3" t="s">
        <v>16</v>
      </c>
      <c r="K43" s="3" t="s">
        <v>74</v>
      </c>
      <c r="L43" s="3">
        <v>402</v>
      </c>
      <c r="M43" s="3">
        <f t="shared" si="0"/>
        <v>5</v>
      </c>
    </row>
    <row r="44" spans="1:13" x14ac:dyDescent="0.25">
      <c r="A44" s="2">
        <v>20164090773512</v>
      </c>
      <c r="B44" s="4">
        <v>42614</v>
      </c>
      <c r="C44" s="4">
        <v>42628</v>
      </c>
      <c r="D44" s="2">
        <v>20163060289721</v>
      </c>
      <c r="E44" s="4">
        <v>42633</v>
      </c>
      <c r="F44" s="3" t="s">
        <v>64</v>
      </c>
      <c r="G44" s="3" t="s">
        <v>986</v>
      </c>
      <c r="H44" s="3" t="s">
        <v>37</v>
      </c>
      <c r="I44" s="3">
        <v>999</v>
      </c>
      <c r="J44" s="3" t="s">
        <v>16</v>
      </c>
      <c r="K44" s="3" t="s">
        <v>315</v>
      </c>
      <c r="L44" s="3">
        <v>306</v>
      </c>
      <c r="M44" s="3">
        <f t="shared" si="0"/>
        <v>19</v>
      </c>
    </row>
    <row r="45" spans="1:13" x14ac:dyDescent="0.25">
      <c r="A45" s="2">
        <v>20164090775882</v>
      </c>
      <c r="B45" s="4">
        <v>42614</v>
      </c>
      <c r="C45" s="4">
        <v>42628</v>
      </c>
      <c r="D45" s="2" t="s">
        <v>996</v>
      </c>
      <c r="E45" s="4">
        <v>42619</v>
      </c>
      <c r="F45" s="3" t="s">
        <v>64</v>
      </c>
      <c r="G45" s="3" t="s">
        <v>997</v>
      </c>
      <c r="H45" s="3" t="s">
        <v>15</v>
      </c>
      <c r="I45" s="3">
        <v>999</v>
      </c>
      <c r="J45" s="3" t="s">
        <v>16</v>
      </c>
      <c r="K45" s="3" t="s">
        <v>74</v>
      </c>
      <c r="L45" s="3">
        <v>402</v>
      </c>
      <c r="M45" s="3">
        <f t="shared" si="0"/>
        <v>5</v>
      </c>
    </row>
    <row r="46" spans="1:13" x14ac:dyDescent="0.25">
      <c r="A46" s="2">
        <v>20164090777242</v>
      </c>
      <c r="B46" s="4">
        <v>42615</v>
      </c>
      <c r="C46" s="4">
        <v>42629</v>
      </c>
      <c r="D46" s="2">
        <v>20163030269971</v>
      </c>
      <c r="E46" s="4">
        <v>42618</v>
      </c>
      <c r="F46" s="3" t="s">
        <v>64</v>
      </c>
      <c r="G46" s="3" t="s">
        <v>1001</v>
      </c>
      <c r="H46" s="3" t="s">
        <v>15</v>
      </c>
      <c r="I46" s="3">
        <v>999</v>
      </c>
      <c r="J46" s="3" t="s">
        <v>16</v>
      </c>
      <c r="K46" s="3" t="s">
        <v>109</v>
      </c>
      <c r="L46" s="3">
        <v>303</v>
      </c>
      <c r="M46" s="3">
        <f t="shared" si="0"/>
        <v>3</v>
      </c>
    </row>
    <row r="47" spans="1:13" x14ac:dyDescent="0.25">
      <c r="A47" s="2">
        <v>20164090780622</v>
      </c>
      <c r="B47" s="4">
        <v>42615</v>
      </c>
      <c r="C47" s="4">
        <v>42629</v>
      </c>
      <c r="D47" s="2">
        <v>20163060286951</v>
      </c>
      <c r="E47" s="4">
        <v>42629</v>
      </c>
      <c r="F47" s="3" t="s">
        <v>64</v>
      </c>
      <c r="G47" s="3" t="s">
        <v>1021</v>
      </c>
      <c r="H47" s="3" t="s">
        <v>15</v>
      </c>
      <c r="I47" s="3">
        <v>999</v>
      </c>
      <c r="J47" s="3" t="s">
        <v>16</v>
      </c>
      <c r="K47" s="3" t="s">
        <v>255</v>
      </c>
      <c r="L47" s="3">
        <v>306</v>
      </c>
      <c r="M47" s="3">
        <f t="shared" si="0"/>
        <v>14</v>
      </c>
    </row>
    <row r="48" spans="1:13" x14ac:dyDescent="0.25">
      <c r="A48" s="2">
        <v>20164090783852</v>
      </c>
      <c r="B48" s="4">
        <v>42618</v>
      </c>
      <c r="C48" s="4">
        <v>42632</v>
      </c>
      <c r="D48" s="2">
        <v>20163000287401</v>
      </c>
      <c r="E48" s="4">
        <v>42632</v>
      </c>
      <c r="F48" s="3" t="s">
        <v>64</v>
      </c>
      <c r="G48" s="3" t="s">
        <v>1036</v>
      </c>
      <c r="H48" s="3" t="s">
        <v>15</v>
      </c>
      <c r="I48" s="3">
        <v>999</v>
      </c>
      <c r="J48" s="3" t="s">
        <v>16</v>
      </c>
      <c r="K48" s="3" t="s">
        <v>611</v>
      </c>
      <c r="L48" s="3">
        <v>300</v>
      </c>
      <c r="M48" s="3">
        <f t="shared" si="0"/>
        <v>14</v>
      </c>
    </row>
    <row r="49" spans="1:13" x14ac:dyDescent="0.25">
      <c r="A49" s="2">
        <v>20164090785452</v>
      </c>
      <c r="B49" s="4">
        <v>42618</v>
      </c>
      <c r="C49" s="4">
        <v>42632</v>
      </c>
      <c r="D49" s="2">
        <v>20163060282221</v>
      </c>
      <c r="E49" s="4">
        <v>42626</v>
      </c>
      <c r="F49" s="3" t="s">
        <v>64</v>
      </c>
      <c r="G49" s="3" t="s">
        <v>1040</v>
      </c>
      <c r="H49" s="3" t="s">
        <v>15</v>
      </c>
      <c r="I49" s="3">
        <v>999</v>
      </c>
      <c r="J49" s="3" t="s">
        <v>16</v>
      </c>
      <c r="K49" s="3" t="s">
        <v>131</v>
      </c>
      <c r="L49" s="3">
        <v>306</v>
      </c>
      <c r="M49" s="3">
        <f t="shared" si="0"/>
        <v>8</v>
      </c>
    </row>
    <row r="50" spans="1:13" x14ac:dyDescent="0.25">
      <c r="A50" s="2">
        <v>20164090786362</v>
      </c>
      <c r="B50" s="4">
        <v>42618</v>
      </c>
      <c r="C50" s="4">
        <v>42632</v>
      </c>
      <c r="D50" s="2" t="s">
        <v>1050</v>
      </c>
      <c r="E50" s="4">
        <v>42621</v>
      </c>
      <c r="F50" s="3" t="s">
        <v>64</v>
      </c>
      <c r="G50" s="3" t="s">
        <v>1051</v>
      </c>
      <c r="H50" s="3" t="s">
        <v>15</v>
      </c>
      <c r="I50" s="3">
        <v>999</v>
      </c>
      <c r="J50" s="3" t="s">
        <v>16</v>
      </c>
      <c r="K50" s="3" t="s">
        <v>74</v>
      </c>
      <c r="L50" s="3">
        <v>402</v>
      </c>
      <c r="M50" s="3">
        <f t="shared" si="0"/>
        <v>3</v>
      </c>
    </row>
    <row r="51" spans="1:13" x14ac:dyDescent="0.25">
      <c r="A51" s="2">
        <v>20164090786432</v>
      </c>
      <c r="B51" s="4">
        <v>42618</v>
      </c>
      <c r="C51" s="4">
        <v>42632</v>
      </c>
      <c r="D51" s="2" t="s">
        <v>1052</v>
      </c>
      <c r="E51" s="4">
        <v>42628</v>
      </c>
      <c r="F51" s="3" t="s">
        <v>64</v>
      </c>
      <c r="G51" s="3" t="s">
        <v>823</v>
      </c>
      <c r="H51" s="3" t="s">
        <v>15</v>
      </c>
      <c r="I51" s="3">
        <v>999</v>
      </c>
      <c r="J51" s="3" t="s">
        <v>16</v>
      </c>
      <c r="K51" s="3" t="s">
        <v>74</v>
      </c>
      <c r="L51" s="3">
        <v>402</v>
      </c>
      <c r="M51" s="3">
        <f t="shared" si="0"/>
        <v>10</v>
      </c>
    </row>
    <row r="52" spans="1:13" x14ac:dyDescent="0.25">
      <c r="A52" s="2">
        <v>20164090787382</v>
      </c>
      <c r="B52" s="4">
        <v>42619</v>
      </c>
      <c r="C52" s="4">
        <v>42633</v>
      </c>
      <c r="D52" s="2">
        <v>20163050296141</v>
      </c>
      <c r="E52" s="4">
        <v>42635</v>
      </c>
      <c r="F52" s="3" t="s">
        <v>64</v>
      </c>
      <c r="G52" s="3" t="s">
        <v>1055</v>
      </c>
      <c r="H52" s="3" t="s">
        <v>37</v>
      </c>
      <c r="I52" s="3">
        <v>999</v>
      </c>
      <c r="J52" s="3" t="s">
        <v>16</v>
      </c>
      <c r="K52" s="3" t="s">
        <v>317</v>
      </c>
      <c r="L52" s="3">
        <v>305</v>
      </c>
      <c r="M52" s="3">
        <f t="shared" si="0"/>
        <v>16</v>
      </c>
    </row>
    <row r="53" spans="1:13" x14ac:dyDescent="0.25">
      <c r="A53" s="2">
        <v>20164090800692</v>
      </c>
      <c r="B53" s="4">
        <v>42621</v>
      </c>
      <c r="C53" s="4">
        <v>42635</v>
      </c>
      <c r="D53" s="2" t="s">
        <v>1093</v>
      </c>
      <c r="E53" s="4">
        <v>42633</v>
      </c>
      <c r="F53" s="3" t="s">
        <v>64</v>
      </c>
      <c r="G53" s="3" t="s">
        <v>1094</v>
      </c>
      <c r="H53" s="3" t="s">
        <v>15</v>
      </c>
      <c r="I53" s="3">
        <v>999</v>
      </c>
      <c r="J53" s="3" t="s">
        <v>16</v>
      </c>
      <c r="K53" s="3" t="s">
        <v>74</v>
      </c>
      <c r="L53" s="3">
        <v>402</v>
      </c>
      <c r="M53" s="3">
        <f t="shared" si="0"/>
        <v>12</v>
      </c>
    </row>
    <row r="54" spans="1:13" x14ac:dyDescent="0.25">
      <c r="A54" s="2">
        <v>20164090801362</v>
      </c>
      <c r="B54" s="4">
        <v>42621</v>
      </c>
      <c r="C54" s="4">
        <v>42635</v>
      </c>
      <c r="D54" s="2" t="s">
        <v>1102</v>
      </c>
      <c r="E54" s="4">
        <v>42628</v>
      </c>
      <c r="F54" s="3" t="s">
        <v>64</v>
      </c>
      <c r="G54" s="3" t="s">
        <v>1103</v>
      </c>
      <c r="H54" s="3" t="s">
        <v>15</v>
      </c>
      <c r="I54" s="3">
        <v>999</v>
      </c>
      <c r="J54" s="3" t="s">
        <v>16</v>
      </c>
      <c r="K54" s="3" t="s">
        <v>74</v>
      </c>
      <c r="L54" s="3">
        <v>402</v>
      </c>
      <c r="M54" s="3">
        <f t="shared" si="0"/>
        <v>7</v>
      </c>
    </row>
    <row r="55" spans="1:13" x14ac:dyDescent="0.25">
      <c r="A55" s="2">
        <v>20164090801742</v>
      </c>
      <c r="B55" s="4">
        <v>42621</v>
      </c>
      <c r="C55" s="4">
        <v>42635</v>
      </c>
      <c r="D55" s="2" t="s">
        <v>1106</v>
      </c>
      <c r="E55" s="4">
        <v>42628</v>
      </c>
      <c r="F55" s="3" t="s">
        <v>64</v>
      </c>
      <c r="G55" s="3" t="s">
        <v>1107</v>
      </c>
      <c r="H55" s="3" t="s">
        <v>15</v>
      </c>
      <c r="I55" s="3">
        <v>999</v>
      </c>
      <c r="J55" s="3" t="s">
        <v>16</v>
      </c>
      <c r="K55" s="3" t="s">
        <v>74</v>
      </c>
      <c r="L55" s="3">
        <v>402</v>
      </c>
      <c r="M55" s="3">
        <f t="shared" si="0"/>
        <v>7</v>
      </c>
    </row>
    <row r="56" spans="1:13" x14ac:dyDescent="0.25">
      <c r="A56" s="2">
        <v>20164090801762</v>
      </c>
      <c r="B56" s="4">
        <v>42621</v>
      </c>
      <c r="C56" s="4">
        <v>42635</v>
      </c>
      <c r="D56" s="2" t="s">
        <v>1108</v>
      </c>
      <c r="E56" s="4">
        <v>42633</v>
      </c>
      <c r="F56" s="3" t="s">
        <v>64</v>
      </c>
      <c r="G56" s="3" t="s">
        <v>1109</v>
      </c>
      <c r="H56" s="3" t="s">
        <v>15</v>
      </c>
      <c r="I56" s="3">
        <v>999</v>
      </c>
      <c r="J56" s="3" t="s">
        <v>16</v>
      </c>
      <c r="K56" s="3" t="s">
        <v>74</v>
      </c>
      <c r="L56" s="3">
        <v>402</v>
      </c>
      <c r="M56" s="3">
        <f t="shared" si="0"/>
        <v>12</v>
      </c>
    </row>
    <row r="57" spans="1:13" x14ac:dyDescent="0.25">
      <c r="A57" s="2">
        <v>20164090808562</v>
      </c>
      <c r="B57" s="4">
        <v>42625</v>
      </c>
      <c r="C57" s="4">
        <v>42639</v>
      </c>
      <c r="D57" s="2" t="s">
        <v>1141</v>
      </c>
      <c r="E57" s="4">
        <v>42628</v>
      </c>
      <c r="F57" s="3" t="s">
        <v>64</v>
      </c>
      <c r="G57" s="3" t="s">
        <v>929</v>
      </c>
      <c r="H57" s="3" t="s">
        <v>15</v>
      </c>
      <c r="I57" s="3">
        <v>999</v>
      </c>
      <c r="J57" s="3" t="s">
        <v>16</v>
      </c>
      <c r="K57" s="3" t="s">
        <v>74</v>
      </c>
      <c r="L57" s="3">
        <v>402</v>
      </c>
      <c r="M57" s="3">
        <f t="shared" si="0"/>
        <v>3</v>
      </c>
    </row>
    <row r="58" spans="1:13" x14ac:dyDescent="0.25">
      <c r="A58" s="2">
        <v>20164090812322</v>
      </c>
      <c r="B58" s="4">
        <v>42625</v>
      </c>
      <c r="C58" s="4">
        <v>42639</v>
      </c>
      <c r="D58" s="2">
        <v>20163030286161</v>
      </c>
      <c r="E58" s="4">
        <v>42629</v>
      </c>
      <c r="F58" s="3" t="s">
        <v>64</v>
      </c>
      <c r="G58" s="3" t="s">
        <v>50</v>
      </c>
      <c r="H58" s="3" t="s">
        <v>15</v>
      </c>
      <c r="I58" s="3">
        <v>303</v>
      </c>
      <c r="J58" s="3" t="s">
        <v>733</v>
      </c>
      <c r="K58" s="3" t="s">
        <v>109</v>
      </c>
      <c r="L58" s="3">
        <v>303</v>
      </c>
      <c r="M58" s="3">
        <f t="shared" si="0"/>
        <v>4</v>
      </c>
    </row>
    <row r="59" spans="1:13" x14ac:dyDescent="0.25">
      <c r="A59" s="2">
        <v>20164090822742</v>
      </c>
      <c r="B59" s="4">
        <v>42627</v>
      </c>
      <c r="C59" s="4">
        <v>42641</v>
      </c>
      <c r="D59" s="2" t="s">
        <v>1182</v>
      </c>
      <c r="E59" s="4">
        <v>42633</v>
      </c>
      <c r="F59" s="3" t="s">
        <v>64</v>
      </c>
      <c r="G59" s="3" t="s">
        <v>1183</v>
      </c>
      <c r="H59" s="3" t="s">
        <v>15</v>
      </c>
      <c r="I59" s="3">
        <v>999</v>
      </c>
      <c r="J59" s="3" t="s">
        <v>16</v>
      </c>
      <c r="K59" s="3" t="s">
        <v>74</v>
      </c>
      <c r="L59" s="3">
        <v>402</v>
      </c>
      <c r="M59" s="3">
        <f t="shared" si="0"/>
        <v>6</v>
      </c>
    </row>
    <row r="60" spans="1:13" x14ac:dyDescent="0.25">
      <c r="A60" s="2">
        <v>20164090823192</v>
      </c>
      <c r="B60" s="4">
        <v>42627</v>
      </c>
      <c r="C60" s="4">
        <v>42641</v>
      </c>
      <c r="D60" s="2" t="s">
        <v>1184</v>
      </c>
      <c r="E60" s="4">
        <v>42633</v>
      </c>
      <c r="F60" s="3" t="s">
        <v>64</v>
      </c>
      <c r="G60" s="3" t="s">
        <v>1185</v>
      </c>
      <c r="H60" s="3" t="s">
        <v>15</v>
      </c>
      <c r="I60" s="3">
        <v>999</v>
      </c>
      <c r="J60" s="3" t="s">
        <v>16</v>
      </c>
      <c r="K60" s="3" t="s">
        <v>74</v>
      </c>
      <c r="L60" s="3">
        <v>402</v>
      </c>
      <c r="M60" s="3">
        <f t="shared" si="0"/>
        <v>6</v>
      </c>
    </row>
    <row r="61" spans="1:13" x14ac:dyDescent="0.25">
      <c r="A61" s="2">
        <v>20164090834852</v>
      </c>
      <c r="B61" s="4">
        <v>42632</v>
      </c>
      <c r="C61" s="4">
        <v>42646</v>
      </c>
      <c r="D61" s="2"/>
      <c r="E61" s="3" t="s">
        <v>14</v>
      </c>
      <c r="F61" s="3" t="s">
        <v>64</v>
      </c>
      <c r="G61" s="3" t="s">
        <v>1234</v>
      </c>
      <c r="H61" s="3" t="s">
        <v>272</v>
      </c>
      <c r="I61" s="3">
        <v>604</v>
      </c>
      <c r="J61" s="3" t="s">
        <v>1235</v>
      </c>
      <c r="K61" s="3" t="s">
        <v>153</v>
      </c>
      <c r="L61" s="3">
        <v>604</v>
      </c>
      <c r="M61" s="3" t="str">
        <f t="shared" si="0"/>
        <v>-</v>
      </c>
    </row>
    <row r="62" spans="1:13" x14ac:dyDescent="0.25">
      <c r="A62" s="2">
        <v>20164090842772</v>
      </c>
      <c r="B62" s="4">
        <v>42633</v>
      </c>
      <c r="C62" s="4">
        <v>42647</v>
      </c>
      <c r="D62" s="2" t="s">
        <v>1284</v>
      </c>
      <c r="E62" s="4">
        <v>42636</v>
      </c>
      <c r="F62" s="3" t="s">
        <v>64</v>
      </c>
      <c r="G62" s="3" t="s">
        <v>1285</v>
      </c>
      <c r="H62" s="3" t="s">
        <v>15</v>
      </c>
      <c r="I62" s="3">
        <v>999</v>
      </c>
      <c r="J62" s="3" t="s">
        <v>16</v>
      </c>
      <c r="K62" s="3" t="s">
        <v>74</v>
      </c>
      <c r="L62" s="3">
        <v>402</v>
      </c>
      <c r="M62" s="3">
        <f t="shared" si="0"/>
        <v>3</v>
      </c>
    </row>
    <row r="63" spans="1:13" x14ac:dyDescent="0.25">
      <c r="A63" s="2">
        <v>20164090844872</v>
      </c>
      <c r="B63" s="4">
        <v>42633</v>
      </c>
      <c r="C63" s="4">
        <v>42647</v>
      </c>
      <c r="D63" s="2" t="s">
        <v>1298</v>
      </c>
      <c r="E63" s="4">
        <v>42636</v>
      </c>
      <c r="F63" s="3" t="s">
        <v>64</v>
      </c>
      <c r="G63" s="3" t="s">
        <v>1299</v>
      </c>
      <c r="H63" s="3" t="s">
        <v>15</v>
      </c>
      <c r="I63" s="3">
        <v>999</v>
      </c>
      <c r="J63" s="3" t="s">
        <v>16</v>
      </c>
      <c r="K63" s="3" t="s">
        <v>74</v>
      </c>
      <c r="L63" s="3">
        <v>402</v>
      </c>
      <c r="M63" s="3">
        <f t="shared" si="0"/>
        <v>3</v>
      </c>
    </row>
    <row r="64" spans="1:13" x14ac:dyDescent="0.25">
      <c r="A64" s="2">
        <v>20164090845712</v>
      </c>
      <c r="B64" s="4">
        <v>42633</v>
      </c>
      <c r="C64" s="4">
        <v>42647</v>
      </c>
      <c r="D64" s="2" t="s">
        <v>1302</v>
      </c>
      <c r="E64" s="4">
        <v>42640</v>
      </c>
      <c r="F64" s="3" t="s">
        <v>64</v>
      </c>
      <c r="G64" s="3" t="s">
        <v>250</v>
      </c>
      <c r="H64" s="3" t="s">
        <v>15</v>
      </c>
      <c r="I64" s="3">
        <v>999</v>
      </c>
      <c r="J64" s="3" t="s">
        <v>16</v>
      </c>
      <c r="K64" s="3" t="s">
        <v>74</v>
      </c>
      <c r="L64" s="3">
        <v>402</v>
      </c>
      <c r="M64" s="3">
        <f t="shared" si="0"/>
        <v>7</v>
      </c>
    </row>
    <row r="65" spans="1:13" x14ac:dyDescent="0.25">
      <c r="A65" s="2">
        <v>20164090849522</v>
      </c>
      <c r="B65" s="4">
        <v>42634</v>
      </c>
      <c r="C65" s="4">
        <v>42648</v>
      </c>
      <c r="D65" s="2" t="s">
        <v>1318</v>
      </c>
      <c r="E65" s="4">
        <v>42640</v>
      </c>
      <c r="F65" s="3" t="s">
        <v>64</v>
      </c>
      <c r="G65" s="3" t="s">
        <v>1319</v>
      </c>
      <c r="H65" s="3" t="s">
        <v>15</v>
      </c>
      <c r="I65" s="3">
        <v>999</v>
      </c>
      <c r="J65" s="3" t="s">
        <v>16</v>
      </c>
      <c r="K65" s="3" t="s">
        <v>74</v>
      </c>
      <c r="L65" s="3">
        <v>402</v>
      </c>
      <c r="M65" s="3">
        <f t="shared" si="0"/>
        <v>6</v>
      </c>
    </row>
    <row r="66" spans="1:13" x14ac:dyDescent="0.25">
      <c r="A66" s="2">
        <v>20164090854082</v>
      </c>
      <c r="B66" s="4">
        <v>42635</v>
      </c>
      <c r="C66" s="4">
        <v>42649</v>
      </c>
      <c r="D66" s="2"/>
      <c r="E66" s="3" t="s">
        <v>14</v>
      </c>
      <c r="F66" s="3" t="s">
        <v>64</v>
      </c>
      <c r="G66" s="3" t="s">
        <v>1334</v>
      </c>
      <c r="H66" s="3" t="s">
        <v>272</v>
      </c>
      <c r="I66" s="3">
        <v>401</v>
      </c>
      <c r="J66" s="3" t="s">
        <v>1335</v>
      </c>
      <c r="K66" s="3" t="s">
        <v>425</v>
      </c>
      <c r="L66" s="3">
        <v>401</v>
      </c>
      <c r="M66" s="3" t="str">
        <f t="shared" si="0"/>
        <v>-</v>
      </c>
    </row>
    <row r="67" spans="1:13" x14ac:dyDescent="0.25">
      <c r="A67" s="2">
        <v>20164090862212</v>
      </c>
      <c r="B67" s="4">
        <v>42639</v>
      </c>
      <c r="C67" s="4">
        <v>42653</v>
      </c>
      <c r="D67" s="2"/>
      <c r="E67" s="3" t="s">
        <v>14</v>
      </c>
      <c r="F67" s="3" t="s">
        <v>64</v>
      </c>
      <c r="G67" s="3" t="s">
        <v>1358</v>
      </c>
      <c r="H67" s="3" t="s">
        <v>272</v>
      </c>
      <c r="I67" s="3">
        <v>605</v>
      </c>
      <c r="J67" s="3" t="s">
        <v>1240</v>
      </c>
      <c r="K67" s="3" t="s">
        <v>14</v>
      </c>
      <c r="L67" s="3" t="s">
        <v>14</v>
      </c>
      <c r="M67" s="3" t="str">
        <f t="shared" ref="M67:M69" si="1">IFERROR(E67-B67,"-")</f>
        <v>-</v>
      </c>
    </row>
    <row r="68" spans="1:13" x14ac:dyDescent="0.25">
      <c r="A68" s="2">
        <v>20164090871252</v>
      </c>
      <c r="B68" s="4">
        <v>42641</v>
      </c>
      <c r="C68" s="4">
        <v>42655</v>
      </c>
      <c r="D68" s="2"/>
      <c r="E68" s="3" t="s">
        <v>14</v>
      </c>
      <c r="F68" s="3" t="s">
        <v>64</v>
      </c>
      <c r="G68" s="3" t="s">
        <v>1394</v>
      </c>
      <c r="H68" s="3" t="s">
        <v>272</v>
      </c>
      <c r="I68" s="3">
        <v>402</v>
      </c>
      <c r="J68" s="3" t="s">
        <v>1395</v>
      </c>
      <c r="K68" s="3" t="s">
        <v>14</v>
      </c>
      <c r="L68" s="3" t="s">
        <v>14</v>
      </c>
      <c r="M68" s="3" t="str">
        <f t="shared" si="1"/>
        <v>-</v>
      </c>
    </row>
    <row r="69" spans="1:13" x14ac:dyDescent="0.25">
      <c r="A69" s="2">
        <v>20164090878772</v>
      </c>
      <c r="B69" s="4">
        <v>42642</v>
      </c>
      <c r="C69" s="4">
        <v>42656</v>
      </c>
      <c r="D69" s="2"/>
      <c r="E69" s="3" t="s">
        <v>14</v>
      </c>
      <c r="F69" s="3" t="s">
        <v>64</v>
      </c>
      <c r="G69" s="3" t="s">
        <v>1423</v>
      </c>
      <c r="H69" s="3" t="s">
        <v>272</v>
      </c>
      <c r="I69" s="3">
        <v>402</v>
      </c>
      <c r="J69" s="3" t="s">
        <v>1395</v>
      </c>
      <c r="K69" s="3" t="s">
        <v>14</v>
      </c>
      <c r="L69" s="3" t="s">
        <v>14</v>
      </c>
      <c r="M69" s="3" t="str">
        <f t="shared" si="1"/>
        <v>-</v>
      </c>
    </row>
    <row r="72" spans="1:13" ht="30" x14ac:dyDescent="0.25">
      <c r="D72" s="30" t="s">
        <v>1466</v>
      </c>
      <c r="E72" s="9" t="s">
        <v>1451</v>
      </c>
      <c r="F72" s="9" t="s">
        <v>1452</v>
      </c>
    </row>
    <row r="73" spans="1:13" x14ac:dyDescent="0.25">
      <c r="D73" s="32" t="s">
        <v>15</v>
      </c>
      <c r="E73" s="14">
        <v>53</v>
      </c>
      <c r="F73" s="15">
        <f>+E73/$E$77</f>
        <v>0.79104477611940294</v>
      </c>
    </row>
    <row r="74" spans="1:13" ht="30" x14ac:dyDescent="0.25">
      <c r="D74" s="33" t="s">
        <v>1456</v>
      </c>
      <c r="E74" s="17">
        <v>7</v>
      </c>
      <c r="F74" s="18">
        <f t="shared" ref="F74:F77" si="2">+E74/$E$77</f>
        <v>0.1044776119402985</v>
      </c>
    </row>
    <row r="75" spans="1:13" x14ac:dyDescent="0.25">
      <c r="D75" s="34" t="s">
        <v>272</v>
      </c>
      <c r="E75" s="20">
        <v>5</v>
      </c>
      <c r="F75" s="21">
        <f t="shared" si="2"/>
        <v>7.4626865671641784E-2</v>
      </c>
    </row>
    <row r="76" spans="1:13" ht="30" x14ac:dyDescent="0.25">
      <c r="D76" s="35" t="s">
        <v>1450</v>
      </c>
      <c r="E76" s="23">
        <v>2</v>
      </c>
      <c r="F76" s="24">
        <f t="shared" si="2"/>
        <v>2.9850746268656716E-2</v>
      </c>
    </row>
    <row r="77" spans="1:13" x14ac:dyDescent="0.25">
      <c r="D77" s="31" t="s">
        <v>1451</v>
      </c>
      <c r="E77" s="11">
        <f>SUM(E73:E76)</f>
        <v>67</v>
      </c>
      <c r="F77" s="36">
        <f t="shared" si="2"/>
        <v>1</v>
      </c>
    </row>
  </sheetData>
  <autoFilter ref="A2:M69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7"/>
  <sheetViews>
    <sheetView topLeftCell="A43" workbookViewId="0">
      <selection activeCell="O40" sqref="O40"/>
    </sheetView>
  </sheetViews>
  <sheetFormatPr baseColWidth="10" defaultRowHeight="15" x14ac:dyDescent="0.25"/>
  <cols>
    <col min="1" max="1" width="19" customWidth="1"/>
    <col min="4" max="4" width="18" customWidth="1"/>
  </cols>
  <sheetData>
    <row r="2" spans="1:13" ht="21" x14ac:dyDescent="0.35">
      <c r="A2" s="25" t="s">
        <v>1463</v>
      </c>
    </row>
    <row r="3" spans="1:13" ht="45" x14ac:dyDescent="0.25">
      <c r="A3" s="2" t="s">
        <v>0</v>
      </c>
      <c r="B3" s="5" t="s">
        <v>1</v>
      </c>
      <c r="C3" s="3" t="s">
        <v>2</v>
      </c>
      <c r="D3" s="6" t="s">
        <v>3</v>
      </c>
      <c r="E3" s="5" t="s">
        <v>4</v>
      </c>
      <c r="F3" s="3" t="s">
        <v>5</v>
      </c>
      <c r="G3" s="3" t="s">
        <v>6</v>
      </c>
      <c r="H3" s="3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1446</v>
      </c>
    </row>
    <row r="4" spans="1:13" x14ac:dyDescent="0.25">
      <c r="A4" s="2">
        <v>20164090563982</v>
      </c>
      <c r="B4" s="4">
        <v>42557</v>
      </c>
      <c r="C4" s="4">
        <v>42572</v>
      </c>
      <c r="D4" s="2">
        <v>20162000205851</v>
      </c>
      <c r="E4" s="4">
        <v>42563</v>
      </c>
      <c r="F4" s="3" t="s">
        <v>106</v>
      </c>
      <c r="G4" s="3" t="s">
        <v>107</v>
      </c>
      <c r="H4" s="3" t="s">
        <v>15</v>
      </c>
      <c r="I4" s="3">
        <v>999</v>
      </c>
      <c r="J4" s="3" t="s">
        <v>16</v>
      </c>
      <c r="K4" s="3" t="s">
        <v>31</v>
      </c>
      <c r="L4" s="3">
        <v>200</v>
      </c>
      <c r="M4" s="3">
        <f t="shared" ref="M4:M39" si="0">IFERROR(E4-B4,"-")</f>
        <v>6</v>
      </c>
    </row>
    <row r="5" spans="1:13" x14ac:dyDescent="0.25">
      <c r="A5" s="2">
        <v>20164090566532</v>
      </c>
      <c r="B5" s="4">
        <v>42557</v>
      </c>
      <c r="C5" s="4">
        <v>42572</v>
      </c>
      <c r="D5" s="2">
        <v>20166030216701</v>
      </c>
      <c r="E5" s="4">
        <v>42573</v>
      </c>
      <c r="F5" s="3" t="s">
        <v>106</v>
      </c>
      <c r="G5" s="3" t="s">
        <v>50</v>
      </c>
      <c r="H5" s="3" t="s">
        <v>37</v>
      </c>
      <c r="I5" s="3">
        <v>999</v>
      </c>
      <c r="J5" s="3" t="s">
        <v>16</v>
      </c>
      <c r="K5" s="3" t="s">
        <v>126</v>
      </c>
      <c r="L5" s="3">
        <v>603</v>
      </c>
      <c r="M5" s="3">
        <f t="shared" si="0"/>
        <v>16</v>
      </c>
    </row>
    <row r="6" spans="1:13" x14ac:dyDescent="0.25">
      <c r="A6" s="2">
        <v>20164090568692</v>
      </c>
      <c r="B6" s="4">
        <v>42557</v>
      </c>
      <c r="C6" s="4">
        <v>42572</v>
      </c>
      <c r="D6" s="2" t="s">
        <v>135</v>
      </c>
      <c r="E6" s="4">
        <v>42559</v>
      </c>
      <c r="F6" s="3" t="s">
        <v>106</v>
      </c>
      <c r="G6" s="3" t="s">
        <v>136</v>
      </c>
      <c r="H6" s="3" t="s">
        <v>15</v>
      </c>
      <c r="I6" s="3">
        <v>999</v>
      </c>
      <c r="J6" s="3" t="s">
        <v>16</v>
      </c>
      <c r="K6" s="3" t="s">
        <v>109</v>
      </c>
      <c r="L6" s="3">
        <v>303</v>
      </c>
      <c r="M6" s="3">
        <f t="shared" si="0"/>
        <v>2</v>
      </c>
    </row>
    <row r="7" spans="1:13" x14ac:dyDescent="0.25">
      <c r="A7" s="2">
        <v>20164090582142</v>
      </c>
      <c r="B7" s="4">
        <v>42562</v>
      </c>
      <c r="C7" s="4">
        <v>42577</v>
      </c>
      <c r="D7" s="2">
        <v>20162000212891</v>
      </c>
      <c r="E7" s="4">
        <v>42570</v>
      </c>
      <c r="F7" s="3" t="s">
        <v>106</v>
      </c>
      <c r="G7" s="3" t="s">
        <v>204</v>
      </c>
      <c r="H7" s="3" t="s">
        <v>15</v>
      </c>
      <c r="I7" s="3">
        <v>999</v>
      </c>
      <c r="J7" s="3" t="s">
        <v>16</v>
      </c>
      <c r="K7" s="3" t="s">
        <v>31</v>
      </c>
      <c r="L7" s="3">
        <v>200</v>
      </c>
      <c r="M7" s="3">
        <f t="shared" si="0"/>
        <v>8</v>
      </c>
    </row>
    <row r="8" spans="1:13" x14ac:dyDescent="0.25">
      <c r="A8" s="2">
        <v>20164090583802</v>
      </c>
      <c r="B8" s="4">
        <v>42562</v>
      </c>
      <c r="C8" s="4">
        <v>42577</v>
      </c>
      <c r="D8" s="2">
        <v>20163060218101</v>
      </c>
      <c r="E8" s="4">
        <v>42573</v>
      </c>
      <c r="F8" s="3" t="s">
        <v>106</v>
      </c>
      <c r="G8" s="3" t="s">
        <v>213</v>
      </c>
      <c r="H8" s="3" t="s">
        <v>15</v>
      </c>
      <c r="I8" s="3">
        <v>999</v>
      </c>
      <c r="J8" s="3" t="s">
        <v>16</v>
      </c>
      <c r="K8" s="3" t="s">
        <v>131</v>
      </c>
      <c r="L8" s="3">
        <v>306</v>
      </c>
      <c r="M8" s="3">
        <f t="shared" si="0"/>
        <v>11</v>
      </c>
    </row>
    <row r="9" spans="1:13" x14ac:dyDescent="0.25">
      <c r="A9" s="2">
        <v>20164090584052</v>
      </c>
      <c r="B9" s="4">
        <v>42562</v>
      </c>
      <c r="C9" s="4">
        <v>42577</v>
      </c>
      <c r="D9" s="2">
        <v>20165000216961</v>
      </c>
      <c r="E9" s="4">
        <v>42573</v>
      </c>
      <c r="F9" s="3" t="s">
        <v>106</v>
      </c>
      <c r="G9" s="3" t="s">
        <v>50</v>
      </c>
      <c r="H9" s="3" t="s">
        <v>15</v>
      </c>
      <c r="I9" s="3">
        <v>999</v>
      </c>
      <c r="J9" s="3" t="s">
        <v>16</v>
      </c>
      <c r="K9" s="3" t="s">
        <v>214</v>
      </c>
      <c r="L9" s="3">
        <v>500</v>
      </c>
      <c r="M9" s="3">
        <f t="shared" si="0"/>
        <v>11</v>
      </c>
    </row>
    <row r="10" spans="1:13" x14ac:dyDescent="0.25">
      <c r="A10" s="2">
        <v>20164090606302</v>
      </c>
      <c r="B10" s="4">
        <v>42569</v>
      </c>
      <c r="C10" s="4">
        <v>42584</v>
      </c>
      <c r="D10" s="2"/>
      <c r="E10" s="3" t="s">
        <v>14</v>
      </c>
      <c r="F10" s="3" t="s">
        <v>106</v>
      </c>
      <c r="G10" s="3" t="s">
        <v>284</v>
      </c>
      <c r="H10" s="3" t="s">
        <v>37</v>
      </c>
      <c r="I10" s="3">
        <v>999</v>
      </c>
      <c r="J10" s="3" t="s">
        <v>16</v>
      </c>
      <c r="K10" s="3" t="s">
        <v>109</v>
      </c>
      <c r="L10" s="3">
        <v>303</v>
      </c>
      <c r="M10" s="3" t="str">
        <f t="shared" si="0"/>
        <v>-</v>
      </c>
    </row>
    <row r="11" spans="1:13" x14ac:dyDescent="0.25">
      <c r="A11" s="2">
        <v>20164090625532</v>
      </c>
      <c r="B11" s="4">
        <v>42573</v>
      </c>
      <c r="C11" s="4">
        <v>42587</v>
      </c>
      <c r="D11" s="2">
        <v>20163060226051</v>
      </c>
      <c r="E11" s="4">
        <v>42580</v>
      </c>
      <c r="F11" s="3" t="s">
        <v>106</v>
      </c>
      <c r="G11" s="3" t="s">
        <v>388</v>
      </c>
      <c r="H11" s="3" t="s">
        <v>15</v>
      </c>
      <c r="I11" s="3">
        <v>999</v>
      </c>
      <c r="J11" s="3" t="s">
        <v>16</v>
      </c>
      <c r="K11" s="3" t="s">
        <v>315</v>
      </c>
      <c r="L11" s="3">
        <v>306</v>
      </c>
      <c r="M11" s="3">
        <f t="shared" si="0"/>
        <v>7</v>
      </c>
    </row>
    <row r="12" spans="1:13" x14ac:dyDescent="0.25">
      <c r="A12" s="2">
        <v>20164090636252</v>
      </c>
      <c r="B12" s="4">
        <v>42577</v>
      </c>
      <c r="C12" s="4">
        <v>42591</v>
      </c>
      <c r="D12" s="2">
        <v>20167020237011</v>
      </c>
      <c r="E12" s="4">
        <v>42587</v>
      </c>
      <c r="F12" s="3" t="s">
        <v>106</v>
      </c>
      <c r="G12" s="3" t="s">
        <v>439</v>
      </c>
      <c r="H12" s="3" t="s">
        <v>15</v>
      </c>
      <c r="I12" s="3">
        <v>999</v>
      </c>
      <c r="J12" s="3" t="s">
        <v>16</v>
      </c>
      <c r="K12" s="3" t="s">
        <v>422</v>
      </c>
      <c r="L12" s="3">
        <v>702</v>
      </c>
      <c r="M12" s="3">
        <f t="shared" si="0"/>
        <v>10</v>
      </c>
    </row>
    <row r="13" spans="1:13" x14ac:dyDescent="0.25">
      <c r="A13" s="2">
        <v>20164090640132</v>
      </c>
      <c r="B13" s="4">
        <v>42578</v>
      </c>
      <c r="C13" s="4">
        <v>42592</v>
      </c>
      <c r="D13" s="2">
        <v>20165000241381</v>
      </c>
      <c r="E13" s="4">
        <v>42592</v>
      </c>
      <c r="F13" s="3" t="s">
        <v>106</v>
      </c>
      <c r="G13" s="3" t="s">
        <v>442</v>
      </c>
      <c r="H13" s="3" t="s">
        <v>15</v>
      </c>
      <c r="I13" s="3">
        <v>999</v>
      </c>
      <c r="J13" s="3" t="s">
        <v>16</v>
      </c>
      <c r="K13" s="3" t="s">
        <v>117</v>
      </c>
      <c r="L13" s="3">
        <v>500</v>
      </c>
      <c r="M13" s="3">
        <f t="shared" si="0"/>
        <v>14</v>
      </c>
    </row>
    <row r="14" spans="1:13" x14ac:dyDescent="0.25">
      <c r="A14" s="2">
        <v>20164090643432</v>
      </c>
      <c r="B14" s="4">
        <v>42578</v>
      </c>
      <c r="C14" s="4">
        <v>42592</v>
      </c>
      <c r="D14" s="2">
        <v>20163000241851</v>
      </c>
      <c r="E14" s="4">
        <v>42592</v>
      </c>
      <c r="F14" s="3" t="s">
        <v>106</v>
      </c>
      <c r="G14" s="3" t="s">
        <v>50</v>
      </c>
      <c r="H14" s="3" t="s">
        <v>15</v>
      </c>
      <c r="I14" s="3">
        <v>999</v>
      </c>
      <c r="J14" s="3" t="s">
        <v>16</v>
      </c>
      <c r="K14" s="3" t="s">
        <v>40</v>
      </c>
      <c r="L14" s="3">
        <v>300</v>
      </c>
      <c r="M14" s="3">
        <f t="shared" si="0"/>
        <v>14</v>
      </c>
    </row>
    <row r="15" spans="1:13" x14ac:dyDescent="0.25">
      <c r="A15" s="2">
        <v>20164090646322</v>
      </c>
      <c r="B15" s="4">
        <v>42579</v>
      </c>
      <c r="C15" s="4">
        <v>42593</v>
      </c>
      <c r="D15" s="2" t="s">
        <v>463</v>
      </c>
      <c r="E15" s="4">
        <v>42579</v>
      </c>
      <c r="F15" s="3" t="s">
        <v>106</v>
      </c>
      <c r="G15" s="3" t="s">
        <v>464</v>
      </c>
      <c r="H15" s="3" t="s">
        <v>15</v>
      </c>
      <c r="I15" s="3">
        <v>999</v>
      </c>
      <c r="J15" s="3" t="s">
        <v>16</v>
      </c>
      <c r="K15" s="3" t="s">
        <v>109</v>
      </c>
      <c r="L15" s="3">
        <v>303</v>
      </c>
      <c r="M15" s="3">
        <f t="shared" si="0"/>
        <v>0</v>
      </c>
    </row>
    <row r="16" spans="1:13" x14ac:dyDescent="0.25">
      <c r="A16" s="2">
        <v>20164090647342</v>
      </c>
      <c r="B16" s="4">
        <v>42579</v>
      </c>
      <c r="C16" s="4">
        <v>42593</v>
      </c>
      <c r="D16" s="2">
        <v>20167010232681</v>
      </c>
      <c r="E16" s="4">
        <v>42585</v>
      </c>
      <c r="F16" s="3" t="s">
        <v>106</v>
      </c>
      <c r="G16" s="3" t="s">
        <v>471</v>
      </c>
      <c r="H16" s="3" t="s">
        <v>15</v>
      </c>
      <c r="I16" s="3">
        <v>999</v>
      </c>
      <c r="J16" s="3" t="s">
        <v>16</v>
      </c>
      <c r="K16" s="3" t="s">
        <v>57</v>
      </c>
      <c r="L16" s="3">
        <v>701</v>
      </c>
      <c r="M16" s="3">
        <f t="shared" si="0"/>
        <v>6</v>
      </c>
    </row>
    <row r="17" spans="1:13" x14ac:dyDescent="0.25">
      <c r="A17" s="2">
        <v>20164090659192</v>
      </c>
      <c r="B17" s="4">
        <v>42583</v>
      </c>
      <c r="C17" s="4">
        <v>42598</v>
      </c>
      <c r="D17" s="2">
        <v>20163040251811</v>
      </c>
      <c r="E17" s="4">
        <v>42601</v>
      </c>
      <c r="F17" s="3" t="s">
        <v>106</v>
      </c>
      <c r="G17" s="3" t="s">
        <v>530</v>
      </c>
      <c r="H17" s="3" t="s">
        <v>37</v>
      </c>
      <c r="I17" s="3">
        <v>999</v>
      </c>
      <c r="J17" s="3" t="s">
        <v>16</v>
      </c>
      <c r="K17" s="3" t="s">
        <v>398</v>
      </c>
      <c r="L17" s="3">
        <v>304</v>
      </c>
      <c r="M17" s="3">
        <f t="shared" si="0"/>
        <v>18</v>
      </c>
    </row>
    <row r="18" spans="1:13" x14ac:dyDescent="0.25">
      <c r="A18" s="2">
        <v>20164090676192</v>
      </c>
      <c r="B18" s="4">
        <v>42586</v>
      </c>
      <c r="C18" s="4">
        <v>42601</v>
      </c>
      <c r="D18" s="2">
        <v>20165000260831</v>
      </c>
      <c r="E18" s="4">
        <v>42608</v>
      </c>
      <c r="F18" s="3" t="s">
        <v>106</v>
      </c>
      <c r="G18" s="3" t="s">
        <v>598</v>
      </c>
      <c r="H18" s="3" t="s">
        <v>37</v>
      </c>
      <c r="I18" s="3">
        <v>999</v>
      </c>
      <c r="J18" s="3" t="s">
        <v>16</v>
      </c>
      <c r="K18" s="3" t="s">
        <v>599</v>
      </c>
      <c r="L18" s="3">
        <v>500</v>
      </c>
      <c r="M18" s="3">
        <f t="shared" si="0"/>
        <v>22</v>
      </c>
    </row>
    <row r="19" spans="1:13" x14ac:dyDescent="0.25">
      <c r="A19" s="2">
        <v>20164090695252</v>
      </c>
      <c r="B19" s="4">
        <v>42592</v>
      </c>
      <c r="C19" s="4">
        <v>42607</v>
      </c>
      <c r="D19" s="2">
        <v>20162000248631</v>
      </c>
      <c r="E19" s="4">
        <v>42599</v>
      </c>
      <c r="F19" s="3" t="s">
        <v>106</v>
      </c>
      <c r="G19" s="3" t="s">
        <v>677</v>
      </c>
      <c r="H19" s="3" t="s">
        <v>15</v>
      </c>
      <c r="I19" s="3">
        <v>999</v>
      </c>
      <c r="J19" s="3" t="s">
        <v>16</v>
      </c>
      <c r="K19" s="3" t="s">
        <v>31</v>
      </c>
      <c r="L19" s="3">
        <v>200</v>
      </c>
      <c r="M19" s="3">
        <f t="shared" si="0"/>
        <v>7</v>
      </c>
    </row>
    <row r="20" spans="1:13" x14ac:dyDescent="0.25">
      <c r="A20" s="2">
        <v>20164090697292</v>
      </c>
      <c r="B20" s="4">
        <v>42592</v>
      </c>
      <c r="C20" s="4">
        <v>42607</v>
      </c>
      <c r="D20" s="2">
        <v>20165000255261</v>
      </c>
      <c r="E20" s="4">
        <v>42605</v>
      </c>
      <c r="F20" s="3" t="s">
        <v>106</v>
      </c>
      <c r="G20" s="3" t="s">
        <v>682</v>
      </c>
      <c r="H20" s="3" t="s">
        <v>15</v>
      </c>
      <c r="I20" s="3">
        <v>999</v>
      </c>
      <c r="J20" s="3" t="s">
        <v>16</v>
      </c>
      <c r="K20" s="3" t="s">
        <v>209</v>
      </c>
      <c r="L20" s="3">
        <v>500</v>
      </c>
      <c r="M20" s="3">
        <f t="shared" si="0"/>
        <v>13</v>
      </c>
    </row>
    <row r="21" spans="1:13" x14ac:dyDescent="0.25">
      <c r="A21" s="2">
        <v>20164090703522</v>
      </c>
      <c r="B21" s="4">
        <v>42594</v>
      </c>
      <c r="C21" s="4">
        <v>42611</v>
      </c>
      <c r="D21" s="2" t="s">
        <v>710</v>
      </c>
      <c r="E21" s="4">
        <v>42608</v>
      </c>
      <c r="F21" s="3" t="s">
        <v>106</v>
      </c>
      <c r="G21" s="3" t="s">
        <v>50</v>
      </c>
      <c r="H21" s="3" t="s">
        <v>15</v>
      </c>
      <c r="I21" s="3">
        <v>999</v>
      </c>
      <c r="J21" s="3" t="s">
        <v>16</v>
      </c>
      <c r="K21" s="3" t="s">
        <v>31</v>
      </c>
      <c r="L21" s="3">
        <v>200</v>
      </c>
      <c r="M21" s="3">
        <f t="shared" si="0"/>
        <v>14</v>
      </c>
    </row>
    <row r="22" spans="1:13" x14ac:dyDescent="0.25">
      <c r="A22" s="2">
        <v>20164090713882</v>
      </c>
      <c r="B22" s="4">
        <v>42598</v>
      </c>
      <c r="C22" s="4">
        <v>42612</v>
      </c>
      <c r="D22" s="2">
        <v>20165000257031</v>
      </c>
      <c r="E22" s="4">
        <v>42606</v>
      </c>
      <c r="F22" s="3" t="s">
        <v>106</v>
      </c>
      <c r="G22" s="3" t="s">
        <v>762</v>
      </c>
      <c r="H22" s="3" t="s">
        <v>15</v>
      </c>
      <c r="I22" s="3">
        <v>999</v>
      </c>
      <c r="J22" s="3" t="s">
        <v>16</v>
      </c>
      <c r="K22" s="3" t="s">
        <v>182</v>
      </c>
      <c r="L22" s="3">
        <v>500</v>
      </c>
      <c r="M22" s="3">
        <f t="shared" si="0"/>
        <v>8</v>
      </c>
    </row>
    <row r="23" spans="1:13" x14ac:dyDescent="0.25">
      <c r="A23" s="2">
        <v>20164090714412</v>
      </c>
      <c r="B23" s="4">
        <v>42599</v>
      </c>
      <c r="C23" s="4">
        <v>42613</v>
      </c>
      <c r="D23" s="2">
        <v>20163050256421</v>
      </c>
      <c r="E23" s="4">
        <v>42606</v>
      </c>
      <c r="F23" s="3" t="s">
        <v>106</v>
      </c>
      <c r="G23" s="3" t="s">
        <v>769</v>
      </c>
      <c r="H23" s="3" t="s">
        <v>15</v>
      </c>
      <c r="I23" s="3">
        <v>999</v>
      </c>
      <c r="J23" s="3" t="s">
        <v>16</v>
      </c>
      <c r="K23" s="3" t="s">
        <v>435</v>
      </c>
      <c r="L23" s="3">
        <v>305</v>
      </c>
      <c r="M23" s="3">
        <f t="shared" si="0"/>
        <v>7</v>
      </c>
    </row>
    <row r="24" spans="1:13" x14ac:dyDescent="0.25">
      <c r="A24" s="2">
        <v>20164090736482</v>
      </c>
      <c r="B24" s="4">
        <v>42605</v>
      </c>
      <c r="C24" s="4">
        <v>42619</v>
      </c>
      <c r="D24" s="2">
        <v>20166040273271</v>
      </c>
      <c r="E24" s="4">
        <v>42619</v>
      </c>
      <c r="F24" s="3" t="s">
        <v>106</v>
      </c>
      <c r="G24" s="3" t="s">
        <v>50</v>
      </c>
      <c r="H24" s="3" t="s">
        <v>15</v>
      </c>
      <c r="I24" s="3">
        <v>999</v>
      </c>
      <c r="J24" s="3" t="s">
        <v>16</v>
      </c>
      <c r="K24" s="3" t="s">
        <v>788</v>
      </c>
      <c r="L24" s="3">
        <v>604</v>
      </c>
      <c r="M24" s="3">
        <f t="shared" si="0"/>
        <v>14</v>
      </c>
    </row>
    <row r="25" spans="1:13" x14ac:dyDescent="0.25">
      <c r="A25" s="2">
        <v>20164090754552</v>
      </c>
      <c r="B25" s="4">
        <v>42611</v>
      </c>
      <c r="C25" s="4">
        <v>42625</v>
      </c>
      <c r="D25" s="2">
        <v>20163040268841</v>
      </c>
      <c r="E25" s="4">
        <v>42615</v>
      </c>
      <c r="F25" s="3" t="s">
        <v>106</v>
      </c>
      <c r="G25" s="3" t="s">
        <v>898</v>
      </c>
      <c r="H25" s="3" t="s">
        <v>15</v>
      </c>
      <c r="I25" s="3">
        <v>999</v>
      </c>
      <c r="J25" s="3" t="s">
        <v>16</v>
      </c>
      <c r="K25" s="3" t="s">
        <v>59</v>
      </c>
      <c r="L25" s="3">
        <v>304</v>
      </c>
      <c r="M25" s="3">
        <f t="shared" si="0"/>
        <v>4</v>
      </c>
    </row>
    <row r="26" spans="1:13" x14ac:dyDescent="0.25">
      <c r="A26" s="2">
        <v>20164090754642</v>
      </c>
      <c r="B26" s="4">
        <v>42611</v>
      </c>
      <c r="C26" s="4">
        <v>42625</v>
      </c>
      <c r="D26" s="2" t="s">
        <v>899</v>
      </c>
      <c r="E26" s="4">
        <v>42614</v>
      </c>
      <c r="F26" s="3" t="s">
        <v>106</v>
      </c>
      <c r="G26" s="3" t="s">
        <v>900</v>
      </c>
      <c r="H26" s="3" t="s">
        <v>15</v>
      </c>
      <c r="I26" s="3">
        <v>200</v>
      </c>
      <c r="J26" s="3" t="s">
        <v>857</v>
      </c>
      <c r="K26" s="3" t="s">
        <v>344</v>
      </c>
      <c r="L26" s="3">
        <v>200</v>
      </c>
      <c r="M26" s="3">
        <f t="shared" si="0"/>
        <v>3</v>
      </c>
    </row>
    <row r="27" spans="1:13" x14ac:dyDescent="0.25">
      <c r="A27" s="2">
        <v>20164090755092</v>
      </c>
      <c r="B27" s="4">
        <v>42611</v>
      </c>
      <c r="C27" s="4">
        <v>42625</v>
      </c>
      <c r="D27" s="2">
        <v>20163000280201</v>
      </c>
      <c r="E27" s="4">
        <v>42625</v>
      </c>
      <c r="F27" s="3" t="s">
        <v>106</v>
      </c>
      <c r="G27" s="3" t="s">
        <v>911</v>
      </c>
      <c r="H27" s="3" t="s">
        <v>15</v>
      </c>
      <c r="I27" s="3">
        <v>999</v>
      </c>
      <c r="J27" s="3" t="s">
        <v>16</v>
      </c>
      <c r="K27" s="3" t="s">
        <v>51</v>
      </c>
      <c r="L27" s="3">
        <v>300</v>
      </c>
      <c r="M27" s="3">
        <f t="shared" si="0"/>
        <v>14</v>
      </c>
    </row>
    <row r="28" spans="1:13" x14ac:dyDescent="0.25">
      <c r="A28" s="2">
        <v>20164090759202</v>
      </c>
      <c r="B28" s="4">
        <v>42611</v>
      </c>
      <c r="C28" s="4">
        <v>42625</v>
      </c>
      <c r="D28" s="2">
        <v>20163070266481</v>
      </c>
      <c r="E28" s="4">
        <v>42613</v>
      </c>
      <c r="F28" s="3" t="s">
        <v>106</v>
      </c>
      <c r="G28" s="3" t="s">
        <v>935</v>
      </c>
      <c r="H28" s="3" t="s">
        <v>15</v>
      </c>
      <c r="I28" s="3">
        <v>999</v>
      </c>
      <c r="J28" s="3" t="s">
        <v>16</v>
      </c>
      <c r="K28" s="3" t="s">
        <v>147</v>
      </c>
      <c r="L28" s="3">
        <v>307</v>
      </c>
      <c r="M28" s="3">
        <f t="shared" si="0"/>
        <v>2</v>
      </c>
    </row>
    <row r="29" spans="1:13" x14ac:dyDescent="0.25">
      <c r="A29" s="2">
        <v>20164090762162</v>
      </c>
      <c r="B29" s="4">
        <v>42612</v>
      </c>
      <c r="C29" s="4">
        <v>42626</v>
      </c>
      <c r="D29" s="2">
        <v>20165000282471</v>
      </c>
      <c r="E29" s="4">
        <v>42626</v>
      </c>
      <c r="F29" s="3" t="s">
        <v>106</v>
      </c>
      <c r="G29" s="3" t="s">
        <v>50</v>
      </c>
      <c r="H29" s="3" t="s">
        <v>15</v>
      </c>
      <c r="I29" s="3">
        <v>500</v>
      </c>
      <c r="J29" s="3" t="s">
        <v>278</v>
      </c>
      <c r="K29" s="3" t="s">
        <v>279</v>
      </c>
      <c r="L29" s="3">
        <v>500</v>
      </c>
      <c r="M29" s="3">
        <f t="shared" si="0"/>
        <v>14</v>
      </c>
    </row>
    <row r="30" spans="1:13" x14ac:dyDescent="0.25">
      <c r="A30" s="2">
        <v>20164090774582</v>
      </c>
      <c r="B30" s="4">
        <v>42614</v>
      </c>
      <c r="C30" s="4">
        <v>42628</v>
      </c>
      <c r="D30" s="2"/>
      <c r="E30" s="3" t="s">
        <v>14</v>
      </c>
      <c r="F30" s="3" t="s">
        <v>106</v>
      </c>
      <c r="G30" s="3" t="s">
        <v>993</v>
      </c>
      <c r="H30" s="3" t="s">
        <v>37</v>
      </c>
      <c r="I30" s="3">
        <v>999</v>
      </c>
      <c r="J30" s="3" t="s">
        <v>16</v>
      </c>
      <c r="K30" s="3" t="s">
        <v>47</v>
      </c>
      <c r="L30" s="3">
        <v>306</v>
      </c>
      <c r="M30" s="3" t="str">
        <f t="shared" si="0"/>
        <v>-</v>
      </c>
    </row>
    <row r="31" spans="1:13" x14ac:dyDescent="0.25">
      <c r="A31" s="2">
        <v>20164090775972</v>
      </c>
      <c r="B31" s="4">
        <v>42614</v>
      </c>
      <c r="C31" s="4">
        <v>42628</v>
      </c>
      <c r="D31" s="2">
        <v>20163000278831</v>
      </c>
      <c r="E31" s="4">
        <v>42625</v>
      </c>
      <c r="F31" s="3" t="s">
        <v>106</v>
      </c>
      <c r="G31" s="3" t="s">
        <v>146</v>
      </c>
      <c r="H31" s="3" t="s">
        <v>15</v>
      </c>
      <c r="I31" s="3">
        <v>999</v>
      </c>
      <c r="J31" s="3" t="s">
        <v>16</v>
      </c>
      <c r="K31" s="3" t="s">
        <v>227</v>
      </c>
      <c r="L31" s="3">
        <v>300</v>
      </c>
      <c r="M31" s="3">
        <f t="shared" si="0"/>
        <v>11</v>
      </c>
    </row>
    <row r="32" spans="1:13" x14ac:dyDescent="0.25">
      <c r="A32" s="2">
        <v>20164090780472</v>
      </c>
      <c r="B32" s="4">
        <v>42615</v>
      </c>
      <c r="C32" s="4">
        <v>42629</v>
      </c>
      <c r="D32" s="2">
        <v>20163000282121</v>
      </c>
      <c r="E32" s="4">
        <v>42626</v>
      </c>
      <c r="F32" s="3" t="s">
        <v>106</v>
      </c>
      <c r="G32" s="3" t="s">
        <v>1017</v>
      </c>
      <c r="H32" s="3" t="s">
        <v>15</v>
      </c>
      <c r="I32" s="3">
        <v>999</v>
      </c>
      <c r="J32" s="3" t="s">
        <v>16</v>
      </c>
      <c r="K32" s="3" t="s">
        <v>604</v>
      </c>
      <c r="L32" s="3">
        <v>300</v>
      </c>
      <c r="M32" s="3">
        <f t="shared" si="0"/>
        <v>11</v>
      </c>
    </row>
    <row r="33" spans="1:13" x14ac:dyDescent="0.25">
      <c r="A33" s="2">
        <v>20164090829432</v>
      </c>
      <c r="B33" s="4">
        <v>42629</v>
      </c>
      <c r="C33" s="4">
        <v>42643</v>
      </c>
      <c r="D33" s="2"/>
      <c r="E33" s="3" t="s">
        <v>14</v>
      </c>
      <c r="F33" s="3" t="s">
        <v>106</v>
      </c>
      <c r="G33" s="3" t="s">
        <v>1205</v>
      </c>
      <c r="H33" s="3" t="s">
        <v>37</v>
      </c>
      <c r="I33" s="3">
        <v>604</v>
      </c>
      <c r="J33" s="3" t="s">
        <v>329</v>
      </c>
      <c r="K33" s="3" t="s">
        <v>51</v>
      </c>
      <c r="L33" s="3">
        <v>300</v>
      </c>
      <c r="M33" s="3" t="str">
        <f t="shared" si="0"/>
        <v>-</v>
      </c>
    </row>
    <row r="34" spans="1:13" x14ac:dyDescent="0.25">
      <c r="A34" s="2">
        <v>20164090832172</v>
      </c>
      <c r="B34" s="4">
        <v>42629</v>
      </c>
      <c r="C34" s="4">
        <v>42643</v>
      </c>
      <c r="D34" s="2">
        <v>20163070301581</v>
      </c>
      <c r="E34" s="4">
        <v>42640</v>
      </c>
      <c r="F34" s="3" t="s">
        <v>106</v>
      </c>
      <c r="G34" s="3" t="s">
        <v>1221</v>
      </c>
      <c r="H34" s="3" t="s">
        <v>15</v>
      </c>
      <c r="I34" s="3">
        <v>999</v>
      </c>
      <c r="J34" s="3" t="s">
        <v>16</v>
      </c>
      <c r="K34" s="3" t="s">
        <v>276</v>
      </c>
      <c r="L34" s="3">
        <v>307</v>
      </c>
      <c r="M34" s="3">
        <f t="shared" si="0"/>
        <v>11</v>
      </c>
    </row>
    <row r="35" spans="1:13" x14ac:dyDescent="0.25">
      <c r="A35" s="2">
        <v>20164090837652</v>
      </c>
      <c r="B35" s="4">
        <v>42632</v>
      </c>
      <c r="C35" s="4">
        <v>42646</v>
      </c>
      <c r="D35" s="2"/>
      <c r="E35" s="3" t="s">
        <v>14</v>
      </c>
      <c r="F35" s="3" t="s">
        <v>106</v>
      </c>
      <c r="G35" s="3" t="s">
        <v>1251</v>
      </c>
      <c r="H35" s="3" t="s">
        <v>272</v>
      </c>
      <c r="I35" s="3">
        <v>704</v>
      </c>
      <c r="J35" s="3" t="s">
        <v>1252</v>
      </c>
      <c r="K35" s="3" t="s">
        <v>536</v>
      </c>
      <c r="L35" s="3">
        <v>704</v>
      </c>
      <c r="M35" s="3" t="str">
        <f t="shared" si="0"/>
        <v>-</v>
      </c>
    </row>
    <row r="36" spans="1:13" x14ac:dyDescent="0.25">
      <c r="A36" s="2">
        <v>20164090842462</v>
      </c>
      <c r="B36" s="4">
        <v>42633</v>
      </c>
      <c r="C36" s="4">
        <v>42647</v>
      </c>
      <c r="D36" s="2"/>
      <c r="E36" s="3" t="s">
        <v>14</v>
      </c>
      <c r="F36" s="3" t="s">
        <v>106</v>
      </c>
      <c r="G36" s="3" t="s">
        <v>1281</v>
      </c>
      <c r="H36" s="3" t="s">
        <v>272</v>
      </c>
      <c r="I36" s="3">
        <v>309</v>
      </c>
      <c r="J36" s="3" t="s">
        <v>1282</v>
      </c>
      <c r="K36" s="3" t="s">
        <v>274</v>
      </c>
      <c r="L36" s="3">
        <v>309</v>
      </c>
      <c r="M36" s="3" t="str">
        <f t="shared" si="0"/>
        <v>-</v>
      </c>
    </row>
    <row r="37" spans="1:13" x14ac:dyDescent="0.25">
      <c r="A37" s="2">
        <v>20164090859552</v>
      </c>
      <c r="B37" s="4">
        <v>42636</v>
      </c>
      <c r="C37" s="4">
        <v>42650</v>
      </c>
      <c r="D37" s="2"/>
      <c r="E37" s="3" t="s">
        <v>14</v>
      </c>
      <c r="F37" s="3" t="s">
        <v>106</v>
      </c>
      <c r="G37" s="3" t="s">
        <v>32</v>
      </c>
      <c r="H37" s="3" t="s">
        <v>272</v>
      </c>
      <c r="I37" s="3">
        <v>300</v>
      </c>
      <c r="J37" s="3" t="s">
        <v>1074</v>
      </c>
      <c r="K37" s="3" t="s">
        <v>1075</v>
      </c>
      <c r="L37" s="3">
        <v>300</v>
      </c>
      <c r="M37" s="3" t="str">
        <f t="shared" si="0"/>
        <v>-</v>
      </c>
    </row>
    <row r="38" spans="1:13" x14ac:dyDescent="0.25">
      <c r="A38" s="2">
        <v>20164090880342</v>
      </c>
      <c r="B38" s="4">
        <v>42642</v>
      </c>
      <c r="C38" s="4">
        <v>42656</v>
      </c>
      <c r="D38" s="2"/>
      <c r="E38" s="3" t="s">
        <v>14</v>
      </c>
      <c r="F38" s="3" t="s">
        <v>106</v>
      </c>
      <c r="G38" s="3" t="s">
        <v>1429</v>
      </c>
      <c r="H38" s="3" t="s">
        <v>272</v>
      </c>
      <c r="I38" s="3">
        <v>306</v>
      </c>
      <c r="J38" s="3" t="s">
        <v>1390</v>
      </c>
      <c r="K38" s="3" t="s">
        <v>131</v>
      </c>
      <c r="L38" s="3">
        <v>306</v>
      </c>
      <c r="M38" s="3" t="str">
        <f t="shared" si="0"/>
        <v>-</v>
      </c>
    </row>
    <row r="39" spans="1:13" x14ac:dyDescent="0.25">
      <c r="A39" s="2">
        <v>20164090880412</v>
      </c>
      <c r="B39" s="4">
        <v>42642</v>
      </c>
      <c r="C39" s="4">
        <v>42656</v>
      </c>
      <c r="D39" s="2"/>
      <c r="E39" s="3" t="s">
        <v>14</v>
      </c>
      <c r="F39" s="3" t="s">
        <v>106</v>
      </c>
      <c r="G39" s="3" t="s">
        <v>1429</v>
      </c>
      <c r="H39" s="3" t="s">
        <v>272</v>
      </c>
      <c r="I39" s="3">
        <v>702</v>
      </c>
      <c r="J39" s="3" t="s">
        <v>1430</v>
      </c>
      <c r="K39" s="3" t="s">
        <v>760</v>
      </c>
      <c r="L39" s="3">
        <v>702</v>
      </c>
      <c r="M39" s="3" t="str">
        <f t="shared" si="0"/>
        <v>-</v>
      </c>
    </row>
    <row r="42" spans="1:13" ht="45" x14ac:dyDescent="0.25">
      <c r="D42" s="29" t="s">
        <v>1464</v>
      </c>
      <c r="E42" s="9" t="s">
        <v>1451</v>
      </c>
      <c r="F42" s="9" t="s">
        <v>1452</v>
      </c>
    </row>
    <row r="43" spans="1:13" x14ac:dyDescent="0.25">
      <c r="D43" s="14" t="s">
        <v>15</v>
      </c>
      <c r="E43" s="14">
        <v>25</v>
      </c>
      <c r="F43" s="15">
        <f>+E43/$E$47</f>
        <v>0.69444444444444442</v>
      </c>
    </row>
    <row r="44" spans="1:13" ht="30" x14ac:dyDescent="0.25">
      <c r="D44" s="27" t="s">
        <v>1456</v>
      </c>
      <c r="E44" s="17">
        <v>3</v>
      </c>
      <c r="F44" s="18">
        <f t="shared" ref="F44:F46" si="1">+E44/$E$47</f>
        <v>8.3333333333333329E-2</v>
      </c>
    </row>
    <row r="45" spans="1:13" x14ac:dyDescent="0.25">
      <c r="D45" s="20" t="s">
        <v>272</v>
      </c>
      <c r="E45" s="20">
        <v>5</v>
      </c>
      <c r="F45" s="21">
        <f t="shared" si="1"/>
        <v>0.1388888888888889</v>
      </c>
    </row>
    <row r="46" spans="1:13" ht="30" x14ac:dyDescent="0.25">
      <c r="D46" s="26" t="s">
        <v>1450</v>
      </c>
      <c r="E46" s="23">
        <v>3</v>
      </c>
      <c r="F46" s="24">
        <f t="shared" si="1"/>
        <v>8.3333333333333329E-2</v>
      </c>
    </row>
    <row r="47" spans="1:13" x14ac:dyDescent="0.25">
      <c r="D47" s="11" t="s">
        <v>1451</v>
      </c>
      <c r="E47" s="11">
        <f>SUBTOTAL(9,E43:E46)</f>
        <v>36</v>
      </c>
      <c r="F47" s="12">
        <v>1</v>
      </c>
    </row>
  </sheetData>
  <autoFilter ref="A3:M39"/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topLeftCell="A100" workbookViewId="0">
      <selection activeCell="P108" sqref="P108"/>
    </sheetView>
  </sheetViews>
  <sheetFormatPr baseColWidth="10" defaultRowHeight="15" x14ac:dyDescent="0.25"/>
  <cols>
    <col min="1" max="1" width="15.85546875" customWidth="1"/>
    <col min="3" max="3" width="13.140625" customWidth="1"/>
    <col min="4" max="4" width="20.140625" customWidth="1"/>
  </cols>
  <sheetData>
    <row r="1" spans="1:13" ht="21" x14ac:dyDescent="0.35">
      <c r="A1" s="25" t="s">
        <v>1462</v>
      </c>
    </row>
    <row r="2" spans="1:13" ht="45" x14ac:dyDescent="0.25">
      <c r="A2" s="2" t="s">
        <v>0</v>
      </c>
      <c r="B2" s="5" t="s">
        <v>1</v>
      </c>
      <c r="C2" s="3" t="s">
        <v>2</v>
      </c>
      <c r="D2" s="6" t="s">
        <v>3</v>
      </c>
      <c r="E2" s="5" t="s">
        <v>4</v>
      </c>
      <c r="F2" s="3" t="s">
        <v>5</v>
      </c>
      <c r="G2" s="3" t="s">
        <v>6</v>
      </c>
      <c r="H2" s="3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1446</v>
      </c>
    </row>
    <row r="3" spans="1:13" x14ac:dyDescent="0.25">
      <c r="A3" s="2">
        <v>20164090555072</v>
      </c>
      <c r="B3" s="4">
        <v>42552</v>
      </c>
      <c r="C3" s="4">
        <v>42577</v>
      </c>
      <c r="D3" s="2">
        <v>20166030216311</v>
      </c>
      <c r="E3" s="4">
        <v>42572</v>
      </c>
      <c r="F3" s="3" t="s">
        <v>18</v>
      </c>
      <c r="G3" s="3" t="s">
        <v>19</v>
      </c>
      <c r="H3" s="3" t="s">
        <v>15</v>
      </c>
      <c r="I3" s="3">
        <v>999</v>
      </c>
      <c r="J3" s="3" t="s">
        <v>16</v>
      </c>
      <c r="K3" s="3" t="s">
        <v>20</v>
      </c>
      <c r="L3" s="3">
        <v>603</v>
      </c>
      <c r="M3" s="3">
        <f t="shared" ref="M3:M66" si="0">IFERROR(E3-B3,"-")</f>
        <v>20</v>
      </c>
    </row>
    <row r="4" spans="1:13" x14ac:dyDescent="0.25">
      <c r="A4" s="2">
        <v>20164090557062</v>
      </c>
      <c r="B4" s="4">
        <v>42552</v>
      </c>
      <c r="C4" s="4">
        <v>42577</v>
      </c>
      <c r="D4" s="2">
        <v>20163000220701</v>
      </c>
      <c r="E4" s="4">
        <v>42577</v>
      </c>
      <c r="F4" s="3" t="s">
        <v>18</v>
      </c>
      <c r="G4" s="3" t="s">
        <v>39</v>
      </c>
      <c r="H4" s="3" t="s">
        <v>15</v>
      </c>
      <c r="I4" s="3">
        <v>999</v>
      </c>
      <c r="J4" s="3" t="s">
        <v>16</v>
      </c>
      <c r="K4" s="3" t="s">
        <v>40</v>
      </c>
      <c r="L4" s="3">
        <v>300</v>
      </c>
      <c r="M4" s="3">
        <f t="shared" si="0"/>
        <v>25</v>
      </c>
    </row>
    <row r="5" spans="1:13" x14ac:dyDescent="0.25">
      <c r="A5" s="2">
        <v>20164090558442</v>
      </c>
      <c r="B5" s="4">
        <v>42552</v>
      </c>
      <c r="C5" s="4">
        <v>42577</v>
      </c>
      <c r="D5" s="2">
        <v>20163060208161</v>
      </c>
      <c r="E5" s="4">
        <v>42564</v>
      </c>
      <c r="F5" s="3" t="s">
        <v>18</v>
      </c>
      <c r="G5" s="3" t="s">
        <v>50</v>
      </c>
      <c r="H5" s="3" t="s">
        <v>15</v>
      </c>
      <c r="I5" s="3">
        <v>999</v>
      </c>
      <c r="J5" s="3" t="s">
        <v>16</v>
      </c>
      <c r="K5" s="3" t="s">
        <v>52</v>
      </c>
      <c r="L5" s="3">
        <v>306</v>
      </c>
      <c r="M5" s="3">
        <f t="shared" si="0"/>
        <v>12</v>
      </c>
    </row>
    <row r="6" spans="1:13" x14ac:dyDescent="0.25">
      <c r="A6" s="2">
        <v>20164090562152</v>
      </c>
      <c r="B6" s="4">
        <v>42556</v>
      </c>
      <c r="C6" s="4">
        <v>42578</v>
      </c>
      <c r="D6" s="2" t="s">
        <v>86</v>
      </c>
      <c r="E6" s="4">
        <v>42585</v>
      </c>
      <c r="F6" s="3" t="s">
        <v>18</v>
      </c>
      <c r="G6" s="3" t="s">
        <v>87</v>
      </c>
      <c r="H6" s="3" t="s">
        <v>37</v>
      </c>
      <c r="I6" s="3">
        <v>999</v>
      </c>
      <c r="J6" s="3" t="s">
        <v>16</v>
      </c>
      <c r="K6" s="3" t="s">
        <v>88</v>
      </c>
      <c r="L6" s="3">
        <v>705</v>
      </c>
      <c r="M6" s="3">
        <f t="shared" si="0"/>
        <v>29</v>
      </c>
    </row>
    <row r="7" spans="1:13" x14ac:dyDescent="0.25">
      <c r="A7" s="2">
        <v>20164090564922</v>
      </c>
      <c r="B7" s="4">
        <v>42557</v>
      </c>
      <c r="C7" s="4">
        <v>42579</v>
      </c>
      <c r="D7" s="2">
        <v>20165000220451</v>
      </c>
      <c r="E7" s="4">
        <v>42577</v>
      </c>
      <c r="F7" s="3" t="s">
        <v>18</v>
      </c>
      <c r="G7" s="3" t="s">
        <v>116</v>
      </c>
      <c r="H7" s="3" t="s">
        <v>15</v>
      </c>
      <c r="I7" s="3">
        <v>999</v>
      </c>
      <c r="J7" s="3" t="s">
        <v>16</v>
      </c>
      <c r="K7" s="3" t="s">
        <v>117</v>
      </c>
      <c r="L7" s="3">
        <v>500</v>
      </c>
      <c r="M7" s="3">
        <f t="shared" si="0"/>
        <v>20</v>
      </c>
    </row>
    <row r="8" spans="1:13" x14ac:dyDescent="0.25">
      <c r="A8" s="2">
        <v>20164090564952</v>
      </c>
      <c r="B8" s="4">
        <v>42557</v>
      </c>
      <c r="C8" s="4">
        <v>42579</v>
      </c>
      <c r="D8" s="2">
        <v>20165000220651</v>
      </c>
      <c r="E8" s="4">
        <v>42577</v>
      </c>
      <c r="F8" s="3" t="s">
        <v>18</v>
      </c>
      <c r="G8" s="3" t="s">
        <v>116</v>
      </c>
      <c r="H8" s="3" t="s">
        <v>15</v>
      </c>
      <c r="I8" s="3">
        <v>999</v>
      </c>
      <c r="J8" s="3" t="s">
        <v>16</v>
      </c>
      <c r="K8" s="3" t="s">
        <v>117</v>
      </c>
      <c r="L8" s="3">
        <v>500</v>
      </c>
      <c r="M8" s="3">
        <f t="shared" si="0"/>
        <v>20</v>
      </c>
    </row>
    <row r="9" spans="1:13" x14ac:dyDescent="0.25">
      <c r="A9" s="2">
        <v>20164090565012</v>
      </c>
      <c r="B9" s="4">
        <v>42557</v>
      </c>
      <c r="C9" s="4">
        <v>42579</v>
      </c>
      <c r="D9" s="2">
        <v>20165000220681</v>
      </c>
      <c r="E9" s="4">
        <v>42577</v>
      </c>
      <c r="F9" s="3" t="s">
        <v>18</v>
      </c>
      <c r="G9" s="3" t="s">
        <v>116</v>
      </c>
      <c r="H9" s="3" t="s">
        <v>15</v>
      </c>
      <c r="I9" s="3">
        <v>999</v>
      </c>
      <c r="J9" s="3" t="s">
        <v>16</v>
      </c>
      <c r="K9" s="3" t="s">
        <v>117</v>
      </c>
      <c r="L9" s="3">
        <v>500</v>
      </c>
      <c r="M9" s="3">
        <f t="shared" si="0"/>
        <v>20</v>
      </c>
    </row>
    <row r="10" spans="1:13" x14ac:dyDescent="0.25">
      <c r="A10" s="2">
        <v>20164090565032</v>
      </c>
      <c r="B10" s="4">
        <v>42557</v>
      </c>
      <c r="C10" s="4">
        <v>42579</v>
      </c>
      <c r="D10" s="2">
        <v>20165000220551</v>
      </c>
      <c r="E10" s="4">
        <v>42577</v>
      </c>
      <c r="F10" s="3" t="s">
        <v>18</v>
      </c>
      <c r="G10" s="3" t="s">
        <v>116</v>
      </c>
      <c r="H10" s="3" t="s">
        <v>15</v>
      </c>
      <c r="I10" s="3">
        <v>999</v>
      </c>
      <c r="J10" s="3" t="s">
        <v>16</v>
      </c>
      <c r="K10" s="3" t="s">
        <v>117</v>
      </c>
      <c r="L10" s="3">
        <v>500</v>
      </c>
      <c r="M10" s="3">
        <f t="shared" si="0"/>
        <v>20</v>
      </c>
    </row>
    <row r="11" spans="1:13" x14ac:dyDescent="0.25">
      <c r="A11" s="2">
        <v>20164090565042</v>
      </c>
      <c r="B11" s="4">
        <v>42557</v>
      </c>
      <c r="C11" s="4">
        <v>42579</v>
      </c>
      <c r="D11" s="2">
        <v>20165000220501</v>
      </c>
      <c r="E11" s="4">
        <v>42577</v>
      </c>
      <c r="F11" s="3" t="s">
        <v>18</v>
      </c>
      <c r="G11" s="3" t="s">
        <v>116</v>
      </c>
      <c r="H11" s="3" t="s">
        <v>15</v>
      </c>
      <c r="I11" s="3">
        <v>999</v>
      </c>
      <c r="J11" s="3" t="s">
        <v>16</v>
      </c>
      <c r="K11" s="3" t="s">
        <v>117</v>
      </c>
      <c r="L11" s="3">
        <v>500</v>
      </c>
      <c r="M11" s="3">
        <f t="shared" si="0"/>
        <v>20</v>
      </c>
    </row>
    <row r="12" spans="1:13" x14ac:dyDescent="0.25">
      <c r="A12" s="2">
        <v>20164090565052</v>
      </c>
      <c r="B12" s="4">
        <v>42557</v>
      </c>
      <c r="C12" s="4">
        <v>42579</v>
      </c>
      <c r="D12" s="2">
        <v>20165000220561</v>
      </c>
      <c r="E12" s="4">
        <v>42577</v>
      </c>
      <c r="F12" s="3" t="s">
        <v>18</v>
      </c>
      <c r="G12" s="3" t="s">
        <v>116</v>
      </c>
      <c r="H12" s="3" t="s">
        <v>15</v>
      </c>
      <c r="I12" s="3">
        <v>999</v>
      </c>
      <c r="J12" s="3" t="s">
        <v>16</v>
      </c>
      <c r="K12" s="3" t="s">
        <v>117</v>
      </c>
      <c r="L12" s="3">
        <v>500</v>
      </c>
      <c r="M12" s="3">
        <f t="shared" si="0"/>
        <v>20</v>
      </c>
    </row>
    <row r="13" spans="1:13" x14ac:dyDescent="0.25">
      <c r="A13" s="2">
        <v>20164090565122</v>
      </c>
      <c r="B13" s="4">
        <v>42557</v>
      </c>
      <c r="C13" s="4">
        <v>42579</v>
      </c>
      <c r="D13" s="2">
        <v>20165000220491</v>
      </c>
      <c r="E13" s="4">
        <v>42577</v>
      </c>
      <c r="F13" s="3" t="s">
        <v>18</v>
      </c>
      <c r="G13" s="3" t="s">
        <v>116</v>
      </c>
      <c r="H13" s="3" t="s">
        <v>15</v>
      </c>
      <c r="I13" s="3">
        <v>999</v>
      </c>
      <c r="J13" s="3" t="s">
        <v>16</v>
      </c>
      <c r="K13" s="3" t="s">
        <v>117</v>
      </c>
      <c r="L13" s="3">
        <v>500</v>
      </c>
      <c r="M13" s="3">
        <f t="shared" si="0"/>
        <v>20</v>
      </c>
    </row>
    <row r="14" spans="1:13" x14ac:dyDescent="0.25">
      <c r="A14" s="2">
        <v>20164090565182</v>
      </c>
      <c r="B14" s="4">
        <v>42557</v>
      </c>
      <c r="C14" s="4">
        <v>42579</v>
      </c>
      <c r="D14" s="2">
        <v>20165000220481</v>
      </c>
      <c r="E14" s="4">
        <v>42577</v>
      </c>
      <c r="F14" s="3" t="s">
        <v>18</v>
      </c>
      <c r="G14" s="3" t="s">
        <v>118</v>
      </c>
      <c r="H14" s="3" t="s">
        <v>15</v>
      </c>
      <c r="I14" s="3">
        <v>999</v>
      </c>
      <c r="J14" s="3" t="s">
        <v>16</v>
      </c>
      <c r="K14" s="3" t="s">
        <v>117</v>
      </c>
      <c r="L14" s="3">
        <v>500</v>
      </c>
      <c r="M14" s="3">
        <f t="shared" si="0"/>
        <v>20</v>
      </c>
    </row>
    <row r="15" spans="1:13" x14ac:dyDescent="0.25">
      <c r="A15" s="2">
        <v>20164090565332</v>
      </c>
      <c r="B15" s="4">
        <v>42557</v>
      </c>
      <c r="C15" s="4">
        <v>42579</v>
      </c>
      <c r="D15" s="2">
        <v>20165000220591</v>
      </c>
      <c r="E15" s="4">
        <v>42577</v>
      </c>
      <c r="F15" s="3" t="s">
        <v>18</v>
      </c>
      <c r="G15" s="3" t="s">
        <v>119</v>
      </c>
      <c r="H15" s="3" t="s">
        <v>15</v>
      </c>
      <c r="I15" s="3">
        <v>999</v>
      </c>
      <c r="J15" s="3" t="s">
        <v>16</v>
      </c>
      <c r="K15" s="3" t="s">
        <v>117</v>
      </c>
      <c r="L15" s="3">
        <v>500</v>
      </c>
      <c r="M15" s="3">
        <f t="shared" si="0"/>
        <v>20</v>
      </c>
    </row>
    <row r="16" spans="1:13" x14ac:dyDescent="0.25">
      <c r="A16" s="2">
        <v>20164090565362</v>
      </c>
      <c r="B16" s="4">
        <v>42557</v>
      </c>
      <c r="C16" s="4">
        <v>42579</v>
      </c>
      <c r="D16" s="2">
        <v>20165000220601</v>
      </c>
      <c r="E16" s="4">
        <v>42577</v>
      </c>
      <c r="F16" s="3" t="s">
        <v>18</v>
      </c>
      <c r="G16" s="3" t="s">
        <v>119</v>
      </c>
      <c r="H16" s="3" t="s">
        <v>15</v>
      </c>
      <c r="I16" s="3">
        <v>999</v>
      </c>
      <c r="J16" s="3" t="s">
        <v>16</v>
      </c>
      <c r="K16" s="3" t="s">
        <v>117</v>
      </c>
      <c r="L16" s="3">
        <v>500</v>
      </c>
      <c r="M16" s="3">
        <f t="shared" si="0"/>
        <v>20</v>
      </c>
    </row>
    <row r="17" spans="1:13" x14ac:dyDescent="0.25">
      <c r="A17" s="2">
        <v>20164090573732</v>
      </c>
      <c r="B17" s="4">
        <v>42558</v>
      </c>
      <c r="C17" s="4">
        <v>42580</v>
      </c>
      <c r="D17" s="2">
        <v>20166030219551</v>
      </c>
      <c r="E17" s="4">
        <v>42576</v>
      </c>
      <c r="F17" s="3" t="s">
        <v>18</v>
      </c>
      <c r="G17" s="3" t="s">
        <v>50</v>
      </c>
      <c r="H17" s="3" t="s">
        <v>15</v>
      </c>
      <c r="I17" s="3">
        <v>999</v>
      </c>
      <c r="J17" s="3" t="s">
        <v>16</v>
      </c>
      <c r="K17" s="3" t="s">
        <v>168</v>
      </c>
      <c r="L17" s="3">
        <v>603</v>
      </c>
      <c r="M17" s="3">
        <f t="shared" si="0"/>
        <v>18</v>
      </c>
    </row>
    <row r="18" spans="1:13" x14ac:dyDescent="0.25">
      <c r="A18" s="2">
        <v>20164090577412</v>
      </c>
      <c r="B18" s="4">
        <v>42559</v>
      </c>
      <c r="C18" s="4">
        <v>42583</v>
      </c>
      <c r="D18" s="2">
        <v>20165000220621</v>
      </c>
      <c r="E18" s="4">
        <v>42577</v>
      </c>
      <c r="F18" s="3" t="s">
        <v>18</v>
      </c>
      <c r="G18" s="3" t="s">
        <v>180</v>
      </c>
      <c r="H18" s="3" t="s">
        <v>15</v>
      </c>
      <c r="I18" s="3">
        <v>999</v>
      </c>
      <c r="J18" s="3" t="s">
        <v>16</v>
      </c>
      <c r="K18" s="3" t="s">
        <v>117</v>
      </c>
      <c r="L18" s="3">
        <v>500</v>
      </c>
      <c r="M18" s="3">
        <f t="shared" si="0"/>
        <v>18</v>
      </c>
    </row>
    <row r="19" spans="1:13" x14ac:dyDescent="0.25">
      <c r="A19" s="2">
        <v>20164090580542</v>
      </c>
      <c r="B19" s="4">
        <v>42562</v>
      </c>
      <c r="C19" s="4">
        <v>42584</v>
      </c>
      <c r="D19" s="2">
        <v>20165000230161</v>
      </c>
      <c r="E19" s="4">
        <v>42584</v>
      </c>
      <c r="F19" s="3" t="s">
        <v>18</v>
      </c>
      <c r="G19" s="3" t="s">
        <v>194</v>
      </c>
      <c r="H19" s="3" t="s">
        <v>15</v>
      </c>
      <c r="I19" s="3">
        <v>999</v>
      </c>
      <c r="J19" s="3" t="s">
        <v>16</v>
      </c>
      <c r="K19" s="3" t="s">
        <v>195</v>
      </c>
      <c r="L19" s="3">
        <v>500</v>
      </c>
      <c r="M19" s="3">
        <f t="shared" si="0"/>
        <v>22</v>
      </c>
    </row>
    <row r="20" spans="1:13" x14ac:dyDescent="0.25">
      <c r="A20" s="2">
        <v>20164090581352</v>
      </c>
      <c r="B20" s="4">
        <v>42562</v>
      </c>
      <c r="C20" s="4">
        <v>42584</v>
      </c>
      <c r="D20" s="2">
        <v>20166030219481</v>
      </c>
      <c r="E20" s="4">
        <v>42576</v>
      </c>
      <c r="F20" s="3" t="s">
        <v>18</v>
      </c>
      <c r="G20" s="3" t="s">
        <v>50</v>
      </c>
      <c r="H20" s="3" t="s">
        <v>15</v>
      </c>
      <c r="I20" s="3">
        <v>999</v>
      </c>
      <c r="J20" s="3" t="s">
        <v>16</v>
      </c>
      <c r="K20" s="3" t="s">
        <v>168</v>
      </c>
      <c r="L20" s="3">
        <v>603</v>
      </c>
      <c r="M20" s="3">
        <f t="shared" si="0"/>
        <v>14</v>
      </c>
    </row>
    <row r="21" spans="1:13" x14ac:dyDescent="0.25">
      <c r="A21" s="2">
        <v>20164090583382</v>
      </c>
      <c r="B21" s="4">
        <v>42562</v>
      </c>
      <c r="C21" s="4">
        <v>42584</v>
      </c>
      <c r="D21" s="2">
        <v>20166030219541</v>
      </c>
      <c r="E21" s="4">
        <v>42576</v>
      </c>
      <c r="F21" s="3" t="s">
        <v>18</v>
      </c>
      <c r="G21" s="3" t="s">
        <v>50</v>
      </c>
      <c r="H21" s="3" t="s">
        <v>15</v>
      </c>
      <c r="I21" s="3">
        <v>999</v>
      </c>
      <c r="J21" s="3" t="s">
        <v>16</v>
      </c>
      <c r="K21" s="3" t="s">
        <v>168</v>
      </c>
      <c r="L21" s="3">
        <v>603</v>
      </c>
      <c r="M21" s="3">
        <f t="shared" si="0"/>
        <v>14</v>
      </c>
    </row>
    <row r="22" spans="1:13" x14ac:dyDescent="0.25">
      <c r="A22" s="2">
        <v>20164090585372</v>
      </c>
      <c r="B22" s="4">
        <v>42562</v>
      </c>
      <c r="C22" s="4">
        <v>42584</v>
      </c>
      <c r="D22" s="2" t="s">
        <v>218</v>
      </c>
      <c r="E22" s="4">
        <v>42585</v>
      </c>
      <c r="F22" s="3" t="s">
        <v>18</v>
      </c>
      <c r="G22" s="3" t="s">
        <v>219</v>
      </c>
      <c r="H22" s="3" t="s">
        <v>37</v>
      </c>
      <c r="I22" s="3">
        <v>999</v>
      </c>
      <c r="J22" s="3" t="s">
        <v>16</v>
      </c>
      <c r="K22" s="3" t="s">
        <v>203</v>
      </c>
      <c r="L22" s="3">
        <v>300</v>
      </c>
      <c r="M22" s="3">
        <f t="shared" si="0"/>
        <v>23</v>
      </c>
    </row>
    <row r="23" spans="1:13" x14ac:dyDescent="0.25">
      <c r="A23" s="2">
        <v>20164090586372</v>
      </c>
      <c r="B23" s="4">
        <v>42563</v>
      </c>
      <c r="C23" s="4">
        <v>42585</v>
      </c>
      <c r="D23" s="2"/>
      <c r="E23" s="3" t="s">
        <v>14</v>
      </c>
      <c r="F23" s="3" t="s">
        <v>18</v>
      </c>
      <c r="G23" s="3" t="s">
        <v>224</v>
      </c>
      <c r="H23" s="3" t="s">
        <v>37</v>
      </c>
      <c r="I23" s="3">
        <v>999</v>
      </c>
      <c r="J23" s="3" t="s">
        <v>16</v>
      </c>
      <c r="K23" s="3" t="s">
        <v>225</v>
      </c>
      <c r="L23" s="3">
        <v>300</v>
      </c>
      <c r="M23" s="3" t="str">
        <f t="shared" si="0"/>
        <v>-</v>
      </c>
    </row>
    <row r="24" spans="1:13" x14ac:dyDescent="0.25">
      <c r="A24" s="2">
        <v>20164090589792</v>
      </c>
      <c r="B24" s="4">
        <v>42563</v>
      </c>
      <c r="C24" s="4">
        <v>42585</v>
      </c>
      <c r="D24" s="2">
        <v>20166030225971</v>
      </c>
      <c r="E24" s="4">
        <v>42580</v>
      </c>
      <c r="F24" s="3" t="s">
        <v>18</v>
      </c>
      <c r="G24" s="3" t="s">
        <v>50</v>
      </c>
      <c r="H24" s="3" t="s">
        <v>15</v>
      </c>
      <c r="I24" s="3">
        <v>999</v>
      </c>
      <c r="J24" s="3" t="s">
        <v>16</v>
      </c>
      <c r="K24" s="3" t="s">
        <v>236</v>
      </c>
      <c r="L24" s="3">
        <v>603</v>
      </c>
      <c r="M24" s="3">
        <f t="shared" si="0"/>
        <v>17</v>
      </c>
    </row>
    <row r="25" spans="1:13" x14ac:dyDescent="0.25">
      <c r="A25" s="2">
        <v>20164090595952</v>
      </c>
      <c r="B25" s="4">
        <v>42564</v>
      </c>
      <c r="C25" s="4">
        <v>42586</v>
      </c>
      <c r="D25" s="2">
        <v>20166030221951</v>
      </c>
      <c r="E25" s="4">
        <v>42577</v>
      </c>
      <c r="F25" s="3" t="s">
        <v>18</v>
      </c>
      <c r="G25" s="3" t="s">
        <v>50</v>
      </c>
      <c r="H25" s="3" t="s">
        <v>15</v>
      </c>
      <c r="I25" s="3">
        <v>999</v>
      </c>
      <c r="J25" s="3" t="s">
        <v>16</v>
      </c>
      <c r="K25" s="3" t="s">
        <v>168</v>
      </c>
      <c r="L25" s="3">
        <v>603</v>
      </c>
      <c r="M25" s="3">
        <f t="shared" si="0"/>
        <v>13</v>
      </c>
    </row>
    <row r="26" spans="1:13" x14ac:dyDescent="0.25">
      <c r="A26" s="2">
        <v>20164090595972</v>
      </c>
      <c r="B26" s="4">
        <v>42564</v>
      </c>
      <c r="C26" s="4">
        <v>42586</v>
      </c>
      <c r="D26" s="2">
        <v>20166030221931</v>
      </c>
      <c r="E26" s="4">
        <v>42577</v>
      </c>
      <c r="F26" s="3" t="s">
        <v>18</v>
      </c>
      <c r="G26" s="3" t="s">
        <v>50</v>
      </c>
      <c r="H26" s="3" t="s">
        <v>15</v>
      </c>
      <c r="I26" s="3">
        <v>999</v>
      </c>
      <c r="J26" s="3" t="s">
        <v>16</v>
      </c>
      <c r="K26" s="3" t="s">
        <v>168</v>
      </c>
      <c r="L26" s="3">
        <v>603</v>
      </c>
      <c r="M26" s="3">
        <f t="shared" si="0"/>
        <v>13</v>
      </c>
    </row>
    <row r="27" spans="1:13" x14ac:dyDescent="0.25">
      <c r="A27" s="2">
        <v>20164090595982</v>
      </c>
      <c r="B27" s="4">
        <v>42564</v>
      </c>
      <c r="C27" s="4">
        <v>42586</v>
      </c>
      <c r="D27" s="2">
        <v>20166030226061</v>
      </c>
      <c r="E27" s="4">
        <v>42580</v>
      </c>
      <c r="F27" s="3" t="s">
        <v>18</v>
      </c>
      <c r="G27" s="3" t="s">
        <v>50</v>
      </c>
      <c r="H27" s="3" t="s">
        <v>15</v>
      </c>
      <c r="I27" s="3">
        <v>999</v>
      </c>
      <c r="J27" s="3" t="s">
        <v>16</v>
      </c>
      <c r="K27" s="3" t="s">
        <v>168</v>
      </c>
      <c r="L27" s="3">
        <v>603</v>
      </c>
      <c r="M27" s="3">
        <f t="shared" si="0"/>
        <v>16</v>
      </c>
    </row>
    <row r="28" spans="1:13" x14ac:dyDescent="0.25">
      <c r="A28" s="2">
        <v>20164090607922</v>
      </c>
      <c r="B28" s="4">
        <v>42569</v>
      </c>
      <c r="C28" s="4">
        <v>42591</v>
      </c>
      <c r="D28" s="2">
        <v>20166030226021</v>
      </c>
      <c r="E28" s="4">
        <v>42580</v>
      </c>
      <c r="F28" s="3" t="s">
        <v>18</v>
      </c>
      <c r="G28" s="3" t="s">
        <v>50</v>
      </c>
      <c r="H28" s="3" t="s">
        <v>15</v>
      </c>
      <c r="I28" s="3">
        <v>999</v>
      </c>
      <c r="J28" s="3" t="s">
        <v>16</v>
      </c>
      <c r="K28" s="3" t="s">
        <v>168</v>
      </c>
      <c r="L28" s="3">
        <v>603</v>
      </c>
      <c r="M28" s="3">
        <f t="shared" si="0"/>
        <v>11</v>
      </c>
    </row>
    <row r="29" spans="1:13" x14ac:dyDescent="0.25">
      <c r="A29" s="2">
        <v>20164090609952</v>
      </c>
      <c r="B29" s="4">
        <v>42569</v>
      </c>
      <c r="C29" s="4">
        <v>42591</v>
      </c>
      <c r="D29" s="2"/>
      <c r="E29" s="3" t="s">
        <v>14</v>
      </c>
      <c r="F29" s="3" t="s">
        <v>18</v>
      </c>
      <c r="G29" s="3" t="s">
        <v>301</v>
      </c>
      <c r="H29" s="3" t="s">
        <v>37</v>
      </c>
      <c r="I29" s="3">
        <v>999</v>
      </c>
      <c r="J29" s="3" t="s">
        <v>16</v>
      </c>
      <c r="K29" s="3" t="s">
        <v>40</v>
      </c>
      <c r="L29" s="3">
        <v>300</v>
      </c>
      <c r="M29" s="3" t="str">
        <f t="shared" si="0"/>
        <v>-</v>
      </c>
    </row>
    <row r="30" spans="1:13" x14ac:dyDescent="0.25">
      <c r="A30" s="2">
        <v>20164090616682</v>
      </c>
      <c r="B30" s="4">
        <v>42570</v>
      </c>
      <c r="C30" s="4">
        <v>42592</v>
      </c>
      <c r="D30" s="2">
        <v>20165000223141</v>
      </c>
      <c r="E30" s="4">
        <v>42578</v>
      </c>
      <c r="F30" s="3" t="s">
        <v>18</v>
      </c>
      <c r="G30" s="3" t="s">
        <v>50</v>
      </c>
      <c r="H30" s="3" t="s">
        <v>15</v>
      </c>
      <c r="I30" s="3">
        <v>999</v>
      </c>
      <c r="J30" s="3" t="s">
        <v>16</v>
      </c>
      <c r="K30" s="3" t="s">
        <v>121</v>
      </c>
      <c r="L30" s="3">
        <v>500</v>
      </c>
      <c r="M30" s="3">
        <f t="shared" si="0"/>
        <v>8</v>
      </c>
    </row>
    <row r="31" spans="1:13" x14ac:dyDescent="0.25">
      <c r="A31" s="2">
        <v>20164090617632</v>
      </c>
      <c r="B31" s="4">
        <v>42572</v>
      </c>
      <c r="C31" s="4">
        <v>42593</v>
      </c>
      <c r="D31" s="2">
        <v>20163060220851</v>
      </c>
      <c r="E31" s="4">
        <v>42577</v>
      </c>
      <c r="F31" s="3" t="s">
        <v>18</v>
      </c>
      <c r="G31" s="3" t="s">
        <v>350</v>
      </c>
      <c r="H31" s="3" t="s">
        <v>15</v>
      </c>
      <c r="I31" s="3">
        <v>999</v>
      </c>
      <c r="J31" s="3" t="s">
        <v>16</v>
      </c>
      <c r="K31" s="3" t="s">
        <v>90</v>
      </c>
      <c r="L31" s="3">
        <v>306</v>
      </c>
      <c r="M31" s="3">
        <f t="shared" si="0"/>
        <v>5</v>
      </c>
    </row>
    <row r="32" spans="1:13" x14ac:dyDescent="0.25">
      <c r="A32" s="2">
        <v>20164090617682</v>
      </c>
      <c r="B32" s="4">
        <v>42572</v>
      </c>
      <c r="C32" s="4">
        <v>42593</v>
      </c>
      <c r="D32" s="2">
        <v>20163000233101</v>
      </c>
      <c r="E32" s="4">
        <v>42585</v>
      </c>
      <c r="F32" s="3" t="s">
        <v>18</v>
      </c>
      <c r="G32" s="3" t="s">
        <v>354</v>
      </c>
      <c r="H32" s="3" t="s">
        <v>15</v>
      </c>
      <c r="I32" s="3">
        <v>999</v>
      </c>
      <c r="J32" s="3" t="s">
        <v>16</v>
      </c>
      <c r="K32" s="3" t="s">
        <v>40</v>
      </c>
      <c r="L32" s="3">
        <v>300</v>
      </c>
      <c r="M32" s="3">
        <f t="shared" si="0"/>
        <v>13</v>
      </c>
    </row>
    <row r="33" spans="1:13" x14ac:dyDescent="0.25">
      <c r="A33" s="2">
        <v>20164090620592</v>
      </c>
      <c r="B33" s="4">
        <v>42572</v>
      </c>
      <c r="C33" s="4">
        <v>42593</v>
      </c>
      <c r="D33" s="2">
        <v>20166040296831</v>
      </c>
      <c r="E33" s="4">
        <v>42636</v>
      </c>
      <c r="F33" s="3" t="s">
        <v>18</v>
      </c>
      <c r="G33" s="3" t="s">
        <v>363</v>
      </c>
      <c r="H33" s="3" t="s">
        <v>37</v>
      </c>
      <c r="I33" s="3">
        <v>604</v>
      </c>
      <c r="J33" s="3" t="s">
        <v>364</v>
      </c>
      <c r="K33" s="3" t="s">
        <v>365</v>
      </c>
      <c r="L33" s="3">
        <v>604</v>
      </c>
      <c r="M33" s="3">
        <f t="shared" si="0"/>
        <v>64</v>
      </c>
    </row>
    <row r="34" spans="1:13" x14ac:dyDescent="0.25">
      <c r="A34" s="2">
        <v>20164090645002</v>
      </c>
      <c r="B34" s="4">
        <v>42579</v>
      </c>
      <c r="C34" s="4">
        <v>42601</v>
      </c>
      <c r="D34" s="2">
        <v>20163060229141</v>
      </c>
      <c r="E34" s="4">
        <v>42584</v>
      </c>
      <c r="F34" s="3" t="s">
        <v>18</v>
      </c>
      <c r="G34" s="3" t="s">
        <v>457</v>
      </c>
      <c r="H34" s="3" t="s">
        <v>15</v>
      </c>
      <c r="I34" s="3">
        <v>999</v>
      </c>
      <c r="J34" s="3" t="s">
        <v>16</v>
      </c>
      <c r="K34" s="3" t="s">
        <v>115</v>
      </c>
      <c r="L34" s="3">
        <v>306</v>
      </c>
      <c r="M34" s="3">
        <f t="shared" si="0"/>
        <v>5</v>
      </c>
    </row>
    <row r="35" spans="1:13" x14ac:dyDescent="0.25">
      <c r="A35" s="2">
        <v>20164090652802</v>
      </c>
      <c r="B35" s="4">
        <v>42580</v>
      </c>
      <c r="C35" s="4">
        <v>42604</v>
      </c>
      <c r="D35" s="2">
        <v>20163090229841</v>
      </c>
      <c r="E35" s="4">
        <v>42584</v>
      </c>
      <c r="F35" s="3" t="s">
        <v>18</v>
      </c>
      <c r="G35" s="3" t="s">
        <v>496</v>
      </c>
      <c r="H35" s="3" t="s">
        <v>15</v>
      </c>
      <c r="I35" s="3">
        <v>999</v>
      </c>
      <c r="J35" s="3" t="s">
        <v>16</v>
      </c>
      <c r="K35" s="3" t="s">
        <v>497</v>
      </c>
      <c r="L35" s="3">
        <v>309</v>
      </c>
      <c r="M35" s="3">
        <f t="shared" si="0"/>
        <v>4</v>
      </c>
    </row>
    <row r="36" spans="1:13" x14ac:dyDescent="0.25">
      <c r="A36" s="2">
        <v>20164090655662</v>
      </c>
      <c r="B36" s="4">
        <v>42583</v>
      </c>
      <c r="C36" s="4">
        <v>42605</v>
      </c>
      <c r="D36" s="2">
        <v>20163050238521</v>
      </c>
      <c r="E36" s="4">
        <v>42591</v>
      </c>
      <c r="F36" s="3" t="s">
        <v>18</v>
      </c>
      <c r="G36" s="3" t="s">
        <v>509</v>
      </c>
      <c r="H36" s="3" t="s">
        <v>15</v>
      </c>
      <c r="I36" s="3">
        <v>999</v>
      </c>
      <c r="J36" s="3" t="s">
        <v>16</v>
      </c>
      <c r="K36" s="3" t="s">
        <v>317</v>
      </c>
      <c r="L36" s="3">
        <v>305</v>
      </c>
      <c r="M36" s="3">
        <f t="shared" si="0"/>
        <v>8</v>
      </c>
    </row>
    <row r="37" spans="1:13" x14ac:dyDescent="0.25">
      <c r="A37" s="2">
        <v>20164090665012</v>
      </c>
      <c r="B37" s="4">
        <v>42584</v>
      </c>
      <c r="C37" s="4">
        <v>42606</v>
      </c>
      <c r="D37" s="2">
        <v>20165000262351</v>
      </c>
      <c r="E37" s="4">
        <v>42611</v>
      </c>
      <c r="F37" s="3" t="s">
        <v>18</v>
      </c>
      <c r="G37" s="3" t="s">
        <v>552</v>
      </c>
      <c r="H37" s="3" t="s">
        <v>37</v>
      </c>
      <c r="I37" s="3">
        <v>999</v>
      </c>
      <c r="J37" s="3" t="s">
        <v>16</v>
      </c>
      <c r="K37" s="3" t="s">
        <v>117</v>
      </c>
      <c r="L37" s="3">
        <v>500</v>
      </c>
      <c r="M37" s="3">
        <f t="shared" si="0"/>
        <v>27</v>
      </c>
    </row>
    <row r="38" spans="1:13" x14ac:dyDescent="0.25">
      <c r="A38" s="2">
        <v>20164090665282</v>
      </c>
      <c r="B38" s="4">
        <v>42584</v>
      </c>
      <c r="C38" s="4">
        <v>42606</v>
      </c>
      <c r="D38" s="2" t="s">
        <v>556</v>
      </c>
      <c r="E38" s="4">
        <v>42605</v>
      </c>
      <c r="F38" s="3" t="s">
        <v>18</v>
      </c>
      <c r="G38" s="3" t="s">
        <v>557</v>
      </c>
      <c r="H38" s="3" t="s">
        <v>15</v>
      </c>
      <c r="I38" s="3">
        <v>999</v>
      </c>
      <c r="J38" s="3" t="s">
        <v>16</v>
      </c>
      <c r="K38" s="3" t="s">
        <v>109</v>
      </c>
      <c r="L38" s="3">
        <v>303</v>
      </c>
      <c r="M38" s="3">
        <f t="shared" si="0"/>
        <v>21</v>
      </c>
    </row>
    <row r="39" spans="1:13" x14ac:dyDescent="0.25">
      <c r="A39" s="2">
        <v>20164090672012</v>
      </c>
      <c r="B39" s="4">
        <v>42586</v>
      </c>
      <c r="C39" s="4">
        <v>42608</v>
      </c>
      <c r="D39" s="2"/>
      <c r="E39" s="3" t="s">
        <v>14</v>
      </c>
      <c r="F39" s="3" t="s">
        <v>18</v>
      </c>
      <c r="G39" s="3" t="s">
        <v>577</v>
      </c>
      <c r="H39" s="3" t="s">
        <v>37</v>
      </c>
      <c r="I39" s="3">
        <v>999</v>
      </c>
      <c r="J39" s="3" t="s">
        <v>16</v>
      </c>
      <c r="K39" s="3" t="s">
        <v>225</v>
      </c>
      <c r="L39" s="3">
        <v>300</v>
      </c>
      <c r="M39" s="3" t="str">
        <f t="shared" si="0"/>
        <v>-</v>
      </c>
    </row>
    <row r="40" spans="1:13" x14ac:dyDescent="0.25">
      <c r="A40" s="2">
        <v>20164090672022</v>
      </c>
      <c r="B40" s="4">
        <v>42586</v>
      </c>
      <c r="C40" s="4">
        <v>42608</v>
      </c>
      <c r="D40" s="2"/>
      <c r="E40" s="3" t="s">
        <v>14</v>
      </c>
      <c r="F40" s="3" t="s">
        <v>18</v>
      </c>
      <c r="G40" s="3" t="s">
        <v>578</v>
      </c>
      <c r="H40" s="3" t="s">
        <v>37</v>
      </c>
      <c r="I40" s="3">
        <v>999</v>
      </c>
      <c r="J40" s="3" t="s">
        <v>16</v>
      </c>
      <c r="K40" s="3" t="s">
        <v>225</v>
      </c>
      <c r="L40" s="3">
        <v>300</v>
      </c>
      <c r="M40" s="3" t="str">
        <f t="shared" si="0"/>
        <v>-</v>
      </c>
    </row>
    <row r="41" spans="1:13" x14ac:dyDescent="0.25">
      <c r="A41" s="2">
        <v>20164090672042</v>
      </c>
      <c r="B41" s="4">
        <v>42586</v>
      </c>
      <c r="C41" s="4">
        <v>42608</v>
      </c>
      <c r="D41" s="2"/>
      <c r="E41" s="3" t="s">
        <v>14</v>
      </c>
      <c r="F41" s="3" t="s">
        <v>18</v>
      </c>
      <c r="G41" s="3" t="s">
        <v>579</v>
      </c>
      <c r="H41" s="3" t="s">
        <v>37</v>
      </c>
      <c r="I41" s="3">
        <v>999</v>
      </c>
      <c r="J41" s="3" t="s">
        <v>16</v>
      </c>
      <c r="K41" s="3" t="s">
        <v>225</v>
      </c>
      <c r="L41" s="3">
        <v>300</v>
      </c>
      <c r="M41" s="3" t="str">
        <f t="shared" si="0"/>
        <v>-</v>
      </c>
    </row>
    <row r="42" spans="1:13" x14ac:dyDescent="0.25">
      <c r="A42" s="2">
        <v>20164090672062</v>
      </c>
      <c r="B42" s="4">
        <v>42586</v>
      </c>
      <c r="C42" s="4">
        <v>42608</v>
      </c>
      <c r="D42" s="2"/>
      <c r="E42" s="3" t="s">
        <v>14</v>
      </c>
      <c r="F42" s="3" t="s">
        <v>18</v>
      </c>
      <c r="G42" s="3" t="s">
        <v>580</v>
      </c>
      <c r="H42" s="3" t="s">
        <v>37</v>
      </c>
      <c r="I42" s="3">
        <v>999</v>
      </c>
      <c r="J42" s="3" t="s">
        <v>16</v>
      </c>
      <c r="K42" s="3" t="s">
        <v>225</v>
      </c>
      <c r="L42" s="3">
        <v>300</v>
      </c>
      <c r="M42" s="3" t="str">
        <f t="shared" si="0"/>
        <v>-</v>
      </c>
    </row>
    <row r="43" spans="1:13" x14ac:dyDescent="0.25">
      <c r="A43" s="2">
        <v>20164090672082</v>
      </c>
      <c r="B43" s="4">
        <v>42586</v>
      </c>
      <c r="C43" s="4">
        <v>42608</v>
      </c>
      <c r="D43" s="2"/>
      <c r="E43" s="3" t="s">
        <v>14</v>
      </c>
      <c r="F43" s="3" t="s">
        <v>18</v>
      </c>
      <c r="G43" s="3" t="s">
        <v>581</v>
      </c>
      <c r="H43" s="3" t="s">
        <v>37</v>
      </c>
      <c r="I43" s="3">
        <v>999</v>
      </c>
      <c r="J43" s="3" t="s">
        <v>16</v>
      </c>
      <c r="K43" s="3" t="s">
        <v>225</v>
      </c>
      <c r="L43" s="3">
        <v>300</v>
      </c>
      <c r="M43" s="3" t="str">
        <f t="shared" si="0"/>
        <v>-</v>
      </c>
    </row>
    <row r="44" spans="1:13" x14ac:dyDescent="0.25">
      <c r="A44" s="2">
        <v>20164090672122</v>
      </c>
      <c r="B44" s="4">
        <v>42586</v>
      </c>
      <c r="C44" s="4">
        <v>42608</v>
      </c>
      <c r="D44" s="2"/>
      <c r="E44" s="3" t="s">
        <v>14</v>
      </c>
      <c r="F44" s="3" t="s">
        <v>18</v>
      </c>
      <c r="G44" s="3" t="s">
        <v>582</v>
      </c>
      <c r="H44" s="3" t="s">
        <v>37</v>
      </c>
      <c r="I44" s="3">
        <v>999</v>
      </c>
      <c r="J44" s="3" t="s">
        <v>16</v>
      </c>
      <c r="K44" s="3" t="s">
        <v>225</v>
      </c>
      <c r="L44" s="3">
        <v>300</v>
      </c>
      <c r="M44" s="3" t="str">
        <f t="shared" si="0"/>
        <v>-</v>
      </c>
    </row>
    <row r="45" spans="1:13" x14ac:dyDescent="0.25">
      <c r="A45" s="2">
        <v>20164090672212</v>
      </c>
      <c r="B45" s="4">
        <v>42586</v>
      </c>
      <c r="C45" s="4">
        <v>42608</v>
      </c>
      <c r="D45" s="2"/>
      <c r="E45" s="3" t="s">
        <v>14</v>
      </c>
      <c r="F45" s="3" t="s">
        <v>18</v>
      </c>
      <c r="G45" s="3" t="s">
        <v>583</v>
      </c>
      <c r="H45" s="3" t="s">
        <v>37</v>
      </c>
      <c r="I45" s="3">
        <v>999</v>
      </c>
      <c r="J45" s="3" t="s">
        <v>16</v>
      </c>
      <c r="K45" s="3" t="s">
        <v>225</v>
      </c>
      <c r="L45" s="3">
        <v>300</v>
      </c>
      <c r="M45" s="3" t="str">
        <f t="shared" si="0"/>
        <v>-</v>
      </c>
    </row>
    <row r="46" spans="1:13" x14ac:dyDescent="0.25">
      <c r="A46" s="2">
        <v>20164090672252</v>
      </c>
      <c r="B46" s="4">
        <v>42586</v>
      </c>
      <c r="C46" s="4">
        <v>42608</v>
      </c>
      <c r="D46" s="2"/>
      <c r="E46" s="3" t="s">
        <v>14</v>
      </c>
      <c r="F46" s="3" t="s">
        <v>18</v>
      </c>
      <c r="G46" s="3" t="s">
        <v>584</v>
      </c>
      <c r="H46" s="3" t="s">
        <v>37</v>
      </c>
      <c r="I46" s="3">
        <v>999</v>
      </c>
      <c r="J46" s="3" t="s">
        <v>16</v>
      </c>
      <c r="K46" s="3" t="s">
        <v>225</v>
      </c>
      <c r="L46" s="3">
        <v>300</v>
      </c>
      <c r="M46" s="3" t="str">
        <f t="shared" si="0"/>
        <v>-</v>
      </c>
    </row>
    <row r="47" spans="1:13" x14ac:dyDescent="0.25">
      <c r="A47" s="2">
        <v>20164090672272</v>
      </c>
      <c r="B47" s="4">
        <v>42586</v>
      </c>
      <c r="C47" s="4">
        <v>42608</v>
      </c>
      <c r="D47" s="2"/>
      <c r="E47" s="3" t="s">
        <v>14</v>
      </c>
      <c r="F47" s="3" t="s">
        <v>18</v>
      </c>
      <c r="G47" s="3" t="s">
        <v>585</v>
      </c>
      <c r="H47" s="3" t="s">
        <v>37</v>
      </c>
      <c r="I47" s="3">
        <v>999</v>
      </c>
      <c r="J47" s="3" t="s">
        <v>16</v>
      </c>
      <c r="K47" s="3" t="s">
        <v>225</v>
      </c>
      <c r="L47" s="3">
        <v>300</v>
      </c>
      <c r="M47" s="3" t="str">
        <f t="shared" si="0"/>
        <v>-</v>
      </c>
    </row>
    <row r="48" spans="1:13" x14ac:dyDescent="0.25">
      <c r="A48" s="2">
        <v>20164090672312</v>
      </c>
      <c r="B48" s="4">
        <v>42586</v>
      </c>
      <c r="C48" s="4">
        <v>42608</v>
      </c>
      <c r="D48" s="2"/>
      <c r="E48" s="3" t="s">
        <v>14</v>
      </c>
      <c r="F48" s="3" t="s">
        <v>18</v>
      </c>
      <c r="G48" s="3" t="s">
        <v>586</v>
      </c>
      <c r="H48" s="3" t="s">
        <v>37</v>
      </c>
      <c r="I48" s="3">
        <v>999</v>
      </c>
      <c r="J48" s="3" t="s">
        <v>16</v>
      </c>
      <c r="K48" s="3" t="s">
        <v>225</v>
      </c>
      <c r="L48" s="3">
        <v>300</v>
      </c>
      <c r="M48" s="3" t="str">
        <f t="shared" si="0"/>
        <v>-</v>
      </c>
    </row>
    <row r="49" spans="1:13" x14ac:dyDescent="0.25">
      <c r="A49" s="2">
        <v>20164090672342</v>
      </c>
      <c r="B49" s="4">
        <v>42586</v>
      </c>
      <c r="C49" s="4">
        <v>42608</v>
      </c>
      <c r="D49" s="2"/>
      <c r="E49" s="3" t="s">
        <v>14</v>
      </c>
      <c r="F49" s="3" t="s">
        <v>18</v>
      </c>
      <c r="G49" s="3" t="s">
        <v>587</v>
      </c>
      <c r="H49" s="3" t="s">
        <v>37</v>
      </c>
      <c r="I49" s="3">
        <v>999</v>
      </c>
      <c r="J49" s="3" t="s">
        <v>16</v>
      </c>
      <c r="K49" s="3" t="s">
        <v>225</v>
      </c>
      <c r="L49" s="3">
        <v>300</v>
      </c>
      <c r="M49" s="3" t="str">
        <f t="shared" si="0"/>
        <v>-</v>
      </c>
    </row>
    <row r="50" spans="1:13" x14ac:dyDescent="0.25">
      <c r="A50" s="2">
        <v>20164090672612</v>
      </c>
      <c r="B50" s="4">
        <v>42586</v>
      </c>
      <c r="C50" s="4">
        <v>42608</v>
      </c>
      <c r="D50" s="2" t="s">
        <v>589</v>
      </c>
      <c r="E50" s="4">
        <v>42604</v>
      </c>
      <c r="F50" s="3" t="s">
        <v>18</v>
      </c>
      <c r="G50" s="3" t="s">
        <v>50</v>
      </c>
      <c r="H50" s="3" t="s">
        <v>15</v>
      </c>
      <c r="I50" s="3">
        <v>999</v>
      </c>
      <c r="J50" s="3" t="s">
        <v>16</v>
      </c>
      <c r="K50" s="3" t="s">
        <v>109</v>
      </c>
      <c r="L50" s="3">
        <v>303</v>
      </c>
      <c r="M50" s="3">
        <f t="shared" si="0"/>
        <v>18</v>
      </c>
    </row>
    <row r="51" spans="1:13" x14ac:dyDescent="0.25">
      <c r="A51" s="2">
        <v>20164090676342</v>
      </c>
      <c r="B51" s="4">
        <v>42586</v>
      </c>
      <c r="C51" s="4">
        <v>42608</v>
      </c>
      <c r="D51" s="2"/>
      <c r="E51" s="3" t="s">
        <v>14</v>
      </c>
      <c r="F51" s="3" t="s">
        <v>18</v>
      </c>
      <c r="G51" s="3" t="s">
        <v>600</v>
      </c>
      <c r="H51" s="3" t="s">
        <v>37</v>
      </c>
      <c r="I51" s="3">
        <v>999</v>
      </c>
      <c r="J51" s="3" t="s">
        <v>16</v>
      </c>
      <c r="K51" s="3" t="s">
        <v>225</v>
      </c>
      <c r="L51" s="3">
        <v>300</v>
      </c>
      <c r="M51" s="3" t="str">
        <f t="shared" si="0"/>
        <v>-</v>
      </c>
    </row>
    <row r="52" spans="1:13" x14ac:dyDescent="0.25">
      <c r="A52" s="2">
        <v>20164090676352</v>
      </c>
      <c r="B52" s="4">
        <v>42586</v>
      </c>
      <c r="C52" s="4">
        <v>42608</v>
      </c>
      <c r="D52" s="2"/>
      <c r="E52" s="3" t="s">
        <v>14</v>
      </c>
      <c r="F52" s="3" t="s">
        <v>18</v>
      </c>
      <c r="G52" s="3" t="s">
        <v>601</v>
      </c>
      <c r="H52" s="3" t="s">
        <v>37</v>
      </c>
      <c r="I52" s="3">
        <v>999</v>
      </c>
      <c r="J52" s="3" t="s">
        <v>16</v>
      </c>
      <c r="K52" s="3" t="s">
        <v>225</v>
      </c>
      <c r="L52" s="3">
        <v>300</v>
      </c>
      <c r="M52" s="3" t="str">
        <f t="shared" si="0"/>
        <v>-</v>
      </c>
    </row>
    <row r="53" spans="1:13" x14ac:dyDescent="0.25">
      <c r="A53" s="2">
        <v>20164090676362</v>
      </c>
      <c r="B53" s="4">
        <v>42586</v>
      </c>
      <c r="C53" s="4">
        <v>42608</v>
      </c>
      <c r="D53" s="2"/>
      <c r="E53" s="3" t="s">
        <v>14</v>
      </c>
      <c r="F53" s="3" t="s">
        <v>18</v>
      </c>
      <c r="G53" s="3" t="s">
        <v>602</v>
      </c>
      <c r="H53" s="3" t="s">
        <v>37</v>
      </c>
      <c r="I53" s="3">
        <v>999</v>
      </c>
      <c r="J53" s="3" t="s">
        <v>16</v>
      </c>
      <c r="K53" s="3" t="s">
        <v>225</v>
      </c>
      <c r="L53" s="3">
        <v>300</v>
      </c>
      <c r="M53" s="3" t="str">
        <f t="shared" si="0"/>
        <v>-</v>
      </c>
    </row>
    <row r="54" spans="1:13" x14ac:dyDescent="0.25">
      <c r="A54" s="2">
        <v>20164090676492</v>
      </c>
      <c r="B54" s="4">
        <v>42587</v>
      </c>
      <c r="C54" s="4">
        <v>42611</v>
      </c>
      <c r="D54" s="2"/>
      <c r="E54" s="3" t="s">
        <v>14</v>
      </c>
      <c r="F54" s="3" t="s">
        <v>18</v>
      </c>
      <c r="G54" s="3" t="s">
        <v>606</v>
      </c>
      <c r="H54" s="3" t="s">
        <v>37</v>
      </c>
      <c r="I54" s="3">
        <v>999</v>
      </c>
      <c r="J54" s="3" t="s">
        <v>16</v>
      </c>
      <c r="K54" s="3" t="s">
        <v>225</v>
      </c>
      <c r="L54" s="3">
        <v>300</v>
      </c>
      <c r="M54" s="3" t="str">
        <f t="shared" si="0"/>
        <v>-</v>
      </c>
    </row>
    <row r="55" spans="1:13" x14ac:dyDescent="0.25">
      <c r="A55" s="2">
        <v>20164090676502</v>
      </c>
      <c r="B55" s="4">
        <v>42587</v>
      </c>
      <c r="C55" s="4">
        <v>42611</v>
      </c>
      <c r="D55" s="2"/>
      <c r="E55" s="3" t="s">
        <v>14</v>
      </c>
      <c r="F55" s="3" t="s">
        <v>18</v>
      </c>
      <c r="G55" s="3" t="s">
        <v>607</v>
      </c>
      <c r="H55" s="3" t="s">
        <v>37</v>
      </c>
      <c r="I55" s="3">
        <v>999</v>
      </c>
      <c r="J55" s="3" t="s">
        <v>16</v>
      </c>
      <c r="K55" s="3" t="s">
        <v>225</v>
      </c>
      <c r="L55" s="3">
        <v>300</v>
      </c>
      <c r="M55" s="3" t="str">
        <f t="shared" si="0"/>
        <v>-</v>
      </c>
    </row>
    <row r="56" spans="1:13" x14ac:dyDescent="0.25">
      <c r="A56" s="2">
        <v>20164090676512</v>
      </c>
      <c r="B56" s="4">
        <v>42587</v>
      </c>
      <c r="C56" s="4">
        <v>42611</v>
      </c>
      <c r="D56" s="2"/>
      <c r="E56" s="3" t="s">
        <v>14</v>
      </c>
      <c r="F56" s="3" t="s">
        <v>18</v>
      </c>
      <c r="G56" s="3" t="s">
        <v>608</v>
      </c>
      <c r="H56" s="3" t="s">
        <v>37</v>
      </c>
      <c r="I56" s="3">
        <v>999</v>
      </c>
      <c r="J56" s="3" t="s">
        <v>16</v>
      </c>
      <c r="K56" s="3" t="s">
        <v>225</v>
      </c>
      <c r="L56" s="3">
        <v>300</v>
      </c>
      <c r="M56" s="3" t="str">
        <f t="shared" si="0"/>
        <v>-</v>
      </c>
    </row>
    <row r="57" spans="1:13" x14ac:dyDescent="0.25">
      <c r="A57" s="2">
        <v>20164090676522</v>
      </c>
      <c r="B57" s="4">
        <v>42587</v>
      </c>
      <c r="C57" s="4">
        <v>42611</v>
      </c>
      <c r="D57" s="2">
        <v>20163000243741</v>
      </c>
      <c r="E57" s="4">
        <v>42593</v>
      </c>
      <c r="F57" s="3" t="s">
        <v>18</v>
      </c>
      <c r="G57" s="3" t="s">
        <v>609</v>
      </c>
      <c r="H57" s="3" t="s">
        <v>15</v>
      </c>
      <c r="I57" s="3">
        <v>999</v>
      </c>
      <c r="J57" s="3" t="s">
        <v>16</v>
      </c>
      <c r="K57" s="3" t="s">
        <v>225</v>
      </c>
      <c r="L57" s="3">
        <v>300</v>
      </c>
      <c r="M57" s="3">
        <f t="shared" si="0"/>
        <v>6</v>
      </c>
    </row>
    <row r="58" spans="1:13" x14ac:dyDescent="0.25">
      <c r="A58" s="2">
        <v>20164090676762</v>
      </c>
      <c r="B58" s="4">
        <v>42587</v>
      </c>
      <c r="C58" s="4">
        <v>42611</v>
      </c>
      <c r="D58" s="2"/>
      <c r="E58" s="3" t="s">
        <v>14</v>
      </c>
      <c r="F58" s="3" t="s">
        <v>18</v>
      </c>
      <c r="G58" s="3" t="s">
        <v>612</v>
      </c>
      <c r="H58" s="3" t="s">
        <v>37</v>
      </c>
      <c r="I58" s="3">
        <v>999</v>
      </c>
      <c r="J58" s="3" t="s">
        <v>16</v>
      </c>
      <c r="K58" s="3" t="s">
        <v>40</v>
      </c>
      <c r="L58" s="3">
        <v>300</v>
      </c>
      <c r="M58" s="3" t="str">
        <f t="shared" si="0"/>
        <v>-</v>
      </c>
    </row>
    <row r="59" spans="1:13" x14ac:dyDescent="0.25">
      <c r="A59" s="2">
        <v>20164090677042</v>
      </c>
      <c r="B59" s="4">
        <v>42587</v>
      </c>
      <c r="C59" s="4">
        <v>42611</v>
      </c>
      <c r="D59" s="2"/>
      <c r="E59" s="3" t="s">
        <v>14</v>
      </c>
      <c r="F59" s="3" t="s">
        <v>18</v>
      </c>
      <c r="G59" s="3" t="s">
        <v>613</v>
      </c>
      <c r="H59" s="3" t="s">
        <v>37</v>
      </c>
      <c r="I59" s="3">
        <v>999</v>
      </c>
      <c r="J59" s="3" t="s">
        <v>16</v>
      </c>
      <c r="K59" s="3" t="s">
        <v>417</v>
      </c>
      <c r="L59" s="3">
        <v>306</v>
      </c>
      <c r="M59" s="3" t="str">
        <f t="shared" si="0"/>
        <v>-</v>
      </c>
    </row>
    <row r="60" spans="1:13" x14ac:dyDescent="0.25">
      <c r="A60" s="2">
        <v>20164090684072</v>
      </c>
      <c r="B60" s="4">
        <v>42590</v>
      </c>
      <c r="C60" s="4">
        <v>42612</v>
      </c>
      <c r="D60" s="2">
        <v>20163050246741</v>
      </c>
      <c r="E60" s="4">
        <v>42598</v>
      </c>
      <c r="F60" s="3" t="s">
        <v>18</v>
      </c>
      <c r="G60" s="3" t="s">
        <v>636</v>
      </c>
      <c r="H60" s="3" t="s">
        <v>15</v>
      </c>
      <c r="I60" s="3">
        <v>999</v>
      </c>
      <c r="J60" s="3" t="s">
        <v>16</v>
      </c>
      <c r="K60" s="3" t="s">
        <v>93</v>
      </c>
      <c r="L60" s="3">
        <v>305</v>
      </c>
      <c r="M60" s="3">
        <f t="shared" si="0"/>
        <v>8</v>
      </c>
    </row>
    <row r="61" spans="1:13" x14ac:dyDescent="0.25">
      <c r="A61" s="2">
        <v>20164090686672</v>
      </c>
      <c r="B61" s="4">
        <v>42590</v>
      </c>
      <c r="C61" s="4">
        <v>42612</v>
      </c>
      <c r="D61" s="2">
        <v>20165000262241</v>
      </c>
      <c r="E61" s="4">
        <v>42611</v>
      </c>
      <c r="F61" s="3" t="s">
        <v>18</v>
      </c>
      <c r="G61" s="3" t="s">
        <v>646</v>
      </c>
      <c r="H61" s="3" t="s">
        <v>15</v>
      </c>
      <c r="I61" s="3">
        <v>999</v>
      </c>
      <c r="J61" s="3" t="s">
        <v>16</v>
      </c>
      <c r="K61" s="3" t="s">
        <v>117</v>
      </c>
      <c r="L61" s="3">
        <v>500</v>
      </c>
      <c r="M61" s="3">
        <f t="shared" si="0"/>
        <v>21</v>
      </c>
    </row>
    <row r="62" spans="1:13" x14ac:dyDescent="0.25">
      <c r="A62" s="2">
        <v>20164090686692</v>
      </c>
      <c r="B62" s="4">
        <v>42590</v>
      </c>
      <c r="C62" s="4">
        <v>42612</v>
      </c>
      <c r="D62" s="2">
        <v>20165000262231</v>
      </c>
      <c r="E62" s="4">
        <v>42611</v>
      </c>
      <c r="F62" s="3" t="s">
        <v>18</v>
      </c>
      <c r="G62" s="3" t="s">
        <v>646</v>
      </c>
      <c r="H62" s="3" t="s">
        <v>15</v>
      </c>
      <c r="I62" s="3">
        <v>999</v>
      </c>
      <c r="J62" s="3" t="s">
        <v>16</v>
      </c>
      <c r="K62" s="3" t="s">
        <v>117</v>
      </c>
      <c r="L62" s="3">
        <v>500</v>
      </c>
      <c r="M62" s="3">
        <f t="shared" si="0"/>
        <v>21</v>
      </c>
    </row>
    <row r="63" spans="1:13" x14ac:dyDescent="0.25">
      <c r="A63" s="2">
        <v>20164090689042</v>
      </c>
      <c r="B63" s="4">
        <v>42591</v>
      </c>
      <c r="C63" s="4">
        <v>42613</v>
      </c>
      <c r="D63" s="2">
        <v>20163000247011</v>
      </c>
      <c r="E63" s="4">
        <v>42598</v>
      </c>
      <c r="F63" s="3" t="s">
        <v>18</v>
      </c>
      <c r="G63" s="3" t="s">
        <v>652</v>
      </c>
      <c r="H63" s="3" t="s">
        <v>15</v>
      </c>
      <c r="I63" s="3">
        <v>999</v>
      </c>
      <c r="J63" s="3" t="s">
        <v>16</v>
      </c>
      <c r="K63" s="3" t="s">
        <v>225</v>
      </c>
      <c r="L63" s="3">
        <v>300</v>
      </c>
      <c r="M63" s="3">
        <f t="shared" si="0"/>
        <v>7</v>
      </c>
    </row>
    <row r="64" spans="1:13" x14ac:dyDescent="0.25">
      <c r="A64" s="2">
        <v>20164090689072</v>
      </c>
      <c r="B64" s="4">
        <v>42591</v>
      </c>
      <c r="C64" s="4">
        <v>42613</v>
      </c>
      <c r="D64" s="2"/>
      <c r="E64" s="3" t="s">
        <v>14</v>
      </c>
      <c r="F64" s="3" t="s">
        <v>18</v>
      </c>
      <c r="G64" s="3" t="s">
        <v>653</v>
      </c>
      <c r="H64" s="3" t="s">
        <v>37</v>
      </c>
      <c r="I64" s="3">
        <v>999</v>
      </c>
      <c r="J64" s="3" t="s">
        <v>16</v>
      </c>
      <c r="K64" s="3" t="s">
        <v>225</v>
      </c>
      <c r="L64" s="3">
        <v>300</v>
      </c>
      <c r="M64" s="3" t="str">
        <f t="shared" si="0"/>
        <v>-</v>
      </c>
    </row>
    <row r="65" spans="1:13" x14ac:dyDescent="0.25">
      <c r="A65" s="2">
        <v>20164090689092</v>
      </c>
      <c r="B65" s="4">
        <v>42591</v>
      </c>
      <c r="C65" s="4">
        <v>42613</v>
      </c>
      <c r="D65" s="2"/>
      <c r="E65" s="3" t="s">
        <v>14</v>
      </c>
      <c r="F65" s="3" t="s">
        <v>18</v>
      </c>
      <c r="G65" s="3" t="s">
        <v>654</v>
      </c>
      <c r="H65" s="3" t="s">
        <v>37</v>
      </c>
      <c r="I65" s="3">
        <v>999</v>
      </c>
      <c r="J65" s="3" t="s">
        <v>16</v>
      </c>
      <c r="K65" s="3" t="s">
        <v>225</v>
      </c>
      <c r="L65" s="3">
        <v>300</v>
      </c>
      <c r="M65" s="3" t="str">
        <f t="shared" si="0"/>
        <v>-</v>
      </c>
    </row>
    <row r="66" spans="1:13" x14ac:dyDescent="0.25">
      <c r="A66" s="2">
        <v>20164090693122</v>
      </c>
      <c r="B66" s="4">
        <v>42592</v>
      </c>
      <c r="C66" s="4">
        <v>42614</v>
      </c>
      <c r="D66" s="2">
        <v>20165000261521</v>
      </c>
      <c r="E66" s="4">
        <v>42611</v>
      </c>
      <c r="F66" s="3" t="s">
        <v>18</v>
      </c>
      <c r="G66" s="3" t="s">
        <v>50</v>
      </c>
      <c r="H66" s="3" t="s">
        <v>15</v>
      </c>
      <c r="I66" s="3">
        <v>999</v>
      </c>
      <c r="J66" s="3" t="s">
        <v>16</v>
      </c>
      <c r="K66" s="3" t="s">
        <v>214</v>
      </c>
      <c r="L66" s="3">
        <v>500</v>
      </c>
      <c r="M66" s="3">
        <f t="shared" si="0"/>
        <v>19</v>
      </c>
    </row>
    <row r="67" spans="1:13" x14ac:dyDescent="0.25">
      <c r="A67" s="2">
        <v>20164090696832</v>
      </c>
      <c r="B67" s="4">
        <v>42592</v>
      </c>
      <c r="C67" s="4">
        <v>42614</v>
      </c>
      <c r="D67" s="2"/>
      <c r="E67" s="3" t="s">
        <v>14</v>
      </c>
      <c r="F67" s="3" t="s">
        <v>18</v>
      </c>
      <c r="G67" s="3" t="s">
        <v>678</v>
      </c>
      <c r="H67" s="3" t="s">
        <v>37</v>
      </c>
      <c r="I67" s="3">
        <v>999</v>
      </c>
      <c r="J67" s="3" t="s">
        <v>16</v>
      </c>
      <c r="K67" s="3" t="s">
        <v>616</v>
      </c>
      <c r="L67" s="3">
        <v>603</v>
      </c>
      <c r="M67" s="3" t="str">
        <f t="shared" ref="M67:M104" si="1">IFERROR(E67-B67,"-")</f>
        <v>-</v>
      </c>
    </row>
    <row r="68" spans="1:13" x14ac:dyDescent="0.25">
      <c r="A68" s="2">
        <v>20164090704112</v>
      </c>
      <c r="B68" s="4">
        <v>42594</v>
      </c>
      <c r="C68" s="4">
        <v>42618</v>
      </c>
      <c r="D68" s="2">
        <v>20163000254251</v>
      </c>
      <c r="E68" s="4">
        <v>42605</v>
      </c>
      <c r="F68" s="3" t="s">
        <v>18</v>
      </c>
      <c r="G68" s="3" t="s">
        <v>50</v>
      </c>
      <c r="H68" s="3" t="s">
        <v>15</v>
      </c>
      <c r="I68" s="3">
        <v>999</v>
      </c>
      <c r="J68" s="3" t="s">
        <v>16</v>
      </c>
      <c r="K68" s="3" t="s">
        <v>225</v>
      </c>
      <c r="L68" s="3">
        <v>300</v>
      </c>
      <c r="M68" s="3">
        <f t="shared" si="1"/>
        <v>11</v>
      </c>
    </row>
    <row r="69" spans="1:13" x14ac:dyDescent="0.25">
      <c r="A69" s="2">
        <v>20164090706092</v>
      </c>
      <c r="B69" s="4">
        <v>42594</v>
      </c>
      <c r="C69" s="4">
        <v>42618</v>
      </c>
      <c r="D69" s="2">
        <v>20165000266821</v>
      </c>
      <c r="E69" s="4">
        <v>42614</v>
      </c>
      <c r="F69" s="3" t="s">
        <v>18</v>
      </c>
      <c r="G69" s="3" t="s">
        <v>50</v>
      </c>
      <c r="H69" s="3" t="s">
        <v>15</v>
      </c>
      <c r="I69" s="3">
        <v>999</v>
      </c>
      <c r="J69" s="3" t="s">
        <v>16</v>
      </c>
      <c r="K69" s="3" t="s">
        <v>121</v>
      </c>
      <c r="L69" s="3">
        <v>500</v>
      </c>
      <c r="M69" s="3">
        <f t="shared" si="1"/>
        <v>20</v>
      </c>
    </row>
    <row r="70" spans="1:13" x14ac:dyDescent="0.25">
      <c r="A70" s="2">
        <v>20164090707722</v>
      </c>
      <c r="B70" s="4">
        <v>42594</v>
      </c>
      <c r="C70" s="4">
        <v>42618</v>
      </c>
      <c r="D70" s="2">
        <v>20163060249401</v>
      </c>
      <c r="E70" s="4">
        <v>42600</v>
      </c>
      <c r="F70" s="3" t="s">
        <v>18</v>
      </c>
      <c r="G70" s="3" t="s">
        <v>50</v>
      </c>
      <c r="H70" s="3" t="s">
        <v>15</v>
      </c>
      <c r="I70" s="3">
        <v>999</v>
      </c>
      <c r="J70" s="3" t="s">
        <v>16</v>
      </c>
      <c r="K70" s="3" t="s">
        <v>115</v>
      </c>
      <c r="L70" s="3">
        <v>306</v>
      </c>
      <c r="M70" s="3">
        <f t="shared" si="1"/>
        <v>6</v>
      </c>
    </row>
    <row r="71" spans="1:13" x14ac:dyDescent="0.25">
      <c r="A71" s="2">
        <v>20164090712282</v>
      </c>
      <c r="B71" s="4">
        <v>42598</v>
      </c>
      <c r="C71" s="4">
        <v>42619</v>
      </c>
      <c r="D71" s="2">
        <v>20165000268051</v>
      </c>
      <c r="E71" s="4">
        <v>42614</v>
      </c>
      <c r="F71" s="3" t="s">
        <v>18</v>
      </c>
      <c r="G71" s="3" t="s">
        <v>745</v>
      </c>
      <c r="H71" s="3" t="s">
        <v>15</v>
      </c>
      <c r="I71" s="3">
        <v>999</v>
      </c>
      <c r="J71" s="3" t="s">
        <v>16</v>
      </c>
      <c r="K71" s="3" t="s">
        <v>117</v>
      </c>
      <c r="L71" s="3">
        <v>500</v>
      </c>
      <c r="M71" s="3">
        <f t="shared" si="1"/>
        <v>16</v>
      </c>
    </row>
    <row r="72" spans="1:13" x14ac:dyDescent="0.25">
      <c r="A72" s="2">
        <v>20164090714792</v>
      </c>
      <c r="B72" s="4">
        <v>42599</v>
      </c>
      <c r="C72" s="4">
        <v>42620</v>
      </c>
      <c r="D72" s="2"/>
      <c r="E72" s="3" t="s">
        <v>14</v>
      </c>
      <c r="F72" s="3" t="s">
        <v>18</v>
      </c>
      <c r="G72" s="3" t="s">
        <v>772</v>
      </c>
      <c r="H72" s="3" t="s">
        <v>37</v>
      </c>
      <c r="I72" s="3">
        <v>999</v>
      </c>
      <c r="J72" s="3" t="s">
        <v>16</v>
      </c>
      <c r="K72" s="3" t="s">
        <v>40</v>
      </c>
      <c r="L72" s="3">
        <v>300</v>
      </c>
      <c r="M72" s="3" t="str">
        <f t="shared" si="1"/>
        <v>-</v>
      </c>
    </row>
    <row r="73" spans="1:13" x14ac:dyDescent="0.25">
      <c r="A73" s="2">
        <v>20164090717402</v>
      </c>
      <c r="B73" s="4">
        <v>42599</v>
      </c>
      <c r="C73" s="4">
        <v>42620</v>
      </c>
      <c r="D73" s="2">
        <v>20163060263231</v>
      </c>
      <c r="E73" s="4">
        <v>42612</v>
      </c>
      <c r="F73" s="3" t="s">
        <v>18</v>
      </c>
      <c r="G73" s="3" t="s">
        <v>50</v>
      </c>
      <c r="H73" s="3" t="s">
        <v>15</v>
      </c>
      <c r="I73" s="3">
        <v>999</v>
      </c>
      <c r="J73" s="3" t="s">
        <v>16</v>
      </c>
      <c r="K73" s="3" t="s">
        <v>255</v>
      </c>
      <c r="L73" s="3">
        <v>306</v>
      </c>
      <c r="M73" s="3">
        <f t="shared" si="1"/>
        <v>13</v>
      </c>
    </row>
    <row r="74" spans="1:13" x14ac:dyDescent="0.25">
      <c r="A74" s="2">
        <v>20164090718202</v>
      </c>
      <c r="B74" s="4">
        <v>42599</v>
      </c>
      <c r="C74" s="4">
        <v>42620</v>
      </c>
      <c r="D74" s="2"/>
      <c r="E74" s="3" t="s">
        <v>14</v>
      </c>
      <c r="F74" s="3" t="s">
        <v>18</v>
      </c>
      <c r="G74" s="3" t="s">
        <v>772</v>
      </c>
      <c r="H74" s="3" t="s">
        <v>37</v>
      </c>
      <c r="I74" s="3">
        <v>999</v>
      </c>
      <c r="J74" s="3" t="s">
        <v>16</v>
      </c>
      <c r="K74" s="3" t="s">
        <v>40</v>
      </c>
      <c r="L74" s="3">
        <v>300</v>
      </c>
      <c r="M74" s="3" t="str">
        <f t="shared" si="1"/>
        <v>-</v>
      </c>
    </row>
    <row r="75" spans="1:13" x14ac:dyDescent="0.25">
      <c r="A75" s="2">
        <v>20164090719852</v>
      </c>
      <c r="B75" s="4">
        <v>42600</v>
      </c>
      <c r="C75" s="4">
        <v>42621</v>
      </c>
      <c r="D75" s="2">
        <v>20163000272631</v>
      </c>
      <c r="E75" s="4">
        <v>42619</v>
      </c>
      <c r="F75" s="3" t="s">
        <v>18</v>
      </c>
      <c r="G75" s="3" t="s">
        <v>781</v>
      </c>
      <c r="H75" s="3" t="s">
        <v>15</v>
      </c>
      <c r="I75" s="3">
        <v>999</v>
      </c>
      <c r="J75" s="3" t="s">
        <v>16</v>
      </c>
      <c r="K75" s="3" t="s">
        <v>604</v>
      </c>
      <c r="L75" s="3">
        <v>300</v>
      </c>
      <c r="M75" s="3">
        <f t="shared" si="1"/>
        <v>19</v>
      </c>
    </row>
    <row r="76" spans="1:13" x14ac:dyDescent="0.25">
      <c r="A76" s="2">
        <v>20164090727492</v>
      </c>
      <c r="B76" s="4">
        <v>42601</v>
      </c>
      <c r="C76" s="4">
        <v>42622</v>
      </c>
      <c r="D76" s="2">
        <v>20163060281331</v>
      </c>
      <c r="E76" s="4">
        <v>42626</v>
      </c>
      <c r="F76" s="3" t="s">
        <v>18</v>
      </c>
      <c r="G76" s="3" t="s">
        <v>50</v>
      </c>
      <c r="H76" s="3" t="s">
        <v>37</v>
      </c>
      <c r="I76" s="3">
        <v>306</v>
      </c>
      <c r="J76" s="3" t="s">
        <v>801</v>
      </c>
      <c r="K76" s="3" t="s">
        <v>270</v>
      </c>
      <c r="L76" s="3">
        <v>306</v>
      </c>
      <c r="M76" s="3">
        <f t="shared" si="1"/>
        <v>25</v>
      </c>
    </row>
    <row r="77" spans="1:13" x14ac:dyDescent="0.25">
      <c r="A77" s="2">
        <v>20164090734042</v>
      </c>
      <c r="B77" s="4">
        <v>42604</v>
      </c>
      <c r="C77" s="4">
        <v>42625</v>
      </c>
      <c r="D77" s="2">
        <v>20163000263841</v>
      </c>
      <c r="E77" s="4">
        <v>42612</v>
      </c>
      <c r="F77" s="3" t="s">
        <v>18</v>
      </c>
      <c r="G77" s="3" t="s">
        <v>50</v>
      </c>
      <c r="H77" s="3" t="s">
        <v>15</v>
      </c>
      <c r="I77" s="3">
        <v>999</v>
      </c>
      <c r="J77" s="3" t="s">
        <v>16</v>
      </c>
      <c r="K77" s="3" t="s">
        <v>611</v>
      </c>
      <c r="L77" s="3">
        <v>300</v>
      </c>
      <c r="M77" s="3">
        <f t="shared" si="1"/>
        <v>8</v>
      </c>
    </row>
    <row r="78" spans="1:13" x14ac:dyDescent="0.25">
      <c r="A78" s="2">
        <v>20164090735392</v>
      </c>
      <c r="B78" s="4">
        <v>42605</v>
      </c>
      <c r="C78" s="4">
        <v>42626</v>
      </c>
      <c r="D78" s="2">
        <v>20165000283971</v>
      </c>
      <c r="E78" s="4">
        <v>42627</v>
      </c>
      <c r="F78" s="3" t="s">
        <v>18</v>
      </c>
      <c r="G78" s="3" t="s">
        <v>827</v>
      </c>
      <c r="H78" s="3" t="s">
        <v>37</v>
      </c>
      <c r="I78" s="3">
        <v>999</v>
      </c>
      <c r="J78" s="3" t="s">
        <v>16</v>
      </c>
      <c r="K78" s="3" t="s">
        <v>764</v>
      </c>
      <c r="L78" s="3">
        <v>500</v>
      </c>
      <c r="M78" s="3">
        <f t="shared" si="1"/>
        <v>22</v>
      </c>
    </row>
    <row r="79" spans="1:13" x14ac:dyDescent="0.25">
      <c r="A79" s="2">
        <v>20164090737392</v>
      </c>
      <c r="B79" s="4">
        <v>42605</v>
      </c>
      <c r="C79" s="4">
        <v>42626</v>
      </c>
      <c r="D79" s="2">
        <v>20163090261431</v>
      </c>
      <c r="E79" s="4">
        <v>42611</v>
      </c>
      <c r="F79" s="3" t="s">
        <v>18</v>
      </c>
      <c r="G79" s="3" t="s">
        <v>835</v>
      </c>
      <c r="H79" s="3" t="s">
        <v>15</v>
      </c>
      <c r="I79" s="3">
        <v>999</v>
      </c>
      <c r="J79" s="3" t="s">
        <v>16</v>
      </c>
      <c r="K79" s="3" t="s">
        <v>23</v>
      </c>
      <c r="L79" s="3">
        <v>309</v>
      </c>
      <c r="M79" s="3">
        <f t="shared" si="1"/>
        <v>6</v>
      </c>
    </row>
    <row r="80" spans="1:13" x14ac:dyDescent="0.25">
      <c r="A80" s="2">
        <v>20164090754692</v>
      </c>
      <c r="B80" s="4">
        <v>42611</v>
      </c>
      <c r="C80" s="4">
        <v>42632</v>
      </c>
      <c r="D80" s="2">
        <v>20163060274601</v>
      </c>
      <c r="E80" s="4">
        <v>42620</v>
      </c>
      <c r="F80" s="3" t="s">
        <v>18</v>
      </c>
      <c r="G80" s="3" t="s">
        <v>904</v>
      </c>
      <c r="H80" s="3" t="s">
        <v>15</v>
      </c>
      <c r="I80" s="3">
        <v>999</v>
      </c>
      <c r="J80" s="3" t="s">
        <v>16</v>
      </c>
      <c r="K80" s="3" t="s">
        <v>201</v>
      </c>
      <c r="L80" s="3">
        <v>306</v>
      </c>
      <c r="M80" s="3">
        <f t="shared" si="1"/>
        <v>9</v>
      </c>
    </row>
    <row r="81" spans="1:13" x14ac:dyDescent="0.25">
      <c r="A81" s="2">
        <v>20164090754722</v>
      </c>
      <c r="B81" s="4">
        <v>42611</v>
      </c>
      <c r="C81" s="4">
        <v>42632</v>
      </c>
      <c r="D81" s="2">
        <v>20163040268851</v>
      </c>
      <c r="E81" s="4">
        <v>42615</v>
      </c>
      <c r="F81" s="3" t="s">
        <v>18</v>
      </c>
      <c r="G81" s="3" t="s">
        <v>905</v>
      </c>
      <c r="H81" s="3" t="s">
        <v>15</v>
      </c>
      <c r="I81" s="3">
        <v>999</v>
      </c>
      <c r="J81" s="3" t="s">
        <v>16</v>
      </c>
      <c r="K81" s="3" t="s">
        <v>59</v>
      </c>
      <c r="L81" s="3">
        <v>304</v>
      </c>
      <c r="M81" s="3">
        <f t="shared" si="1"/>
        <v>4</v>
      </c>
    </row>
    <row r="82" spans="1:13" x14ac:dyDescent="0.25">
      <c r="A82" s="2">
        <v>20164090774472</v>
      </c>
      <c r="B82" s="4">
        <v>42614</v>
      </c>
      <c r="C82" s="4">
        <v>42635</v>
      </c>
      <c r="D82" s="2">
        <v>20165000281481</v>
      </c>
      <c r="E82" s="4">
        <v>42626</v>
      </c>
      <c r="F82" s="3" t="s">
        <v>18</v>
      </c>
      <c r="G82" s="3" t="s">
        <v>50</v>
      </c>
      <c r="H82" s="3" t="s">
        <v>15</v>
      </c>
      <c r="I82" s="3">
        <v>999</v>
      </c>
      <c r="J82" s="3" t="s">
        <v>16</v>
      </c>
      <c r="K82" s="3" t="s">
        <v>150</v>
      </c>
      <c r="L82" s="3">
        <v>500</v>
      </c>
      <c r="M82" s="3">
        <f t="shared" si="1"/>
        <v>12</v>
      </c>
    </row>
    <row r="83" spans="1:13" x14ac:dyDescent="0.25">
      <c r="A83" s="2">
        <v>20164090777822</v>
      </c>
      <c r="B83" s="4">
        <v>42615</v>
      </c>
      <c r="C83" s="4">
        <v>42636</v>
      </c>
      <c r="D83" s="2">
        <v>20163000278051</v>
      </c>
      <c r="E83" s="4">
        <v>42622</v>
      </c>
      <c r="F83" s="3" t="s">
        <v>18</v>
      </c>
      <c r="G83" s="3" t="s">
        <v>1006</v>
      </c>
      <c r="H83" s="3" t="s">
        <v>15</v>
      </c>
      <c r="I83" s="3">
        <v>999</v>
      </c>
      <c r="J83" s="3" t="s">
        <v>16</v>
      </c>
      <c r="K83" s="3" t="s">
        <v>948</v>
      </c>
      <c r="L83" s="3">
        <v>300</v>
      </c>
      <c r="M83" s="3">
        <f t="shared" si="1"/>
        <v>7</v>
      </c>
    </row>
    <row r="84" spans="1:13" x14ac:dyDescent="0.25">
      <c r="A84" s="2">
        <v>20164090780702</v>
      </c>
      <c r="B84" s="4">
        <v>42615</v>
      </c>
      <c r="C84" s="4">
        <v>42636</v>
      </c>
      <c r="D84" s="2"/>
      <c r="E84" s="3" t="s">
        <v>14</v>
      </c>
      <c r="F84" s="3" t="s">
        <v>18</v>
      </c>
      <c r="G84" s="3" t="s">
        <v>1022</v>
      </c>
      <c r="H84" s="3" t="s">
        <v>37</v>
      </c>
      <c r="I84" s="3">
        <v>999</v>
      </c>
      <c r="J84" s="3" t="s">
        <v>16</v>
      </c>
      <c r="K84" s="3" t="s">
        <v>662</v>
      </c>
      <c r="L84" s="3">
        <v>303</v>
      </c>
      <c r="M84" s="3" t="str">
        <f t="shared" si="1"/>
        <v>-</v>
      </c>
    </row>
    <row r="85" spans="1:13" x14ac:dyDescent="0.25">
      <c r="A85" s="2">
        <v>20164090780732</v>
      </c>
      <c r="B85" s="4">
        <v>42615</v>
      </c>
      <c r="C85" s="4">
        <v>42636</v>
      </c>
      <c r="D85" s="2">
        <v>20167020112983</v>
      </c>
      <c r="E85" s="4">
        <v>42632</v>
      </c>
      <c r="F85" s="3" t="s">
        <v>18</v>
      </c>
      <c r="G85" s="3" t="s">
        <v>1023</v>
      </c>
      <c r="H85" s="3" t="s">
        <v>15</v>
      </c>
      <c r="I85" s="3">
        <v>702</v>
      </c>
      <c r="J85" s="3" t="s">
        <v>1024</v>
      </c>
      <c r="K85" s="3" t="s">
        <v>760</v>
      </c>
      <c r="L85" s="3">
        <v>702</v>
      </c>
      <c r="M85" s="3">
        <f t="shared" si="1"/>
        <v>17</v>
      </c>
    </row>
    <row r="86" spans="1:13" x14ac:dyDescent="0.25">
      <c r="A86" s="2">
        <v>20164090781602</v>
      </c>
      <c r="B86" s="4">
        <v>42615</v>
      </c>
      <c r="C86" s="4">
        <v>42636</v>
      </c>
      <c r="D86" s="2">
        <v>20163040277841</v>
      </c>
      <c r="E86" s="4">
        <v>42622</v>
      </c>
      <c r="F86" s="3" t="s">
        <v>18</v>
      </c>
      <c r="G86" s="3" t="s">
        <v>50</v>
      </c>
      <c r="H86" s="3" t="s">
        <v>15</v>
      </c>
      <c r="I86" s="3">
        <v>999</v>
      </c>
      <c r="J86" s="3" t="s">
        <v>16</v>
      </c>
      <c r="K86" s="3" t="s">
        <v>59</v>
      </c>
      <c r="L86" s="3">
        <v>304</v>
      </c>
      <c r="M86" s="3">
        <f t="shared" si="1"/>
        <v>7</v>
      </c>
    </row>
    <row r="87" spans="1:13" x14ac:dyDescent="0.25">
      <c r="A87" s="2">
        <v>20164090786152</v>
      </c>
      <c r="B87" s="4">
        <v>42618</v>
      </c>
      <c r="C87" s="4">
        <v>42639</v>
      </c>
      <c r="D87" s="2">
        <v>20163000289591</v>
      </c>
      <c r="E87" s="4">
        <v>42633</v>
      </c>
      <c r="F87" s="3" t="s">
        <v>18</v>
      </c>
      <c r="G87" s="3" t="s">
        <v>1046</v>
      </c>
      <c r="H87" s="3" t="s">
        <v>15</v>
      </c>
      <c r="I87" s="3">
        <v>999</v>
      </c>
      <c r="J87" s="3" t="s">
        <v>16</v>
      </c>
      <c r="K87" s="3" t="s">
        <v>51</v>
      </c>
      <c r="L87" s="3">
        <v>300</v>
      </c>
      <c r="M87" s="3">
        <f t="shared" si="1"/>
        <v>15</v>
      </c>
    </row>
    <row r="88" spans="1:13" x14ac:dyDescent="0.25">
      <c r="A88" s="2">
        <v>20164090789312</v>
      </c>
      <c r="B88" s="4">
        <v>42619</v>
      </c>
      <c r="C88" s="4">
        <v>42640</v>
      </c>
      <c r="D88" s="2">
        <v>20163050295441</v>
      </c>
      <c r="E88" s="4">
        <v>42635</v>
      </c>
      <c r="F88" s="3" t="s">
        <v>18</v>
      </c>
      <c r="G88" s="3" t="s">
        <v>1065</v>
      </c>
      <c r="H88" s="3" t="s">
        <v>15</v>
      </c>
      <c r="I88" s="3">
        <v>999</v>
      </c>
      <c r="J88" s="3" t="s">
        <v>16</v>
      </c>
      <c r="K88" s="3" t="s">
        <v>317</v>
      </c>
      <c r="L88" s="3">
        <v>305</v>
      </c>
      <c r="M88" s="3">
        <f t="shared" si="1"/>
        <v>16</v>
      </c>
    </row>
    <row r="89" spans="1:13" x14ac:dyDescent="0.25">
      <c r="A89" s="2">
        <v>20164090798112</v>
      </c>
      <c r="B89" s="4">
        <v>42621</v>
      </c>
      <c r="C89" s="4">
        <v>42642</v>
      </c>
      <c r="D89" s="2">
        <v>20165000302661</v>
      </c>
      <c r="E89" s="4">
        <v>42641</v>
      </c>
      <c r="F89" s="3" t="s">
        <v>18</v>
      </c>
      <c r="G89" s="3" t="s">
        <v>1087</v>
      </c>
      <c r="H89" s="3" t="s">
        <v>15</v>
      </c>
      <c r="I89" s="3">
        <v>999</v>
      </c>
      <c r="J89" s="3" t="s">
        <v>16</v>
      </c>
      <c r="K89" s="3" t="s">
        <v>209</v>
      </c>
      <c r="L89" s="3">
        <v>500</v>
      </c>
      <c r="M89" s="3">
        <f t="shared" si="1"/>
        <v>20</v>
      </c>
    </row>
    <row r="90" spans="1:13" x14ac:dyDescent="0.25">
      <c r="A90" s="2">
        <v>20164090801072</v>
      </c>
      <c r="B90" s="4">
        <v>42621</v>
      </c>
      <c r="C90" s="4">
        <v>42642</v>
      </c>
      <c r="D90" s="2">
        <v>20166030296811</v>
      </c>
      <c r="E90" s="4">
        <v>42636</v>
      </c>
      <c r="F90" s="3" t="s">
        <v>18</v>
      </c>
      <c r="G90" s="3" t="s">
        <v>1099</v>
      </c>
      <c r="H90" s="3" t="s">
        <v>15</v>
      </c>
      <c r="I90" s="3">
        <v>603</v>
      </c>
      <c r="J90" s="3" t="s">
        <v>1059</v>
      </c>
      <c r="K90" s="3" t="s">
        <v>519</v>
      </c>
      <c r="L90" s="3">
        <v>603</v>
      </c>
      <c r="M90" s="3">
        <f t="shared" si="1"/>
        <v>15</v>
      </c>
    </row>
    <row r="91" spans="1:13" x14ac:dyDescent="0.25">
      <c r="A91" s="2">
        <v>20164090801242</v>
      </c>
      <c r="B91" s="4">
        <v>42621</v>
      </c>
      <c r="C91" s="4">
        <v>42642</v>
      </c>
      <c r="D91" s="2">
        <v>20166030292591</v>
      </c>
      <c r="E91" s="4">
        <v>42634</v>
      </c>
      <c r="F91" s="3" t="s">
        <v>18</v>
      </c>
      <c r="G91" s="3" t="s">
        <v>1100</v>
      </c>
      <c r="H91" s="3" t="s">
        <v>15</v>
      </c>
      <c r="I91" s="3">
        <v>999</v>
      </c>
      <c r="J91" s="3" t="s">
        <v>16</v>
      </c>
      <c r="K91" s="3" t="s">
        <v>1101</v>
      </c>
      <c r="L91" s="3">
        <v>603</v>
      </c>
      <c r="M91" s="3">
        <f t="shared" si="1"/>
        <v>13</v>
      </c>
    </row>
    <row r="92" spans="1:13" x14ac:dyDescent="0.25">
      <c r="A92" s="2">
        <v>20164090805822</v>
      </c>
      <c r="B92" s="4">
        <v>42622</v>
      </c>
      <c r="C92" s="4">
        <v>42643</v>
      </c>
      <c r="D92" s="2">
        <v>20163000298071</v>
      </c>
      <c r="E92" s="4">
        <v>42636</v>
      </c>
      <c r="F92" s="3" t="s">
        <v>18</v>
      </c>
      <c r="G92" s="3">
        <v>20163000271831</v>
      </c>
      <c r="H92" s="3" t="s">
        <v>15</v>
      </c>
      <c r="I92" s="3">
        <v>999</v>
      </c>
      <c r="J92" s="3" t="s">
        <v>16</v>
      </c>
      <c r="K92" s="3" t="s">
        <v>40</v>
      </c>
      <c r="L92" s="3">
        <v>300</v>
      </c>
      <c r="M92" s="3">
        <f t="shared" si="1"/>
        <v>14</v>
      </c>
    </row>
    <row r="93" spans="1:13" x14ac:dyDescent="0.25">
      <c r="A93" s="2">
        <v>20164090809882</v>
      </c>
      <c r="B93" s="4">
        <v>42625</v>
      </c>
      <c r="C93" s="4">
        <v>42646</v>
      </c>
      <c r="D93" s="2">
        <v>20163060287111</v>
      </c>
      <c r="E93" s="4">
        <v>42629</v>
      </c>
      <c r="F93" s="3" t="s">
        <v>18</v>
      </c>
      <c r="G93" s="3" t="s">
        <v>50</v>
      </c>
      <c r="H93" s="3" t="s">
        <v>15</v>
      </c>
      <c r="I93" s="3">
        <v>999</v>
      </c>
      <c r="J93" s="3" t="s">
        <v>16</v>
      </c>
      <c r="K93" s="3" t="s">
        <v>115</v>
      </c>
      <c r="L93" s="3">
        <v>306</v>
      </c>
      <c r="M93" s="3">
        <f t="shared" si="1"/>
        <v>4</v>
      </c>
    </row>
    <row r="94" spans="1:13" x14ac:dyDescent="0.25">
      <c r="A94" s="2">
        <v>20164090812592</v>
      </c>
      <c r="B94" s="4">
        <v>42626</v>
      </c>
      <c r="C94" s="4">
        <v>42647</v>
      </c>
      <c r="D94" s="2">
        <v>20163090296671</v>
      </c>
      <c r="E94" s="4">
        <v>42636</v>
      </c>
      <c r="F94" s="3" t="s">
        <v>18</v>
      </c>
      <c r="G94" s="3" t="s">
        <v>1142</v>
      </c>
      <c r="H94" s="3" t="s">
        <v>15</v>
      </c>
      <c r="I94" s="3">
        <v>999</v>
      </c>
      <c r="J94" s="3" t="s">
        <v>16</v>
      </c>
      <c r="K94" s="3" t="s">
        <v>1143</v>
      </c>
      <c r="L94" s="3">
        <v>309</v>
      </c>
      <c r="M94" s="3">
        <f t="shared" si="1"/>
        <v>10</v>
      </c>
    </row>
    <row r="95" spans="1:13" x14ac:dyDescent="0.25">
      <c r="A95" s="2">
        <v>20164090818972</v>
      </c>
      <c r="B95" s="4">
        <v>42627</v>
      </c>
      <c r="C95" s="4">
        <v>42648</v>
      </c>
      <c r="D95" s="2">
        <v>20163040294741</v>
      </c>
      <c r="E95" s="4">
        <v>42635</v>
      </c>
      <c r="F95" s="3" t="s">
        <v>18</v>
      </c>
      <c r="G95" s="3" t="s">
        <v>1171</v>
      </c>
      <c r="H95" s="3" t="s">
        <v>15</v>
      </c>
      <c r="I95" s="3">
        <v>999</v>
      </c>
      <c r="J95" s="3" t="s">
        <v>16</v>
      </c>
      <c r="K95" s="3" t="s">
        <v>43</v>
      </c>
      <c r="L95" s="3">
        <v>304</v>
      </c>
      <c r="M95" s="3">
        <f t="shared" si="1"/>
        <v>8</v>
      </c>
    </row>
    <row r="96" spans="1:13" x14ac:dyDescent="0.25">
      <c r="A96" s="2">
        <v>20164090835382</v>
      </c>
      <c r="B96" s="4">
        <v>42632</v>
      </c>
      <c r="C96" s="4">
        <v>42653</v>
      </c>
      <c r="D96" s="2"/>
      <c r="E96" s="3" t="s">
        <v>14</v>
      </c>
      <c r="F96" s="3" t="s">
        <v>18</v>
      </c>
      <c r="G96" s="3" t="s">
        <v>50</v>
      </c>
      <c r="H96" s="3" t="s">
        <v>272</v>
      </c>
      <c r="I96" s="3">
        <v>999</v>
      </c>
      <c r="J96" s="3" t="s">
        <v>16</v>
      </c>
      <c r="K96" s="3" t="s">
        <v>14</v>
      </c>
      <c r="L96" s="3" t="s">
        <v>14</v>
      </c>
      <c r="M96" s="3" t="str">
        <f t="shared" si="1"/>
        <v>-</v>
      </c>
    </row>
    <row r="97" spans="1:13" x14ac:dyDescent="0.25">
      <c r="A97" s="2">
        <v>20164090839862</v>
      </c>
      <c r="B97" s="4">
        <v>42632</v>
      </c>
      <c r="C97" s="4">
        <v>42653</v>
      </c>
      <c r="D97" s="2"/>
      <c r="E97" s="3" t="s">
        <v>14</v>
      </c>
      <c r="F97" s="3" t="s">
        <v>18</v>
      </c>
      <c r="G97" s="3" t="s">
        <v>1267</v>
      </c>
      <c r="H97" s="3" t="s">
        <v>272</v>
      </c>
      <c r="I97" s="3">
        <v>305</v>
      </c>
      <c r="J97" s="3" t="s">
        <v>960</v>
      </c>
      <c r="K97" s="3" t="s">
        <v>961</v>
      </c>
      <c r="L97" s="3">
        <v>305</v>
      </c>
      <c r="M97" s="3" t="str">
        <f t="shared" si="1"/>
        <v>-</v>
      </c>
    </row>
    <row r="98" spans="1:13" x14ac:dyDescent="0.25">
      <c r="A98" s="2">
        <v>20164090841282</v>
      </c>
      <c r="B98" s="4">
        <v>42633</v>
      </c>
      <c r="C98" s="4">
        <v>42654</v>
      </c>
      <c r="D98" s="2">
        <v>20163050305601</v>
      </c>
      <c r="E98" s="4">
        <v>42643</v>
      </c>
      <c r="F98" s="3" t="s">
        <v>18</v>
      </c>
      <c r="G98" s="3" t="s">
        <v>50</v>
      </c>
      <c r="H98" s="3" t="s">
        <v>15</v>
      </c>
      <c r="I98" s="3">
        <v>305</v>
      </c>
      <c r="J98" s="3" t="s">
        <v>932</v>
      </c>
      <c r="K98" s="3" t="s">
        <v>933</v>
      </c>
      <c r="L98" s="3">
        <v>305</v>
      </c>
      <c r="M98" s="3">
        <f t="shared" si="1"/>
        <v>10</v>
      </c>
    </row>
    <row r="99" spans="1:13" x14ac:dyDescent="0.25">
      <c r="A99" s="2">
        <v>20164090844762</v>
      </c>
      <c r="B99" s="4">
        <v>42633</v>
      </c>
      <c r="C99" s="4">
        <v>42654</v>
      </c>
      <c r="D99" s="2"/>
      <c r="E99" s="3" t="s">
        <v>14</v>
      </c>
      <c r="F99" s="3" t="s">
        <v>18</v>
      </c>
      <c r="G99" s="3" t="s">
        <v>1297</v>
      </c>
      <c r="H99" s="3" t="s">
        <v>272</v>
      </c>
      <c r="I99" s="3">
        <v>604</v>
      </c>
      <c r="J99" s="3" t="s">
        <v>431</v>
      </c>
      <c r="K99" s="3" t="s">
        <v>153</v>
      </c>
      <c r="L99" s="3">
        <v>604</v>
      </c>
      <c r="M99" s="3" t="str">
        <f t="shared" si="1"/>
        <v>-</v>
      </c>
    </row>
    <row r="100" spans="1:13" x14ac:dyDescent="0.25">
      <c r="A100" s="2">
        <v>20164090851682</v>
      </c>
      <c r="B100" s="4">
        <v>42635</v>
      </c>
      <c r="C100" s="4">
        <v>42656</v>
      </c>
      <c r="D100" s="2"/>
      <c r="E100" s="3" t="s">
        <v>14</v>
      </c>
      <c r="F100" s="3" t="s">
        <v>18</v>
      </c>
      <c r="G100" s="3" t="s">
        <v>943</v>
      </c>
      <c r="H100" s="3" t="s">
        <v>272</v>
      </c>
      <c r="I100" s="3">
        <v>305</v>
      </c>
      <c r="J100" s="3" t="s">
        <v>960</v>
      </c>
      <c r="K100" s="3" t="s">
        <v>961</v>
      </c>
      <c r="L100" s="3">
        <v>305</v>
      </c>
      <c r="M100" s="3" t="str">
        <f t="shared" si="1"/>
        <v>-</v>
      </c>
    </row>
    <row r="101" spans="1:13" x14ac:dyDescent="0.25">
      <c r="A101" s="2">
        <v>20164090855972</v>
      </c>
      <c r="B101" s="4">
        <v>42636</v>
      </c>
      <c r="C101" s="4">
        <v>42657</v>
      </c>
      <c r="D101" s="2"/>
      <c r="E101" s="3" t="s">
        <v>14</v>
      </c>
      <c r="F101" s="3" t="s">
        <v>18</v>
      </c>
      <c r="G101" s="3" t="s">
        <v>50</v>
      </c>
      <c r="H101" s="3" t="s">
        <v>272</v>
      </c>
      <c r="I101" s="3">
        <v>300</v>
      </c>
      <c r="J101" s="3" t="s">
        <v>1074</v>
      </c>
      <c r="K101" s="3" t="s">
        <v>1075</v>
      </c>
      <c r="L101" s="3">
        <v>300</v>
      </c>
      <c r="M101" s="3" t="str">
        <f t="shared" si="1"/>
        <v>-</v>
      </c>
    </row>
    <row r="102" spans="1:13" x14ac:dyDescent="0.25">
      <c r="A102" s="2">
        <v>20164090864432</v>
      </c>
      <c r="B102" s="4">
        <v>42640</v>
      </c>
      <c r="C102" s="4">
        <v>42662</v>
      </c>
      <c r="D102" s="2"/>
      <c r="E102" s="3" t="s">
        <v>14</v>
      </c>
      <c r="F102" s="3" t="s">
        <v>18</v>
      </c>
      <c r="G102" s="3" t="s">
        <v>1364</v>
      </c>
      <c r="H102" s="3" t="s">
        <v>272</v>
      </c>
      <c r="I102" s="3">
        <v>306</v>
      </c>
      <c r="J102" s="3" t="s">
        <v>903</v>
      </c>
      <c r="K102" s="3" t="s">
        <v>131</v>
      </c>
      <c r="L102" s="3">
        <v>306</v>
      </c>
      <c r="M102" s="3" t="str">
        <f t="shared" si="1"/>
        <v>-</v>
      </c>
    </row>
    <row r="103" spans="1:13" x14ac:dyDescent="0.25">
      <c r="A103" s="2">
        <v>20164090876052</v>
      </c>
      <c r="B103" s="4">
        <v>42642</v>
      </c>
      <c r="C103" s="4">
        <v>42664</v>
      </c>
      <c r="D103" s="2"/>
      <c r="E103" s="3" t="s">
        <v>14</v>
      </c>
      <c r="F103" s="3" t="s">
        <v>18</v>
      </c>
      <c r="G103" s="3" t="s">
        <v>1406</v>
      </c>
      <c r="H103" s="3" t="s">
        <v>272</v>
      </c>
      <c r="I103" s="3">
        <v>500</v>
      </c>
      <c r="J103" s="3" t="s">
        <v>1308</v>
      </c>
      <c r="K103" s="3" t="s">
        <v>764</v>
      </c>
      <c r="L103" s="3">
        <v>500</v>
      </c>
      <c r="M103" s="3" t="str">
        <f t="shared" si="1"/>
        <v>-</v>
      </c>
    </row>
    <row r="104" spans="1:13" x14ac:dyDescent="0.25">
      <c r="A104" s="2">
        <v>20164090876132</v>
      </c>
      <c r="B104" s="4">
        <v>42642</v>
      </c>
      <c r="C104" s="4">
        <v>42664</v>
      </c>
      <c r="D104" s="2"/>
      <c r="E104" s="3" t="s">
        <v>14</v>
      </c>
      <c r="F104" s="3" t="s">
        <v>18</v>
      </c>
      <c r="G104" s="3" t="s">
        <v>1411</v>
      </c>
      <c r="H104" s="3" t="s">
        <v>272</v>
      </c>
      <c r="I104" s="3">
        <v>300</v>
      </c>
      <c r="J104" s="3" t="s">
        <v>1074</v>
      </c>
      <c r="K104" s="3" t="s">
        <v>1075</v>
      </c>
      <c r="L104" s="3">
        <v>300</v>
      </c>
      <c r="M104" s="3" t="str">
        <f t="shared" si="1"/>
        <v>-</v>
      </c>
    </row>
    <row r="107" spans="1:13" x14ac:dyDescent="0.25">
      <c r="C107" s="11" t="s">
        <v>1462</v>
      </c>
      <c r="D107" s="9" t="s">
        <v>1451</v>
      </c>
      <c r="E107" s="9" t="s">
        <v>1452</v>
      </c>
    </row>
    <row r="108" spans="1:13" x14ac:dyDescent="0.25">
      <c r="C108" s="14" t="s">
        <v>15</v>
      </c>
      <c r="D108" s="14">
        <v>61</v>
      </c>
      <c r="E108" s="15">
        <f>+D108/$D$112</f>
        <v>0.59803921568627449</v>
      </c>
    </row>
    <row r="109" spans="1:13" ht="30" x14ac:dyDescent="0.25">
      <c r="C109" s="27" t="s">
        <v>1449</v>
      </c>
      <c r="D109" s="17">
        <v>6</v>
      </c>
      <c r="E109" s="18">
        <f t="shared" ref="E109:E111" si="2">+D109/$D$112</f>
        <v>5.8823529411764705E-2</v>
      </c>
    </row>
    <row r="110" spans="1:13" x14ac:dyDescent="0.25">
      <c r="C110" s="20" t="s">
        <v>272</v>
      </c>
      <c r="D110" s="20">
        <v>8</v>
      </c>
      <c r="E110" s="21">
        <f t="shared" si="2"/>
        <v>7.8431372549019607E-2</v>
      </c>
    </row>
    <row r="111" spans="1:13" ht="30" x14ac:dyDescent="0.25">
      <c r="C111" s="26" t="s">
        <v>1450</v>
      </c>
      <c r="D111" s="23">
        <v>27</v>
      </c>
      <c r="E111" s="24">
        <f t="shared" si="2"/>
        <v>0.26470588235294118</v>
      </c>
    </row>
    <row r="112" spans="1:13" x14ac:dyDescent="0.25">
      <c r="C112" s="11" t="s">
        <v>1451</v>
      </c>
      <c r="D112" s="11">
        <f>SUBTOTAL(9,D108:D111)</f>
        <v>102</v>
      </c>
      <c r="E112" s="12">
        <v>1</v>
      </c>
    </row>
  </sheetData>
  <autoFilter ref="A2:M104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F17" sqref="F17"/>
    </sheetView>
  </sheetViews>
  <sheetFormatPr baseColWidth="10" defaultRowHeight="15" x14ac:dyDescent="0.25"/>
  <cols>
    <col min="1" max="1" width="18" customWidth="1"/>
    <col min="4" max="4" width="24" customWidth="1"/>
    <col min="5" max="5" width="15.28515625" customWidth="1"/>
  </cols>
  <sheetData>
    <row r="1" spans="1:13" ht="21" x14ac:dyDescent="0.35">
      <c r="A1" s="25" t="s">
        <v>1461</v>
      </c>
    </row>
    <row r="2" spans="1:13" ht="45" x14ac:dyDescent="0.25">
      <c r="A2" s="2" t="s">
        <v>0</v>
      </c>
      <c r="B2" s="5" t="s">
        <v>1</v>
      </c>
      <c r="C2" s="3" t="s">
        <v>2</v>
      </c>
      <c r="D2" s="6" t="s">
        <v>3</v>
      </c>
      <c r="E2" s="5" t="s">
        <v>4</v>
      </c>
      <c r="F2" s="3" t="s">
        <v>5</v>
      </c>
      <c r="G2" s="3" t="s">
        <v>6</v>
      </c>
      <c r="H2" s="3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1446</v>
      </c>
    </row>
    <row r="3" spans="1:13" x14ac:dyDescent="0.25">
      <c r="A3" s="2">
        <v>20164090644562</v>
      </c>
      <c r="B3" s="4">
        <v>42578</v>
      </c>
      <c r="C3" s="4">
        <v>42592</v>
      </c>
      <c r="D3" s="2" t="s">
        <v>454</v>
      </c>
      <c r="E3" s="4">
        <v>42579</v>
      </c>
      <c r="F3" s="3" t="s">
        <v>455</v>
      </c>
      <c r="G3" s="3" t="s">
        <v>50</v>
      </c>
      <c r="H3" s="3" t="s">
        <v>15</v>
      </c>
      <c r="I3" s="3">
        <v>999</v>
      </c>
      <c r="J3" s="3" t="s">
        <v>16</v>
      </c>
      <c r="K3" s="3" t="s">
        <v>157</v>
      </c>
      <c r="L3" s="3">
        <v>402</v>
      </c>
      <c r="M3" s="3">
        <f t="shared" ref="M3:M8" si="0">IFERROR(E3-B3,"-")</f>
        <v>1</v>
      </c>
    </row>
    <row r="4" spans="1:13" x14ac:dyDescent="0.25">
      <c r="A4" s="2">
        <v>20164090724002</v>
      </c>
      <c r="B4" s="4">
        <v>42600</v>
      </c>
      <c r="C4" s="4">
        <v>42614</v>
      </c>
      <c r="D4" s="2" t="s">
        <v>790</v>
      </c>
      <c r="E4" s="4">
        <v>42601</v>
      </c>
      <c r="F4" s="3" t="s">
        <v>455</v>
      </c>
      <c r="G4" s="3" t="s">
        <v>50</v>
      </c>
      <c r="H4" s="3" t="s">
        <v>15</v>
      </c>
      <c r="I4" s="3">
        <v>999</v>
      </c>
      <c r="J4" s="3" t="s">
        <v>16</v>
      </c>
      <c r="K4" s="3" t="s">
        <v>157</v>
      </c>
      <c r="L4" s="3">
        <v>402</v>
      </c>
      <c r="M4" s="3">
        <f t="shared" si="0"/>
        <v>1</v>
      </c>
    </row>
    <row r="5" spans="1:13" x14ac:dyDescent="0.25">
      <c r="A5" s="2">
        <v>20164090744912</v>
      </c>
      <c r="B5" s="4">
        <v>42606</v>
      </c>
      <c r="C5" s="4">
        <v>42620</v>
      </c>
      <c r="D5" s="2">
        <v>20163060280251</v>
      </c>
      <c r="E5" s="4">
        <v>42625</v>
      </c>
      <c r="F5" s="3" t="s">
        <v>455</v>
      </c>
      <c r="G5" s="3" t="s">
        <v>852</v>
      </c>
      <c r="H5" s="3" t="s">
        <v>37</v>
      </c>
      <c r="I5" s="3">
        <v>306</v>
      </c>
      <c r="J5" s="3" t="s">
        <v>801</v>
      </c>
      <c r="K5" s="3" t="s">
        <v>525</v>
      </c>
      <c r="L5" s="3">
        <v>306</v>
      </c>
      <c r="M5" s="3">
        <f t="shared" si="0"/>
        <v>19</v>
      </c>
    </row>
    <row r="6" spans="1:13" x14ac:dyDescent="0.25">
      <c r="A6" s="2">
        <v>20164090757642</v>
      </c>
      <c r="B6" s="4">
        <v>42611</v>
      </c>
      <c r="C6" s="4">
        <v>42625</v>
      </c>
      <c r="D6" s="2" t="s">
        <v>923</v>
      </c>
      <c r="E6" s="4">
        <v>42612</v>
      </c>
      <c r="F6" s="3" t="s">
        <v>455</v>
      </c>
      <c r="G6" s="3" t="s">
        <v>50</v>
      </c>
      <c r="H6" s="3" t="s">
        <v>15</v>
      </c>
      <c r="I6" s="3">
        <v>999</v>
      </c>
      <c r="J6" s="3" t="s">
        <v>16</v>
      </c>
      <c r="K6" s="3" t="s">
        <v>157</v>
      </c>
      <c r="L6" s="3">
        <v>402</v>
      </c>
      <c r="M6" s="3">
        <f t="shared" si="0"/>
        <v>1</v>
      </c>
    </row>
    <row r="7" spans="1:13" x14ac:dyDescent="0.25">
      <c r="A7" s="2">
        <v>20164090787842</v>
      </c>
      <c r="B7" s="4">
        <v>42619</v>
      </c>
      <c r="C7" s="4">
        <v>42633</v>
      </c>
      <c r="D7" s="2">
        <v>20166030299111</v>
      </c>
      <c r="E7" s="4">
        <v>42639</v>
      </c>
      <c r="F7" s="3" t="s">
        <v>455</v>
      </c>
      <c r="G7" s="3" t="s">
        <v>1058</v>
      </c>
      <c r="H7" s="3" t="s">
        <v>37</v>
      </c>
      <c r="I7" s="3">
        <v>603</v>
      </c>
      <c r="J7" s="3" t="s">
        <v>1059</v>
      </c>
      <c r="K7" s="3" t="s">
        <v>519</v>
      </c>
      <c r="L7" s="3">
        <v>603</v>
      </c>
      <c r="M7" s="3">
        <f t="shared" si="0"/>
        <v>20</v>
      </c>
    </row>
    <row r="8" spans="1:13" x14ac:dyDescent="0.25">
      <c r="A8" s="2">
        <v>20164090818382</v>
      </c>
      <c r="B8" s="4">
        <v>42627</v>
      </c>
      <c r="C8" s="4">
        <v>42641</v>
      </c>
      <c r="D8" s="2" t="s">
        <v>1170</v>
      </c>
      <c r="E8" s="4">
        <v>42628</v>
      </c>
      <c r="F8" s="3" t="s">
        <v>455</v>
      </c>
      <c r="G8" s="3" t="s">
        <v>50</v>
      </c>
      <c r="H8" s="3" t="s">
        <v>15</v>
      </c>
      <c r="I8" s="3">
        <v>999</v>
      </c>
      <c r="J8" s="3" t="s">
        <v>16</v>
      </c>
      <c r="K8" s="3" t="s">
        <v>157</v>
      </c>
      <c r="L8" s="3">
        <v>402</v>
      </c>
      <c r="M8" s="3">
        <f t="shared" si="0"/>
        <v>1</v>
      </c>
    </row>
    <row r="11" spans="1:13" x14ac:dyDescent="0.25">
      <c r="E11" s="11" t="s">
        <v>1461</v>
      </c>
      <c r="F11" s="9" t="s">
        <v>1451</v>
      </c>
      <c r="G11" s="9" t="s">
        <v>1452</v>
      </c>
    </row>
    <row r="12" spans="1:13" x14ac:dyDescent="0.25">
      <c r="E12" s="14" t="s">
        <v>15</v>
      </c>
      <c r="F12" s="14">
        <v>4</v>
      </c>
      <c r="G12" s="15">
        <f>+F12/$F$14</f>
        <v>0.66666666666666663</v>
      </c>
    </row>
    <row r="13" spans="1:13" ht="30" x14ac:dyDescent="0.25">
      <c r="E13" s="27" t="s">
        <v>1456</v>
      </c>
      <c r="F13" s="17">
        <v>2</v>
      </c>
      <c r="G13" s="18">
        <f>+F13/$F$14</f>
        <v>0.33333333333333331</v>
      </c>
    </row>
    <row r="14" spans="1:13" x14ac:dyDescent="0.25">
      <c r="E14" s="11" t="s">
        <v>1451</v>
      </c>
      <c r="F14" s="11">
        <f>SUM(F12:F13)</f>
        <v>6</v>
      </c>
      <c r="G14" s="28">
        <f>+F14/$F$14</f>
        <v>1</v>
      </c>
    </row>
  </sheetData>
  <autoFilter ref="A2:M8"/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F16" sqref="F16"/>
    </sheetView>
  </sheetViews>
  <sheetFormatPr baseColWidth="10" defaultRowHeight="15" x14ac:dyDescent="0.25"/>
  <cols>
    <col min="1" max="1" width="14.85546875" customWidth="1"/>
    <col min="4" max="4" width="15.85546875" customWidth="1"/>
  </cols>
  <sheetData>
    <row r="1" spans="1:13" ht="21" x14ac:dyDescent="0.35">
      <c r="A1" s="25" t="s">
        <v>1460</v>
      </c>
    </row>
    <row r="2" spans="1:13" ht="45" x14ac:dyDescent="0.25">
      <c r="A2" s="2" t="s">
        <v>0</v>
      </c>
      <c r="B2" s="5" t="s">
        <v>1</v>
      </c>
      <c r="C2" s="3" t="s">
        <v>2</v>
      </c>
      <c r="D2" s="6" t="s">
        <v>3</v>
      </c>
      <c r="E2" s="5" t="s">
        <v>4</v>
      </c>
      <c r="F2" s="3" t="s">
        <v>5</v>
      </c>
      <c r="G2" s="3" t="s">
        <v>6</v>
      </c>
      <c r="H2" s="3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1446</v>
      </c>
    </row>
    <row r="3" spans="1:13" x14ac:dyDescent="0.25">
      <c r="A3" s="2">
        <v>20164090807312</v>
      </c>
      <c r="B3" s="4">
        <v>42625</v>
      </c>
      <c r="C3" s="4">
        <v>42628</v>
      </c>
      <c r="D3" s="2">
        <v>20163040283251</v>
      </c>
      <c r="E3" s="4">
        <v>42627</v>
      </c>
      <c r="F3" s="3" t="s">
        <v>1131</v>
      </c>
      <c r="G3" s="3" t="s">
        <v>1132</v>
      </c>
      <c r="H3" s="3" t="s">
        <v>15</v>
      </c>
      <c r="I3" s="3">
        <v>999</v>
      </c>
      <c r="J3" s="3" t="s">
        <v>16</v>
      </c>
      <c r="K3" s="3" t="s">
        <v>184</v>
      </c>
      <c r="L3" s="3">
        <v>304</v>
      </c>
      <c r="M3" s="3">
        <f t="shared" ref="M3" si="0">IFERROR(E3-B3,"-")</f>
        <v>2</v>
      </c>
    </row>
    <row r="6" spans="1:13" x14ac:dyDescent="0.25">
      <c r="D6" s="11" t="s">
        <v>1460</v>
      </c>
      <c r="E6" s="11" t="s">
        <v>1451</v>
      </c>
      <c r="F6" s="9" t="s">
        <v>1452</v>
      </c>
    </row>
    <row r="7" spans="1:13" x14ac:dyDescent="0.25">
      <c r="D7" s="14" t="s">
        <v>15</v>
      </c>
      <c r="E7" s="14">
        <v>1</v>
      </c>
      <c r="F7" s="15">
        <v>1</v>
      </c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1"/>
  <sheetViews>
    <sheetView topLeftCell="A445" workbookViewId="0">
      <selection activeCell="P446" sqref="P446"/>
    </sheetView>
  </sheetViews>
  <sheetFormatPr baseColWidth="10" defaultRowHeight="15" x14ac:dyDescent="0.25"/>
  <cols>
    <col min="1" max="1" width="16.42578125" customWidth="1"/>
    <col min="4" max="4" width="15.7109375" customWidth="1"/>
  </cols>
  <sheetData>
    <row r="1" spans="1:13" ht="21" x14ac:dyDescent="0.35">
      <c r="A1" s="25" t="s">
        <v>1458</v>
      </c>
    </row>
    <row r="2" spans="1:13" ht="45" x14ac:dyDescent="0.25">
      <c r="A2" s="2" t="s">
        <v>0</v>
      </c>
      <c r="B2" s="5" t="s">
        <v>1</v>
      </c>
      <c r="C2" s="3" t="s">
        <v>2</v>
      </c>
      <c r="D2" s="6" t="s">
        <v>3</v>
      </c>
      <c r="E2" s="5" t="s">
        <v>4</v>
      </c>
      <c r="F2" s="3" t="s">
        <v>5</v>
      </c>
      <c r="G2" s="3" t="s">
        <v>6</v>
      </c>
      <c r="H2" s="3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1446</v>
      </c>
    </row>
    <row r="3" spans="1:13" x14ac:dyDescent="0.25">
      <c r="A3" s="2">
        <v>20164090555962</v>
      </c>
      <c r="B3" s="4">
        <v>42552</v>
      </c>
      <c r="C3" s="4">
        <v>42577</v>
      </c>
      <c r="D3" s="2">
        <v>20163060209461</v>
      </c>
      <c r="E3" s="4">
        <v>42565</v>
      </c>
      <c r="F3" s="3" t="s">
        <v>27</v>
      </c>
      <c r="G3" s="3" t="s">
        <v>28</v>
      </c>
      <c r="H3" s="3" t="s">
        <v>15</v>
      </c>
      <c r="I3" s="3">
        <v>999</v>
      </c>
      <c r="J3" s="3" t="s">
        <v>16</v>
      </c>
      <c r="K3" s="3" t="s">
        <v>26</v>
      </c>
      <c r="L3" s="3">
        <v>306</v>
      </c>
      <c r="M3" s="3">
        <f t="shared" ref="M3:M65" si="0">IFERROR(E3-B3,"-")</f>
        <v>13</v>
      </c>
    </row>
    <row r="4" spans="1:13" x14ac:dyDescent="0.25">
      <c r="A4" s="2">
        <v>20164090555982</v>
      </c>
      <c r="B4" s="4">
        <v>42552</v>
      </c>
      <c r="C4" s="4">
        <v>42577</v>
      </c>
      <c r="D4" s="2">
        <v>20163060205261</v>
      </c>
      <c r="E4" s="4">
        <v>42563</v>
      </c>
      <c r="F4" s="3" t="s">
        <v>27</v>
      </c>
      <c r="G4" s="3" t="s">
        <v>29</v>
      </c>
      <c r="H4" s="3" t="s">
        <v>15</v>
      </c>
      <c r="I4" s="3">
        <v>999</v>
      </c>
      <c r="J4" s="3" t="s">
        <v>16</v>
      </c>
      <c r="K4" s="3" t="s">
        <v>26</v>
      </c>
      <c r="L4" s="3">
        <v>306</v>
      </c>
      <c r="M4" s="3">
        <f t="shared" si="0"/>
        <v>11</v>
      </c>
    </row>
    <row r="5" spans="1:13" x14ac:dyDescent="0.25">
      <c r="A5" s="2">
        <v>20164090556012</v>
      </c>
      <c r="B5" s="4">
        <v>42552</v>
      </c>
      <c r="C5" s="4">
        <v>42577</v>
      </c>
      <c r="D5" s="2">
        <v>20165000203271</v>
      </c>
      <c r="E5" s="4">
        <v>42562</v>
      </c>
      <c r="F5" s="3" t="s">
        <v>27</v>
      </c>
      <c r="G5" s="3" t="s">
        <v>32</v>
      </c>
      <c r="H5" s="3" t="s">
        <v>15</v>
      </c>
      <c r="I5" s="3">
        <v>999</v>
      </c>
      <c r="J5" s="3" t="s">
        <v>16</v>
      </c>
      <c r="K5" s="3" t="s">
        <v>33</v>
      </c>
      <c r="L5" s="3">
        <v>500</v>
      </c>
      <c r="M5" s="3">
        <f t="shared" si="0"/>
        <v>10</v>
      </c>
    </row>
    <row r="6" spans="1:13" x14ac:dyDescent="0.25">
      <c r="A6" s="2">
        <v>20164090556942</v>
      </c>
      <c r="B6" s="4">
        <v>42552</v>
      </c>
      <c r="C6" s="4">
        <v>42577</v>
      </c>
      <c r="D6" s="2">
        <v>20166040247291</v>
      </c>
      <c r="E6" s="4">
        <v>42598</v>
      </c>
      <c r="F6" s="3" t="s">
        <v>27</v>
      </c>
      <c r="G6" s="3" t="s">
        <v>36</v>
      </c>
      <c r="H6" s="3" t="s">
        <v>37</v>
      </c>
      <c r="I6" s="3">
        <v>999</v>
      </c>
      <c r="J6" s="3" t="s">
        <v>16</v>
      </c>
      <c r="K6" s="3" t="s">
        <v>38</v>
      </c>
      <c r="L6" s="3">
        <v>604</v>
      </c>
      <c r="M6" s="3">
        <f t="shared" si="0"/>
        <v>46</v>
      </c>
    </row>
    <row r="7" spans="1:13" x14ac:dyDescent="0.25">
      <c r="A7" s="2">
        <v>20164090557612</v>
      </c>
      <c r="B7" s="4">
        <v>42552</v>
      </c>
      <c r="C7" s="4">
        <v>42577</v>
      </c>
      <c r="D7" s="2"/>
      <c r="E7" s="3" t="s">
        <v>14</v>
      </c>
      <c r="F7" s="3" t="s">
        <v>27</v>
      </c>
      <c r="G7" s="3" t="s">
        <v>46</v>
      </c>
      <c r="H7" s="3" t="s">
        <v>37</v>
      </c>
      <c r="I7" s="3">
        <v>999</v>
      </c>
      <c r="J7" s="3" t="s">
        <v>16</v>
      </c>
      <c r="K7" s="3" t="s">
        <v>47</v>
      </c>
      <c r="L7" s="3">
        <v>306</v>
      </c>
      <c r="M7" s="3" t="str">
        <f t="shared" si="0"/>
        <v>-</v>
      </c>
    </row>
    <row r="8" spans="1:13" x14ac:dyDescent="0.25">
      <c r="A8" s="2">
        <v>20164090557982</v>
      </c>
      <c r="B8" s="4">
        <v>42552</v>
      </c>
      <c r="C8" s="4">
        <v>42577</v>
      </c>
      <c r="D8" s="2">
        <v>20162000215111</v>
      </c>
      <c r="E8" s="4">
        <v>42572</v>
      </c>
      <c r="F8" s="3" t="s">
        <v>27</v>
      </c>
      <c r="G8" s="3" t="s">
        <v>48</v>
      </c>
      <c r="H8" s="3" t="s">
        <v>15</v>
      </c>
      <c r="I8" s="3">
        <v>999</v>
      </c>
      <c r="J8" s="3" t="s">
        <v>16</v>
      </c>
      <c r="K8" s="3" t="s">
        <v>31</v>
      </c>
      <c r="L8" s="3">
        <v>200</v>
      </c>
      <c r="M8" s="3">
        <f t="shared" si="0"/>
        <v>20</v>
      </c>
    </row>
    <row r="9" spans="1:13" x14ac:dyDescent="0.25">
      <c r="A9" s="2">
        <v>20164090558042</v>
      </c>
      <c r="B9" s="4">
        <v>42552</v>
      </c>
      <c r="C9" s="4">
        <v>42577</v>
      </c>
      <c r="D9" s="2"/>
      <c r="E9" s="3" t="s">
        <v>14</v>
      </c>
      <c r="F9" s="3" t="s">
        <v>27</v>
      </c>
      <c r="G9" s="3" t="s">
        <v>49</v>
      </c>
      <c r="H9" s="3" t="s">
        <v>37</v>
      </c>
      <c r="I9" s="3">
        <v>999</v>
      </c>
      <c r="J9" s="3" t="s">
        <v>16</v>
      </c>
      <c r="K9" s="3" t="s">
        <v>47</v>
      </c>
      <c r="L9" s="3">
        <v>306</v>
      </c>
      <c r="M9" s="3" t="str">
        <f t="shared" si="0"/>
        <v>-</v>
      </c>
    </row>
    <row r="10" spans="1:13" x14ac:dyDescent="0.25">
      <c r="A10" s="2">
        <v>20164090558432</v>
      </c>
      <c r="B10" s="4">
        <v>42552</v>
      </c>
      <c r="C10" s="4">
        <v>42577</v>
      </c>
      <c r="D10" s="2">
        <v>20163000209431</v>
      </c>
      <c r="E10" s="4">
        <v>42565</v>
      </c>
      <c r="F10" s="3" t="s">
        <v>27</v>
      </c>
      <c r="G10" s="3" t="s">
        <v>50</v>
      </c>
      <c r="H10" s="3" t="s">
        <v>15</v>
      </c>
      <c r="I10" s="3">
        <v>999</v>
      </c>
      <c r="J10" s="3" t="s">
        <v>16</v>
      </c>
      <c r="K10" s="3" t="s">
        <v>51</v>
      </c>
      <c r="L10" s="3">
        <v>300</v>
      </c>
      <c r="M10" s="3">
        <f t="shared" si="0"/>
        <v>13</v>
      </c>
    </row>
    <row r="11" spans="1:13" x14ac:dyDescent="0.25">
      <c r="A11" s="2">
        <v>20164090558702</v>
      </c>
      <c r="B11" s="4">
        <v>42556</v>
      </c>
      <c r="C11" s="4">
        <v>42578</v>
      </c>
      <c r="D11" s="2">
        <v>20167050217531</v>
      </c>
      <c r="E11" s="4">
        <v>42573</v>
      </c>
      <c r="F11" s="3" t="s">
        <v>27</v>
      </c>
      <c r="G11" s="3" t="s">
        <v>53</v>
      </c>
      <c r="H11" s="3" t="s">
        <v>15</v>
      </c>
      <c r="I11" s="3">
        <v>999</v>
      </c>
      <c r="J11" s="3" t="s">
        <v>16</v>
      </c>
      <c r="K11" s="3" t="s">
        <v>54</v>
      </c>
      <c r="L11" s="3">
        <v>705</v>
      </c>
      <c r="M11" s="3">
        <f t="shared" si="0"/>
        <v>17</v>
      </c>
    </row>
    <row r="12" spans="1:13" x14ac:dyDescent="0.25">
      <c r="A12" s="2">
        <v>20164090559192</v>
      </c>
      <c r="B12" s="4">
        <v>42556</v>
      </c>
      <c r="C12" s="4">
        <v>42578</v>
      </c>
      <c r="D12" s="2">
        <v>20163040201181</v>
      </c>
      <c r="E12" s="4">
        <v>42559</v>
      </c>
      <c r="F12" s="3" t="s">
        <v>27</v>
      </c>
      <c r="G12" s="3" t="s">
        <v>58</v>
      </c>
      <c r="H12" s="3" t="s">
        <v>15</v>
      </c>
      <c r="I12" s="3">
        <v>999</v>
      </c>
      <c r="J12" s="3" t="s">
        <v>16</v>
      </c>
      <c r="K12" s="3" t="s">
        <v>59</v>
      </c>
      <c r="L12" s="3">
        <v>304</v>
      </c>
      <c r="M12" s="3">
        <f t="shared" si="0"/>
        <v>3</v>
      </c>
    </row>
    <row r="13" spans="1:13" x14ac:dyDescent="0.25">
      <c r="A13" s="2">
        <v>20164090559802</v>
      </c>
      <c r="B13" s="4">
        <v>42556</v>
      </c>
      <c r="C13" s="4">
        <v>42578</v>
      </c>
      <c r="D13" s="2">
        <v>20163040211341</v>
      </c>
      <c r="E13" s="4">
        <v>42566</v>
      </c>
      <c r="F13" s="3" t="s">
        <v>27</v>
      </c>
      <c r="G13" s="3" t="s">
        <v>60</v>
      </c>
      <c r="H13" s="3" t="s">
        <v>15</v>
      </c>
      <c r="I13" s="3">
        <v>999</v>
      </c>
      <c r="J13" s="3" t="s">
        <v>16</v>
      </c>
      <c r="K13" s="3" t="s">
        <v>61</v>
      </c>
      <c r="L13" s="3">
        <v>304</v>
      </c>
      <c r="M13" s="3">
        <f t="shared" si="0"/>
        <v>10</v>
      </c>
    </row>
    <row r="14" spans="1:13" x14ac:dyDescent="0.25">
      <c r="A14" s="2">
        <v>20164090560042</v>
      </c>
      <c r="B14" s="4">
        <v>42556</v>
      </c>
      <c r="C14" s="4">
        <v>42578</v>
      </c>
      <c r="D14" s="2">
        <v>20163060207971</v>
      </c>
      <c r="E14" s="4">
        <v>42564</v>
      </c>
      <c r="F14" s="3" t="s">
        <v>27</v>
      </c>
      <c r="G14" s="3" t="s">
        <v>50</v>
      </c>
      <c r="H14" s="3" t="s">
        <v>15</v>
      </c>
      <c r="I14" s="3">
        <v>999</v>
      </c>
      <c r="J14" s="3" t="s">
        <v>16</v>
      </c>
      <c r="K14" s="3" t="s">
        <v>52</v>
      </c>
      <c r="L14" s="3">
        <v>306</v>
      </c>
      <c r="M14" s="3">
        <f t="shared" si="0"/>
        <v>8</v>
      </c>
    </row>
    <row r="15" spans="1:13" x14ac:dyDescent="0.25">
      <c r="A15" s="2">
        <v>20164090560172</v>
      </c>
      <c r="B15" s="4">
        <v>42556</v>
      </c>
      <c r="C15" s="4">
        <v>42578</v>
      </c>
      <c r="D15" s="2">
        <v>20166040275711</v>
      </c>
      <c r="E15" s="4">
        <v>42621</v>
      </c>
      <c r="F15" s="3" t="s">
        <v>27</v>
      </c>
      <c r="G15" s="3" t="s">
        <v>62</v>
      </c>
      <c r="H15" s="3" t="s">
        <v>37</v>
      </c>
      <c r="I15" s="3">
        <v>999</v>
      </c>
      <c r="J15" s="3" t="s">
        <v>16</v>
      </c>
      <c r="K15" s="3" t="s">
        <v>63</v>
      </c>
      <c r="L15" s="3">
        <v>604</v>
      </c>
      <c r="M15" s="3">
        <f t="shared" si="0"/>
        <v>65</v>
      </c>
    </row>
    <row r="16" spans="1:13" x14ac:dyDescent="0.25">
      <c r="A16" s="2">
        <v>20164090561082</v>
      </c>
      <c r="B16" s="4">
        <v>42556</v>
      </c>
      <c r="C16" s="4">
        <v>42578</v>
      </c>
      <c r="D16" s="2">
        <v>20165000209791</v>
      </c>
      <c r="E16" s="4">
        <v>42565</v>
      </c>
      <c r="F16" s="3" t="s">
        <v>27</v>
      </c>
      <c r="G16" s="3" t="s">
        <v>67</v>
      </c>
      <c r="H16" s="3" t="s">
        <v>15</v>
      </c>
      <c r="I16" s="3">
        <v>999</v>
      </c>
      <c r="J16" s="3" t="s">
        <v>16</v>
      </c>
      <c r="K16" s="3" t="s">
        <v>68</v>
      </c>
      <c r="L16" s="3">
        <v>500</v>
      </c>
      <c r="M16" s="3">
        <f t="shared" si="0"/>
        <v>9</v>
      </c>
    </row>
    <row r="17" spans="1:13" x14ac:dyDescent="0.25">
      <c r="A17" s="2">
        <v>20164090561292</v>
      </c>
      <c r="B17" s="4">
        <v>42556</v>
      </c>
      <c r="C17" s="4">
        <v>42578</v>
      </c>
      <c r="D17" s="2" t="s">
        <v>75</v>
      </c>
      <c r="E17" s="4">
        <v>42577</v>
      </c>
      <c r="F17" s="3" t="s">
        <v>27</v>
      </c>
      <c r="G17" s="3" t="s">
        <v>76</v>
      </c>
      <c r="H17" s="3" t="s">
        <v>15</v>
      </c>
      <c r="I17" s="3">
        <v>999</v>
      </c>
      <c r="J17" s="3" t="s">
        <v>16</v>
      </c>
      <c r="K17" s="3" t="s">
        <v>31</v>
      </c>
      <c r="L17" s="3">
        <v>200</v>
      </c>
      <c r="M17" s="3">
        <f t="shared" si="0"/>
        <v>21</v>
      </c>
    </row>
    <row r="18" spans="1:13" x14ac:dyDescent="0.25">
      <c r="A18" s="2">
        <v>20164090561712</v>
      </c>
      <c r="B18" s="4">
        <v>42556</v>
      </c>
      <c r="C18" s="4">
        <v>42578</v>
      </c>
      <c r="D18" s="2"/>
      <c r="E18" s="3" t="s">
        <v>14</v>
      </c>
      <c r="F18" s="3" t="s">
        <v>27</v>
      </c>
      <c r="G18" s="3" t="s">
        <v>82</v>
      </c>
      <c r="H18" s="3" t="s">
        <v>37</v>
      </c>
      <c r="I18" s="3">
        <v>999</v>
      </c>
      <c r="J18" s="3" t="s">
        <v>16</v>
      </c>
      <c r="K18" s="3" t="s">
        <v>83</v>
      </c>
      <c r="L18" s="3">
        <v>603</v>
      </c>
      <c r="M18" s="3" t="str">
        <f t="shared" si="0"/>
        <v>-</v>
      </c>
    </row>
    <row r="19" spans="1:13" x14ac:dyDescent="0.25">
      <c r="A19" s="2">
        <v>20164090562172</v>
      </c>
      <c r="B19" s="4">
        <v>42556</v>
      </c>
      <c r="C19" s="4">
        <v>42578</v>
      </c>
      <c r="D19" s="2">
        <v>20163060201351</v>
      </c>
      <c r="E19" s="4">
        <v>42559</v>
      </c>
      <c r="F19" s="3" t="s">
        <v>27</v>
      </c>
      <c r="G19" s="3" t="s">
        <v>89</v>
      </c>
      <c r="H19" s="3" t="s">
        <v>15</v>
      </c>
      <c r="I19" s="3">
        <v>999</v>
      </c>
      <c r="J19" s="3" t="s">
        <v>16</v>
      </c>
      <c r="K19" s="3" t="s">
        <v>90</v>
      </c>
      <c r="L19" s="3">
        <v>306</v>
      </c>
      <c r="M19" s="3">
        <f t="shared" si="0"/>
        <v>3</v>
      </c>
    </row>
    <row r="20" spans="1:13" x14ac:dyDescent="0.25">
      <c r="A20" s="2">
        <v>20164090563112</v>
      </c>
      <c r="B20" s="4">
        <v>42556</v>
      </c>
      <c r="C20" s="4">
        <v>42578</v>
      </c>
      <c r="D20" s="2" t="s">
        <v>99</v>
      </c>
      <c r="E20" s="4">
        <v>42576</v>
      </c>
      <c r="F20" s="3" t="s">
        <v>27</v>
      </c>
      <c r="G20" s="3" t="s">
        <v>100</v>
      </c>
      <c r="H20" s="3" t="s">
        <v>15</v>
      </c>
      <c r="I20" s="3">
        <v>999</v>
      </c>
      <c r="J20" s="3" t="s">
        <v>16</v>
      </c>
      <c r="K20" s="3" t="s">
        <v>101</v>
      </c>
      <c r="L20" s="3">
        <v>306</v>
      </c>
      <c r="M20" s="3">
        <f t="shared" si="0"/>
        <v>20</v>
      </c>
    </row>
    <row r="21" spans="1:13" x14ac:dyDescent="0.25">
      <c r="A21" s="2">
        <v>20164090563272</v>
      </c>
      <c r="B21" s="4">
        <v>42556</v>
      </c>
      <c r="C21" s="4">
        <v>42578</v>
      </c>
      <c r="D21" s="2">
        <v>20163000219801</v>
      </c>
      <c r="E21" s="4">
        <v>42576</v>
      </c>
      <c r="F21" s="3" t="s">
        <v>27</v>
      </c>
      <c r="G21" s="3" t="s">
        <v>102</v>
      </c>
      <c r="H21" s="3" t="s">
        <v>15</v>
      </c>
      <c r="I21" s="3">
        <v>999</v>
      </c>
      <c r="J21" s="3" t="s">
        <v>16</v>
      </c>
      <c r="K21" s="3" t="s">
        <v>103</v>
      </c>
      <c r="L21" s="3">
        <v>300</v>
      </c>
      <c r="M21" s="3">
        <f t="shared" si="0"/>
        <v>20</v>
      </c>
    </row>
    <row r="22" spans="1:13" x14ac:dyDescent="0.25">
      <c r="A22" s="2">
        <v>20164090564442</v>
      </c>
      <c r="B22" s="4">
        <v>42557</v>
      </c>
      <c r="C22" s="4">
        <v>42579</v>
      </c>
      <c r="D22" s="2">
        <v>20163060207981</v>
      </c>
      <c r="E22" s="4">
        <v>42564</v>
      </c>
      <c r="F22" s="3" t="s">
        <v>27</v>
      </c>
      <c r="G22" s="3" t="s">
        <v>50</v>
      </c>
      <c r="H22" s="3" t="s">
        <v>15</v>
      </c>
      <c r="I22" s="3">
        <v>999</v>
      </c>
      <c r="J22" s="3" t="s">
        <v>16</v>
      </c>
      <c r="K22" s="3" t="s">
        <v>52</v>
      </c>
      <c r="L22" s="3">
        <v>306</v>
      </c>
      <c r="M22" s="3">
        <f t="shared" si="0"/>
        <v>7</v>
      </c>
    </row>
    <row r="23" spans="1:13" x14ac:dyDescent="0.25">
      <c r="A23" s="2">
        <v>20164090564462</v>
      </c>
      <c r="B23" s="4">
        <v>42557</v>
      </c>
      <c r="C23" s="4">
        <v>42579</v>
      </c>
      <c r="D23" s="2">
        <v>20166040210751</v>
      </c>
      <c r="E23" s="4">
        <v>42566</v>
      </c>
      <c r="F23" s="3" t="s">
        <v>27</v>
      </c>
      <c r="G23" s="3" t="s">
        <v>110</v>
      </c>
      <c r="H23" s="3" t="s">
        <v>15</v>
      </c>
      <c r="I23" s="3">
        <v>999</v>
      </c>
      <c r="J23" s="3" t="s">
        <v>16</v>
      </c>
      <c r="K23" s="3" t="s">
        <v>63</v>
      </c>
      <c r="L23" s="3">
        <v>604</v>
      </c>
      <c r="M23" s="3">
        <f t="shared" si="0"/>
        <v>9</v>
      </c>
    </row>
    <row r="24" spans="1:13" x14ac:dyDescent="0.25">
      <c r="A24" s="2">
        <v>20164090564972</v>
      </c>
      <c r="B24" s="4">
        <v>42557</v>
      </c>
      <c r="C24" s="4">
        <v>42579</v>
      </c>
      <c r="D24" s="2">
        <v>20165000220661</v>
      </c>
      <c r="E24" s="4">
        <v>42577</v>
      </c>
      <c r="F24" s="3" t="s">
        <v>27</v>
      </c>
      <c r="G24" s="3" t="s">
        <v>116</v>
      </c>
      <c r="H24" s="3" t="s">
        <v>15</v>
      </c>
      <c r="I24" s="3">
        <v>999</v>
      </c>
      <c r="J24" s="3" t="s">
        <v>16</v>
      </c>
      <c r="K24" s="3" t="s">
        <v>117</v>
      </c>
      <c r="L24" s="3">
        <v>500</v>
      </c>
      <c r="M24" s="3">
        <f t="shared" si="0"/>
        <v>20</v>
      </c>
    </row>
    <row r="25" spans="1:13" x14ac:dyDescent="0.25">
      <c r="A25" s="2">
        <v>20164090564992</v>
      </c>
      <c r="B25" s="4">
        <v>42557</v>
      </c>
      <c r="C25" s="4">
        <v>42579</v>
      </c>
      <c r="D25" s="2">
        <v>20165000220671</v>
      </c>
      <c r="E25" s="4">
        <v>42577</v>
      </c>
      <c r="F25" s="3" t="s">
        <v>27</v>
      </c>
      <c r="G25" s="3" t="s">
        <v>116</v>
      </c>
      <c r="H25" s="3" t="s">
        <v>15</v>
      </c>
      <c r="I25" s="3">
        <v>999</v>
      </c>
      <c r="J25" s="3" t="s">
        <v>16</v>
      </c>
      <c r="K25" s="3" t="s">
        <v>117</v>
      </c>
      <c r="L25" s="3">
        <v>500</v>
      </c>
      <c r="M25" s="3">
        <f t="shared" si="0"/>
        <v>20</v>
      </c>
    </row>
    <row r="26" spans="1:13" x14ac:dyDescent="0.25">
      <c r="A26" s="2">
        <v>20164090565252</v>
      </c>
      <c r="B26" s="4">
        <v>42557</v>
      </c>
      <c r="C26" s="4">
        <v>42579</v>
      </c>
      <c r="D26" s="2">
        <v>20165000220571</v>
      </c>
      <c r="E26" s="4">
        <v>42577</v>
      </c>
      <c r="F26" s="3" t="s">
        <v>27</v>
      </c>
      <c r="G26" s="3" t="s">
        <v>118</v>
      </c>
      <c r="H26" s="3" t="s">
        <v>15</v>
      </c>
      <c r="I26" s="3">
        <v>999</v>
      </c>
      <c r="J26" s="3" t="s">
        <v>16</v>
      </c>
      <c r="K26" s="3" t="s">
        <v>117</v>
      </c>
      <c r="L26" s="3">
        <v>500</v>
      </c>
      <c r="M26" s="3">
        <f t="shared" si="0"/>
        <v>20</v>
      </c>
    </row>
    <row r="27" spans="1:13" x14ac:dyDescent="0.25">
      <c r="A27" s="2">
        <v>20164090566092</v>
      </c>
      <c r="B27" s="4">
        <v>42557</v>
      </c>
      <c r="C27" s="4">
        <v>42579</v>
      </c>
      <c r="D27" s="2">
        <v>20161000208631</v>
      </c>
      <c r="E27" s="4">
        <v>42564</v>
      </c>
      <c r="F27" s="3" t="s">
        <v>27</v>
      </c>
      <c r="G27" s="3" t="s">
        <v>124</v>
      </c>
      <c r="H27" s="3" t="s">
        <v>15</v>
      </c>
      <c r="I27" s="3">
        <v>999</v>
      </c>
      <c r="J27" s="3" t="s">
        <v>16</v>
      </c>
      <c r="K27" s="3" t="s">
        <v>125</v>
      </c>
      <c r="L27" s="3">
        <v>100</v>
      </c>
      <c r="M27" s="3">
        <f t="shared" si="0"/>
        <v>7</v>
      </c>
    </row>
    <row r="28" spans="1:13" x14ac:dyDescent="0.25">
      <c r="A28" s="2">
        <v>20164090568312</v>
      </c>
      <c r="B28" s="4">
        <v>42557</v>
      </c>
      <c r="C28" s="4">
        <v>42579</v>
      </c>
      <c r="D28" s="2">
        <v>20165000203341</v>
      </c>
      <c r="E28" s="4">
        <v>42562</v>
      </c>
      <c r="F28" s="3" t="s">
        <v>27</v>
      </c>
      <c r="G28" s="3" t="s">
        <v>134</v>
      </c>
      <c r="H28" s="3" t="s">
        <v>15</v>
      </c>
      <c r="I28" s="3">
        <v>999</v>
      </c>
      <c r="J28" s="3" t="s">
        <v>16</v>
      </c>
      <c r="K28" s="3" t="s">
        <v>33</v>
      </c>
      <c r="L28" s="3">
        <v>500</v>
      </c>
      <c r="M28" s="3">
        <f t="shared" si="0"/>
        <v>5</v>
      </c>
    </row>
    <row r="29" spans="1:13" x14ac:dyDescent="0.25">
      <c r="A29" s="2">
        <v>20164090568832</v>
      </c>
      <c r="B29" s="4">
        <v>42557</v>
      </c>
      <c r="C29" s="4">
        <v>42579</v>
      </c>
      <c r="D29" s="2"/>
      <c r="E29" s="3" t="s">
        <v>14</v>
      </c>
      <c r="F29" s="3" t="s">
        <v>27</v>
      </c>
      <c r="G29" s="3" t="s">
        <v>137</v>
      </c>
      <c r="H29" s="3" t="s">
        <v>37</v>
      </c>
      <c r="I29" s="3">
        <v>999</v>
      </c>
      <c r="J29" s="3" t="s">
        <v>16</v>
      </c>
      <c r="K29" s="3" t="s">
        <v>63</v>
      </c>
      <c r="L29" s="3">
        <v>604</v>
      </c>
      <c r="M29" s="3" t="str">
        <f t="shared" si="0"/>
        <v>-</v>
      </c>
    </row>
    <row r="30" spans="1:13" x14ac:dyDescent="0.25">
      <c r="A30" s="2">
        <v>20164090568902</v>
      </c>
      <c r="B30" s="4">
        <v>42557</v>
      </c>
      <c r="C30" s="4">
        <v>42579</v>
      </c>
      <c r="D30" s="2"/>
      <c r="E30" s="3" t="s">
        <v>14</v>
      </c>
      <c r="F30" s="3" t="s">
        <v>27</v>
      </c>
      <c r="G30" s="3" t="s">
        <v>140</v>
      </c>
      <c r="H30" s="3" t="s">
        <v>37</v>
      </c>
      <c r="I30" s="3">
        <v>999</v>
      </c>
      <c r="J30" s="3" t="s">
        <v>16</v>
      </c>
      <c r="K30" s="3" t="s">
        <v>33</v>
      </c>
      <c r="L30" s="3">
        <v>500</v>
      </c>
      <c r="M30" s="3" t="str">
        <f t="shared" si="0"/>
        <v>-</v>
      </c>
    </row>
    <row r="31" spans="1:13" x14ac:dyDescent="0.25">
      <c r="A31" s="2">
        <v>20164090568922</v>
      </c>
      <c r="B31" s="4">
        <v>42557</v>
      </c>
      <c r="C31" s="4">
        <v>42579</v>
      </c>
      <c r="D31" s="2">
        <v>20163040219131</v>
      </c>
      <c r="E31" s="4">
        <v>42576</v>
      </c>
      <c r="F31" s="3" t="s">
        <v>27</v>
      </c>
      <c r="G31" s="3" t="s">
        <v>58</v>
      </c>
      <c r="H31" s="3" t="s">
        <v>15</v>
      </c>
      <c r="I31" s="3">
        <v>999</v>
      </c>
      <c r="J31" s="3" t="s">
        <v>16</v>
      </c>
      <c r="K31" s="3" t="s">
        <v>59</v>
      </c>
      <c r="L31" s="3">
        <v>304</v>
      </c>
      <c r="M31" s="3">
        <f t="shared" si="0"/>
        <v>19</v>
      </c>
    </row>
    <row r="32" spans="1:13" x14ac:dyDescent="0.25">
      <c r="A32" s="2">
        <v>20164090569042</v>
      </c>
      <c r="B32" s="4">
        <v>42557</v>
      </c>
      <c r="C32" s="4">
        <v>42579</v>
      </c>
      <c r="D32" s="2">
        <v>20167020223881</v>
      </c>
      <c r="E32" s="4">
        <v>42578</v>
      </c>
      <c r="F32" s="3" t="s">
        <v>27</v>
      </c>
      <c r="G32" s="3" t="s">
        <v>141</v>
      </c>
      <c r="H32" s="3" t="s">
        <v>15</v>
      </c>
      <c r="I32" s="3">
        <v>999</v>
      </c>
      <c r="J32" s="3" t="s">
        <v>16</v>
      </c>
      <c r="K32" s="3" t="s">
        <v>17</v>
      </c>
      <c r="L32" s="3">
        <v>702</v>
      </c>
      <c r="M32" s="3">
        <f t="shared" si="0"/>
        <v>21</v>
      </c>
    </row>
    <row r="33" spans="1:13" x14ac:dyDescent="0.25">
      <c r="A33" s="2">
        <v>20164090569212</v>
      </c>
      <c r="B33" s="4">
        <v>42557</v>
      </c>
      <c r="C33" s="4">
        <v>42579</v>
      </c>
      <c r="D33" s="2">
        <v>20163070206891</v>
      </c>
      <c r="E33" s="4">
        <v>42563</v>
      </c>
      <c r="F33" s="3" t="s">
        <v>27</v>
      </c>
      <c r="G33" s="3" t="s">
        <v>146</v>
      </c>
      <c r="H33" s="3" t="s">
        <v>15</v>
      </c>
      <c r="I33" s="3">
        <v>999</v>
      </c>
      <c r="J33" s="3" t="s">
        <v>16</v>
      </c>
      <c r="K33" s="3" t="s">
        <v>147</v>
      </c>
      <c r="L33" s="3">
        <v>307</v>
      </c>
      <c r="M33" s="3">
        <f t="shared" si="0"/>
        <v>6</v>
      </c>
    </row>
    <row r="34" spans="1:13" x14ac:dyDescent="0.25">
      <c r="A34" s="2">
        <v>20164090569232</v>
      </c>
      <c r="B34" s="4">
        <v>42557</v>
      </c>
      <c r="C34" s="4">
        <v>42579</v>
      </c>
      <c r="D34" s="2">
        <v>20164030205981</v>
      </c>
      <c r="E34" s="4">
        <v>42563</v>
      </c>
      <c r="F34" s="3" t="s">
        <v>27</v>
      </c>
      <c r="G34" s="3" t="s">
        <v>146</v>
      </c>
      <c r="H34" s="3" t="s">
        <v>15</v>
      </c>
      <c r="I34" s="3">
        <v>999</v>
      </c>
      <c r="J34" s="3" t="s">
        <v>16</v>
      </c>
      <c r="K34" s="3" t="s">
        <v>148</v>
      </c>
      <c r="L34" s="3">
        <v>403</v>
      </c>
      <c r="M34" s="3">
        <f t="shared" si="0"/>
        <v>6</v>
      </c>
    </row>
    <row r="35" spans="1:13" x14ac:dyDescent="0.25">
      <c r="A35" s="2">
        <v>20164090569252</v>
      </c>
      <c r="B35" s="4">
        <v>42557</v>
      </c>
      <c r="C35" s="4">
        <v>42579</v>
      </c>
      <c r="D35" s="2">
        <v>20163040211321</v>
      </c>
      <c r="E35" s="4">
        <v>42566</v>
      </c>
      <c r="F35" s="3" t="s">
        <v>27</v>
      </c>
      <c r="G35" s="3" t="s">
        <v>149</v>
      </c>
      <c r="H35" s="3" t="s">
        <v>15</v>
      </c>
      <c r="I35" s="3">
        <v>999</v>
      </c>
      <c r="J35" s="3" t="s">
        <v>16</v>
      </c>
      <c r="K35" s="3" t="s">
        <v>61</v>
      </c>
      <c r="L35" s="3">
        <v>304</v>
      </c>
      <c r="M35" s="3">
        <f t="shared" si="0"/>
        <v>9</v>
      </c>
    </row>
    <row r="36" spans="1:13" x14ac:dyDescent="0.25">
      <c r="A36" s="2">
        <v>20164090569262</v>
      </c>
      <c r="B36" s="4">
        <v>42557</v>
      </c>
      <c r="C36" s="4">
        <v>42579</v>
      </c>
      <c r="D36" s="2">
        <v>20165000221611</v>
      </c>
      <c r="E36" s="4">
        <v>42577</v>
      </c>
      <c r="F36" s="3" t="s">
        <v>27</v>
      </c>
      <c r="G36" s="3" t="s">
        <v>50</v>
      </c>
      <c r="H36" s="3" t="s">
        <v>15</v>
      </c>
      <c r="I36" s="3">
        <v>999</v>
      </c>
      <c r="J36" s="3" t="s">
        <v>16</v>
      </c>
      <c r="K36" s="3" t="s">
        <v>150</v>
      </c>
      <c r="L36" s="3">
        <v>500</v>
      </c>
      <c r="M36" s="3">
        <f t="shared" si="0"/>
        <v>20</v>
      </c>
    </row>
    <row r="37" spans="1:13" x14ac:dyDescent="0.25">
      <c r="A37" s="2">
        <v>20164090569832</v>
      </c>
      <c r="B37" s="4">
        <v>42557</v>
      </c>
      <c r="C37" s="4">
        <v>42579</v>
      </c>
      <c r="D37" s="2">
        <v>20166040230301</v>
      </c>
      <c r="E37" s="4">
        <v>42584</v>
      </c>
      <c r="F37" s="3" t="s">
        <v>27</v>
      </c>
      <c r="G37" s="3" t="s">
        <v>50</v>
      </c>
      <c r="H37" s="3" t="s">
        <v>37</v>
      </c>
      <c r="I37" s="3">
        <v>604</v>
      </c>
      <c r="J37" s="3" t="s">
        <v>152</v>
      </c>
      <c r="K37" s="3" t="s">
        <v>153</v>
      </c>
      <c r="L37" s="3">
        <v>604</v>
      </c>
      <c r="M37" s="3">
        <f t="shared" si="0"/>
        <v>27</v>
      </c>
    </row>
    <row r="38" spans="1:13" x14ac:dyDescent="0.25">
      <c r="A38" s="2">
        <v>20164090569842</v>
      </c>
      <c r="B38" s="4">
        <v>42558</v>
      </c>
      <c r="C38" s="4">
        <v>42580</v>
      </c>
      <c r="D38" s="2">
        <v>20165000209071</v>
      </c>
      <c r="E38" s="4">
        <v>42565</v>
      </c>
      <c r="F38" s="3" t="s">
        <v>27</v>
      </c>
      <c r="G38" s="3" t="s">
        <v>50</v>
      </c>
      <c r="H38" s="3" t="s">
        <v>15</v>
      </c>
      <c r="I38" s="3">
        <v>999</v>
      </c>
      <c r="J38" s="3" t="s">
        <v>16</v>
      </c>
      <c r="K38" s="3" t="s">
        <v>33</v>
      </c>
      <c r="L38" s="3">
        <v>500</v>
      </c>
      <c r="M38" s="3">
        <f t="shared" si="0"/>
        <v>7</v>
      </c>
    </row>
    <row r="39" spans="1:13" x14ac:dyDescent="0.25">
      <c r="A39" s="2">
        <v>20164090571632</v>
      </c>
      <c r="B39" s="4">
        <v>42558</v>
      </c>
      <c r="C39" s="4">
        <v>42580</v>
      </c>
      <c r="D39" s="2"/>
      <c r="E39" s="3" t="s">
        <v>14</v>
      </c>
      <c r="F39" s="3" t="s">
        <v>27</v>
      </c>
      <c r="G39" s="3" t="s">
        <v>160</v>
      </c>
      <c r="H39" s="3" t="s">
        <v>37</v>
      </c>
      <c r="I39" s="3">
        <v>999</v>
      </c>
      <c r="J39" s="3" t="s">
        <v>16</v>
      </c>
      <c r="K39" s="3" t="s">
        <v>26</v>
      </c>
      <c r="L39" s="3">
        <v>306</v>
      </c>
      <c r="M39" s="3" t="str">
        <f t="shared" si="0"/>
        <v>-</v>
      </c>
    </row>
    <row r="40" spans="1:13" x14ac:dyDescent="0.25">
      <c r="A40" s="2">
        <v>20164090571762</v>
      </c>
      <c r="B40" s="4">
        <v>42558</v>
      </c>
      <c r="C40" s="4">
        <v>42580</v>
      </c>
      <c r="D40" s="2">
        <v>20163000221491</v>
      </c>
      <c r="E40" s="4">
        <v>42577</v>
      </c>
      <c r="F40" s="3" t="s">
        <v>27</v>
      </c>
      <c r="G40" s="3" t="s">
        <v>161</v>
      </c>
      <c r="H40" s="3" t="s">
        <v>15</v>
      </c>
      <c r="I40" s="3">
        <v>999</v>
      </c>
      <c r="J40" s="3" t="s">
        <v>16</v>
      </c>
      <c r="K40" s="3" t="s">
        <v>162</v>
      </c>
      <c r="L40" s="3">
        <v>300</v>
      </c>
      <c r="M40" s="3">
        <f t="shared" si="0"/>
        <v>19</v>
      </c>
    </row>
    <row r="41" spans="1:13" x14ac:dyDescent="0.25">
      <c r="A41" s="2">
        <v>20164090572612</v>
      </c>
      <c r="B41" s="4">
        <v>42558</v>
      </c>
      <c r="C41" s="4">
        <v>42580</v>
      </c>
      <c r="D41" s="2">
        <v>20163030215171</v>
      </c>
      <c r="E41" s="4">
        <v>42572</v>
      </c>
      <c r="F41" s="3" t="s">
        <v>27</v>
      </c>
      <c r="G41" s="3" t="s">
        <v>163</v>
      </c>
      <c r="H41" s="3" t="s">
        <v>15</v>
      </c>
      <c r="I41" s="3">
        <v>999</v>
      </c>
      <c r="J41" s="3" t="s">
        <v>16</v>
      </c>
      <c r="K41" s="3" t="s">
        <v>109</v>
      </c>
      <c r="L41" s="3">
        <v>303</v>
      </c>
      <c r="M41" s="3">
        <f t="shared" si="0"/>
        <v>14</v>
      </c>
    </row>
    <row r="42" spans="1:13" x14ac:dyDescent="0.25">
      <c r="A42" s="2">
        <v>20164090573432</v>
      </c>
      <c r="B42" s="4">
        <v>42558</v>
      </c>
      <c r="C42" s="4">
        <v>42580</v>
      </c>
      <c r="D42" s="2"/>
      <c r="E42" s="3" t="s">
        <v>14</v>
      </c>
      <c r="F42" s="3" t="s">
        <v>27</v>
      </c>
      <c r="G42" s="3" t="s">
        <v>165</v>
      </c>
      <c r="H42" s="3" t="s">
        <v>37</v>
      </c>
      <c r="I42" s="3">
        <v>401</v>
      </c>
      <c r="J42" s="3" t="s">
        <v>166</v>
      </c>
      <c r="K42" s="3" t="s">
        <v>167</v>
      </c>
      <c r="L42" s="3">
        <v>401</v>
      </c>
      <c r="M42" s="3" t="str">
        <f t="shared" si="0"/>
        <v>-</v>
      </c>
    </row>
    <row r="43" spans="1:13" x14ac:dyDescent="0.25">
      <c r="A43" s="2">
        <v>20164090574132</v>
      </c>
      <c r="B43" s="4">
        <v>42558</v>
      </c>
      <c r="C43" s="4">
        <v>42580</v>
      </c>
      <c r="D43" s="2">
        <v>20165000208921</v>
      </c>
      <c r="E43" s="4">
        <v>42565</v>
      </c>
      <c r="F43" s="3" t="s">
        <v>27</v>
      </c>
      <c r="G43" s="3" t="s">
        <v>169</v>
      </c>
      <c r="H43" s="3" t="s">
        <v>15</v>
      </c>
      <c r="I43" s="3">
        <v>999</v>
      </c>
      <c r="J43" s="3" t="s">
        <v>16</v>
      </c>
      <c r="K43" s="3" t="s">
        <v>33</v>
      </c>
      <c r="L43" s="3">
        <v>500</v>
      </c>
      <c r="M43" s="3">
        <f t="shared" si="0"/>
        <v>7</v>
      </c>
    </row>
    <row r="44" spans="1:13" x14ac:dyDescent="0.25">
      <c r="A44" s="2">
        <v>20164090574752</v>
      </c>
      <c r="B44" s="4">
        <v>42558</v>
      </c>
      <c r="C44" s="4">
        <v>42580</v>
      </c>
      <c r="D44" s="2">
        <v>20163060213681</v>
      </c>
      <c r="E44" s="4">
        <v>42570</v>
      </c>
      <c r="F44" s="3" t="s">
        <v>27</v>
      </c>
      <c r="G44" s="3" t="s">
        <v>170</v>
      </c>
      <c r="H44" s="3" t="s">
        <v>15</v>
      </c>
      <c r="I44" s="3">
        <v>999</v>
      </c>
      <c r="J44" s="3" t="s">
        <v>16</v>
      </c>
      <c r="K44" s="3" t="s">
        <v>26</v>
      </c>
      <c r="L44" s="3">
        <v>306</v>
      </c>
      <c r="M44" s="3">
        <f t="shared" si="0"/>
        <v>12</v>
      </c>
    </row>
    <row r="45" spans="1:13" x14ac:dyDescent="0.25">
      <c r="A45" s="2">
        <v>20164090574762</v>
      </c>
      <c r="B45" s="4">
        <v>42558</v>
      </c>
      <c r="C45" s="4">
        <v>42580</v>
      </c>
      <c r="D45" s="2">
        <v>20163000219331</v>
      </c>
      <c r="E45" s="4">
        <v>42576</v>
      </c>
      <c r="F45" s="3" t="s">
        <v>27</v>
      </c>
      <c r="G45" s="3" t="s">
        <v>161</v>
      </c>
      <c r="H45" s="3" t="s">
        <v>15</v>
      </c>
      <c r="I45" s="3">
        <v>999</v>
      </c>
      <c r="J45" s="3" t="s">
        <v>16</v>
      </c>
      <c r="K45" s="3" t="s">
        <v>162</v>
      </c>
      <c r="L45" s="3">
        <v>300</v>
      </c>
      <c r="M45" s="3">
        <f t="shared" si="0"/>
        <v>18</v>
      </c>
    </row>
    <row r="46" spans="1:13" x14ac:dyDescent="0.25">
      <c r="A46" s="2">
        <v>20164090574852</v>
      </c>
      <c r="B46" s="4">
        <v>42558</v>
      </c>
      <c r="C46" s="4">
        <v>42580</v>
      </c>
      <c r="D46" s="2">
        <v>20166030217271</v>
      </c>
      <c r="E46" s="4">
        <v>42573</v>
      </c>
      <c r="F46" s="3" t="s">
        <v>27</v>
      </c>
      <c r="G46" s="3" t="s">
        <v>172</v>
      </c>
      <c r="H46" s="3" t="s">
        <v>15</v>
      </c>
      <c r="I46" s="3">
        <v>999</v>
      </c>
      <c r="J46" s="3" t="s">
        <v>16</v>
      </c>
      <c r="K46" s="3" t="s">
        <v>168</v>
      </c>
      <c r="L46" s="3">
        <v>603</v>
      </c>
      <c r="M46" s="3">
        <f t="shared" si="0"/>
        <v>15</v>
      </c>
    </row>
    <row r="47" spans="1:13" x14ac:dyDescent="0.25">
      <c r="A47" s="2">
        <v>20164090575292</v>
      </c>
      <c r="B47" s="4">
        <v>42559</v>
      </c>
      <c r="C47" s="4">
        <v>42583</v>
      </c>
      <c r="D47" s="2">
        <v>20163040219591</v>
      </c>
      <c r="E47" s="4">
        <v>42576</v>
      </c>
      <c r="F47" s="3" t="s">
        <v>27</v>
      </c>
      <c r="G47" s="3" t="s">
        <v>50</v>
      </c>
      <c r="H47" s="3" t="s">
        <v>15</v>
      </c>
      <c r="I47" s="3">
        <v>999</v>
      </c>
      <c r="J47" s="3" t="s">
        <v>16</v>
      </c>
      <c r="K47" s="3" t="s">
        <v>173</v>
      </c>
      <c r="L47" s="3">
        <v>304</v>
      </c>
      <c r="M47" s="3">
        <f t="shared" si="0"/>
        <v>17</v>
      </c>
    </row>
    <row r="48" spans="1:13" x14ac:dyDescent="0.25">
      <c r="A48" s="2">
        <v>20164090576062</v>
      </c>
      <c r="B48" s="4">
        <v>42559</v>
      </c>
      <c r="C48" s="4">
        <v>42583</v>
      </c>
      <c r="D48" s="2">
        <v>20162000226601</v>
      </c>
      <c r="E48" s="4">
        <v>42580</v>
      </c>
      <c r="F48" s="3" t="s">
        <v>27</v>
      </c>
      <c r="G48" s="3" t="s">
        <v>174</v>
      </c>
      <c r="H48" s="3" t="s">
        <v>15</v>
      </c>
      <c r="I48" s="3">
        <v>999</v>
      </c>
      <c r="J48" s="3" t="s">
        <v>16</v>
      </c>
      <c r="K48" s="3" t="s">
        <v>31</v>
      </c>
      <c r="L48" s="3">
        <v>200</v>
      </c>
      <c r="M48" s="3">
        <f t="shared" si="0"/>
        <v>21</v>
      </c>
    </row>
    <row r="49" spans="1:13" x14ac:dyDescent="0.25">
      <c r="A49" s="2">
        <v>20164090576572</v>
      </c>
      <c r="B49" s="4">
        <v>42559</v>
      </c>
      <c r="C49" s="4">
        <v>42583</v>
      </c>
      <c r="D49" s="2"/>
      <c r="E49" s="3" t="s">
        <v>14</v>
      </c>
      <c r="F49" s="3" t="s">
        <v>27</v>
      </c>
      <c r="G49" s="3" t="s">
        <v>175</v>
      </c>
      <c r="H49" s="3" t="s">
        <v>37</v>
      </c>
      <c r="I49" s="3">
        <v>999</v>
      </c>
      <c r="J49" s="3" t="s">
        <v>16</v>
      </c>
      <c r="K49" s="3" t="s">
        <v>40</v>
      </c>
      <c r="L49" s="3">
        <v>300</v>
      </c>
      <c r="M49" s="3" t="str">
        <f t="shared" si="0"/>
        <v>-</v>
      </c>
    </row>
    <row r="50" spans="1:13" x14ac:dyDescent="0.25">
      <c r="A50" s="2">
        <v>20164090577352</v>
      </c>
      <c r="B50" s="4">
        <v>42559</v>
      </c>
      <c r="C50" s="4">
        <v>42583</v>
      </c>
      <c r="D50" s="2">
        <v>20163050213131</v>
      </c>
      <c r="E50" s="4">
        <v>42562</v>
      </c>
      <c r="F50" s="3" t="s">
        <v>27</v>
      </c>
      <c r="G50" s="3" t="s">
        <v>179</v>
      </c>
      <c r="H50" s="3" t="s">
        <v>15</v>
      </c>
      <c r="I50" s="3">
        <v>999</v>
      </c>
      <c r="J50" s="3" t="s">
        <v>16</v>
      </c>
      <c r="K50" s="3" t="s">
        <v>33</v>
      </c>
      <c r="L50" s="3">
        <v>500</v>
      </c>
      <c r="M50" s="3">
        <f t="shared" si="0"/>
        <v>3</v>
      </c>
    </row>
    <row r="51" spans="1:13" x14ac:dyDescent="0.25">
      <c r="A51" s="2">
        <v>20164090577422</v>
      </c>
      <c r="B51" s="4">
        <v>42559</v>
      </c>
      <c r="C51" s="4">
        <v>42583</v>
      </c>
      <c r="D51" s="2">
        <v>20165000220631</v>
      </c>
      <c r="E51" s="4">
        <v>42577</v>
      </c>
      <c r="F51" s="3" t="s">
        <v>27</v>
      </c>
      <c r="G51" s="3" t="s">
        <v>180</v>
      </c>
      <c r="H51" s="3" t="s">
        <v>15</v>
      </c>
      <c r="I51" s="3">
        <v>999</v>
      </c>
      <c r="J51" s="3" t="s">
        <v>16</v>
      </c>
      <c r="K51" s="3" t="s">
        <v>117</v>
      </c>
      <c r="L51" s="3">
        <v>500</v>
      </c>
      <c r="M51" s="3">
        <f t="shared" si="0"/>
        <v>18</v>
      </c>
    </row>
    <row r="52" spans="1:13" x14ac:dyDescent="0.25">
      <c r="A52" s="2">
        <v>20164090579062</v>
      </c>
      <c r="B52" s="4">
        <v>42559</v>
      </c>
      <c r="C52" s="4">
        <v>42583</v>
      </c>
      <c r="D52" s="2">
        <v>20163000211211</v>
      </c>
      <c r="E52" s="4">
        <v>42566</v>
      </c>
      <c r="F52" s="3" t="s">
        <v>27</v>
      </c>
      <c r="G52" s="3" t="s">
        <v>185</v>
      </c>
      <c r="H52" s="3" t="s">
        <v>15</v>
      </c>
      <c r="I52" s="3">
        <v>999</v>
      </c>
      <c r="J52" s="3" t="s">
        <v>16</v>
      </c>
      <c r="K52" s="3" t="s">
        <v>186</v>
      </c>
      <c r="L52" s="3">
        <v>300</v>
      </c>
      <c r="M52" s="3">
        <f t="shared" si="0"/>
        <v>7</v>
      </c>
    </row>
    <row r="53" spans="1:13" x14ac:dyDescent="0.25">
      <c r="A53" s="2">
        <v>20164090579372</v>
      </c>
      <c r="B53" s="4">
        <v>42559</v>
      </c>
      <c r="C53" s="4">
        <v>42583</v>
      </c>
      <c r="D53" s="2">
        <v>20165000223131</v>
      </c>
      <c r="E53" s="4">
        <v>42578</v>
      </c>
      <c r="F53" s="3" t="s">
        <v>27</v>
      </c>
      <c r="G53" s="3" t="s">
        <v>187</v>
      </c>
      <c r="H53" s="3" t="s">
        <v>15</v>
      </c>
      <c r="I53" s="3">
        <v>999</v>
      </c>
      <c r="J53" s="3" t="s">
        <v>16</v>
      </c>
      <c r="K53" s="3" t="s">
        <v>117</v>
      </c>
      <c r="L53" s="3">
        <v>500</v>
      </c>
      <c r="M53" s="3">
        <f t="shared" si="0"/>
        <v>19</v>
      </c>
    </row>
    <row r="54" spans="1:13" x14ac:dyDescent="0.25">
      <c r="A54" s="2">
        <v>20164090580572</v>
      </c>
      <c r="B54" s="4">
        <v>42562</v>
      </c>
      <c r="C54" s="4">
        <v>42584</v>
      </c>
      <c r="D54" s="2">
        <v>20165000221871</v>
      </c>
      <c r="E54" s="4">
        <v>42577</v>
      </c>
      <c r="F54" s="3" t="s">
        <v>27</v>
      </c>
      <c r="G54" s="3" t="s">
        <v>196</v>
      </c>
      <c r="H54" s="3" t="s">
        <v>15</v>
      </c>
      <c r="I54" s="3">
        <v>999</v>
      </c>
      <c r="J54" s="3" t="s">
        <v>16</v>
      </c>
      <c r="K54" s="3" t="s">
        <v>197</v>
      </c>
      <c r="L54" s="3">
        <v>500</v>
      </c>
      <c r="M54" s="3">
        <f t="shared" si="0"/>
        <v>15</v>
      </c>
    </row>
    <row r="55" spans="1:13" x14ac:dyDescent="0.25">
      <c r="A55" s="2">
        <v>20164090580652</v>
      </c>
      <c r="B55" s="4">
        <v>42562</v>
      </c>
      <c r="C55" s="4">
        <v>42584</v>
      </c>
      <c r="D55" s="2">
        <v>20163060208351</v>
      </c>
      <c r="E55" s="4">
        <v>42564</v>
      </c>
      <c r="F55" s="3" t="s">
        <v>27</v>
      </c>
      <c r="G55" s="3" t="s">
        <v>200</v>
      </c>
      <c r="H55" s="3" t="s">
        <v>15</v>
      </c>
      <c r="I55" s="3">
        <v>999</v>
      </c>
      <c r="J55" s="3" t="s">
        <v>16</v>
      </c>
      <c r="K55" s="3" t="s">
        <v>26</v>
      </c>
      <c r="L55" s="3">
        <v>306</v>
      </c>
      <c r="M55" s="3">
        <f t="shared" si="0"/>
        <v>2</v>
      </c>
    </row>
    <row r="56" spans="1:13" x14ac:dyDescent="0.25">
      <c r="A56" s="2">
        <v>20164090582252</v>
      </c>
      <c r="B56" s="4">
        <v>42562</v>
      </c>
      <c r="C56" s="4">
        <v>42584</v>
      </c>
      <c r="D56" s="2">
        <v>20163050218471</v>
      </c>
      <c r="E56" s="4">
        <v>42573</v>
      </c>
      <c r="F56" s="3" t="s">
        <v>27</v>
      </c>
      <c r="G56" s="3" t="s">
        <v>205</v>
      </c>
      <c r="H56" s="3" t="s">
        <v>15</v>
      </c>
      <c r="I56" s="3">
        <v>999</v>
      </c>
      <c r="J56" s="3" t="s">
        <v>16</v>
      </c>
      <c r="K56" s="3" t="s">
        <v>96</v>
      </c>
      <c r="L56" s="3">
        <v>305</v>
      </c>
      <c r="M56" s="3">
        <f t="shared" si="0"/>
        <v>11</v>
      </c>
    </row>
    <row r="57" spans="1:13" x14ac:dyDescent="0.25">
      <c r="A57" s="2">
        <v>20164090583472</v>
      </c>
      <c r="B57" s="4">
        <v>42562</v>
      </c>
      <c r="C57" s="4">
        <v>42584</v>
      </c>
      <c r="D57" s="2">
        <v>20166030274821</v>
      </c>
      <c r="E57" s="4">
        <v>42620</v>
      </c>
      <c r="F57" s="3" t="s">
        <v>27</v>
      </c>
      <c r="G57" s="3" t="s">
        <v>207</v>
      </c>
      <c r="H57" s="3" t="s">
        <v>37</v>
      </c>
      <c r="I57" s="3">
        <v>999</v>
      </c>
      <c r="J57" s="3" t="s">
        <v>16</v>
      </c>
      <c r="K57" s="3" t="s">
        <v>20</v>
      </c>
      <c r="L57" s="3">
        <v>603</v>
      </c>
      <c r="M57" s="3">
        <f t="shared" si="0"/>
        <v>58</v>
      </c>
    </row>
    <row r="58" spans="1:13" x14ac:dyDescent="0.25">
      <c r="A58" s="2">
        <v>20164090583522</v>
      </c>
      <c r="B58" s="4">
        <v>42562</v>
      </c>
      <c r="C58" s="4">
        <v>42584</v>
      </c>
      <c r="D58" s="2">
        <v>20165000216331</v>
      </c>
      <c r="E58" s="4">
        <v>42572</v>
      </c>
      <c r="F58" s="3" t="s">
        <v>27</v>
      </c>
      <c r="G58" s="3" t="s">
        <v>208</v>
      </c>
      <c r="H58" s="3" t="s">
        <v>15</v>
      </c>
      <c r="I58" s="3">
        <v>999</v>
      </c>
      <c r="J58" s="3" t="s">
        <v>16</v>
      </c>
      <c r="K58" s="3" t="s">
        <v>209</v>
      </c>
      <c r="L58" s="3">
        <v>500</v>
      </c>
      <c r="M58" s="3">
        <f t="shared" si="0"/>
        <v>10</v>
      </c>
    </row>
    <row r="59" spans="1:13" x14ac:dyDescent="0.25">
      <c r="A59" s="2">
        <v>20164090583582</v>
      </c>
      <c r="B59" s="4">
        <v>42562</v>
      </c>
      <c r="C59" s="4">
        <v>42584</v>
      </c>
      <c r="D59" s="2">
        <v>20163050216411</v>
      </c>
      <c r="E59" s="4">
        <v>42573</v>
      </c>
      <c r="F59" s="3" t="s">
        <v>27</v>
      </c>
      <c r="G59" s="3" t="s">
        <v>210</v>
      </c>
      <c r="H59" s="3" t="s">
        <v>15</v>
      </c>
      <c r="I59" s="3">
        <v>999</v>
      </c>
      <c r="J59" s="3" t="s">
        <v>16</v>
      </c>
      <c r="K59" s="3" t="s">
        <v>211</v>
      </c>
      <c r="L59" s="3">
        <v>305</v>
      </c>
      <c r="M59" s="3">
        <f t="shared" si="0"/>
        <v>11</v>
      </c>
    </row>
    <row r="60" spans="1:13" x14ac:dyDescent="0.25">
      <c r="A60" s="2">
        <v>20164090586422</v>
      </c>
      <c r="B60" s="4">
        <v>42563</v>
      </c>
      <c r="C60" s="4">
        <v>42585</v>
      </c>
      <c r="D60" s="2"/>
      <c r="E60" s="3" t="s">
        <v>14</v>
      </c>
      <c r="F60" s="3" t="s">
        <v>27</v>
      </c>
      <c r="G60" s="3" t="s">
        <v>228</v>
      </c>
      <c r="H60" s="3" t="s">
        <v>37</v>
      </c>
      <c r="I60" s="3">
        <v>999</v>
      </c>
      <c r="J60" s="3" t="s">
        <v>16</v>
      </c>
      <c r="K60" s="3" t="s">
        <v>229</v>
      </c>
      <c r="L60" s="3">
        <v>300</v>
      </c>
      <c r="M60" s="3" t="str">
        <f t="shared" si="0"/>
        <v>-</v>
      </c>
    </row>
    <row r="61" spans="1:13" x14ac:dyDescent="0.25">
      <c r="A61" s="2">
        <v>20164090586452</v>
      </c>
      <c r="B61" s="4">
        <v>42563</v>
      </c>
      <c r="C61" s="4">
        <v>42585</v>
      </c>
      <c r="D61" s="2">
        <v>20162000212721</v>
      </c>
      <c r="E61" s="4">
        <v>42569</v>
      </c>
      <c r="F61" s="3" t="s">
        <v>27</v>
      </c>
      <c r="G61" s="3" t="s">
        <v>230</v>
      </c>
      <c r="H61" s="3" t="s">
        <v>15</v>
      </c>
      <c r="I61" s="3">
        <v>999</v>
      </c>
      <c r="J61" s="3" t="s">
        <v>16</v>
      </c>
      <c r="K61" s="3" t="s">
        <v>31</v>
      </c>
      <c r="L61" s="3">
        <v>200</v>
      </c>
      <c r="M61" s="3">
        <f t="shared" si="0"/>
        <v>6</v>
      </c>
    </row>
    <row r="62" spans="1:13" x14ac:dyDescent="0.25">
      <c r="A62" s="2">
        <v>20164090586642</v>
      </c>
      <c r="B62" s="4">
        <v>42563</v>
      </c>
      <c r="C62" s="4">
        <v>42585</v>
      </c>
      <c r="D62" s="2">
        <v>20163000232981</v>
      </c>
      <c r="E62" s="4">
        <v>42585</v>
      </c>
      <c r="F62" s="3" t="s">
        <v>27</v>
      </c>
      <c r="G62" s="3" t="s">
        <v>50</v>
      </c>
      <c r="H62" s="3" t="s">
        <v>15</v>
      </c>
      <c r="I62" s="3">
        <v>999</v>
      </c>
      <c r="J62" s="3" t="s">
        <v>16</v>
      </c>
      <c r="K62" s="3" t="s">
        <v>40</v>
      </c>
      <c r="L62" s="3">
        <v>300</v>
      </c>
      <c r="M62" s="3">
        <f t="shared" si="0"/>
        <v>22</v>
      </c>
    </row>
    <row r="63" spans="1:13" x14ac:dyDescent="0.25">
      <c r="A63" s="2">
        <v>20164090587622</v>
      </c>
      <c r="B63" s="4">
        <v>42563</v>
      </c>
      <c r="C63" s="4">
        <v>42585</v>
      </c>
      <c r="D63" s="2">
        <v>20163060220821</v>
      </c>
      <c r="E63" s="4">
        <v>42577</v>
      </c>
      <c r="F63" s="3" t="s">
        <v>27</v>
      </c>
      <c r="G63" s="3" t="s">
        <v>231</v>
      </c>
      <c r="H63" s="3" t="s">
        <v>15</v>
      </c>
      <c r="I63" s="3">
        <v>999</v>
      </c>
      <c r="J63" s="3" t="s">
        <v>16</v>
      </c>
      <c r="K63" s="3" t="s">
        <v>90</v>
      </c>
      <c r="L63" s="3">
        <v>306</v>
      </c>
      <c r="M63" s="3">
        <f t="shared" si="0"/>
        <v>14</v>
      </c>
    </row>
    <row r="64" spans="1:13" x14ac:dyDescent="0.25">
      <c r="A64" s="2">
        <v>20164090588062</v>
      </c>
      <c r="B64" s="4">
        <v>42563</v>
      </c>
      <c r="C64" s="4">
        <v>42585</v>
      </c>
      <c r="D64" s="2">
        <v>20165000220281</v>
      </c>
      <c r="E64" s="4">
        <v>42577</v>
      </c>
      <c r="F64" s="3" t="s">
        <v>27</v>
      </c>
      <c r="G64" s="3" t="s">
        <v>233</v>
      </c>
      <c r="H64" s="3" t="s">
        <v>15</v>
      </c>
      <c r="I64" s="3">
        <v>999</v>
      </c>
      <c r="J64" s="3" t="s">
        <v>16</v>
      </c>
      <c r="K64" s="3" t="s">
        <v>33</v>
      </c>
      <c r="L64" s="3">
        <v>500</v>
      </c>
      <c r="M64" s="3">
        <f t="shared" si="0"/>
        <v>14</v>
      </c>
    </row>
    <row r="65" spans="1:13" x14ac:dyDescent="0.25">
      <c r="A65" s="2">
        <v>20164090588302</v>
      </c>
      <c r="B65" s="4">
        <v>42563</v>
      </c>
      <c r="C65" s="4">
        <v>42585</v>
      </c>
      <c r="D65" s="2">
        <v>20163000211581</v>
      </c>
      <c r="E65" s="4">
        <v>42566</v>
      </c>
      <c r="F65" s="3" t="s">
        <v>27</v>
      </c>
      <c r="G65" s="3" t="s">
        <v>235</v>
      </c>
      <c r="H65" s="3" t="s">
        <v>15</v>
      </c>
      <c r="I65" s="3">
        <v>999</v>
      </c>
      <c r="J65" s="3" t="s">
        <v>16</v>
      </c>
      <c r="K65" s="3" t="s">
        <v>225</v>
      </c>
      <c r="L65" s="3">
        <v>300</v>
      </c>
      <c r="M65" s="3">
        <f t="shared" si="0"/>
        <v>3</v>
      </c>
    </row>
    <row r="66" spans="1:13" x14ac:dyDescent="0.25">
      <c r="A66" s="2">
        <v>20164090590372</v>
      </c>
      <c r="B66" s="4">
        <v>42563</v>
      </c>
      <c r="C66" s="4">
        <v>42585</v>
      </c>
      <c r="D66" s="2">
        <v>20165000216931</v>
      </c>
      <c r="E66" s="4">
        <v>42573</v>
      </c>
      <c r="F66" s="3" t="s">
        <v>27</v>
      </c>
      <c r="G66" s="3" t="s">
        <v>50</v>
      </c>
      <c r="H66" s="3" t="s">
        <v>15</v>
      </c>
      <c r="I66" s="3">
        <v>999</v>
      </c>
      <c r="J66" s="3" t="s">
        <v>16</v>
      </c>
      <c r="K66" s="3" t="s">
        <v>214</v>
      </c>
      <c r="L66" s="3">
        <v>500</v>
      </c>
      <c r="M66" s="3">
        <f t="shared" ref="M66:M129" si="1">IFERROR(E66-B66,"-")</f>
        <v>10</v>
      </c>
    </row>
    <row r="67" spans="1:13" x14ac:dyDescent="0.25">
      <c r="A67" s="2">
        <v>20164090591022</v>
      </c>
      <c r="B67" s="4">
        <v>42564</v>
      </c>
      <c r="C67" s="4">
        <v>42586</v>
      </c>
      <c r="D67" s="2">
        <v>20165000221141</v>
      </c>
      <c r="E67" s="4">
        <v>42577</v>
      </c>
      <c r="F67" s="3" t="s">
        <v>27</v>
      </c>
      <c r="G67" s="3" t="s">
        <v>239</v>
      </c>
      <c r="H67" s="3" t="s">
        <v>15</v>
      </c>
      <c r="I67" s="3">
        <v>999</v>
      </c>
      <c r="J67" s="3" t="s">
        <v>16</v>
      </c>
      <c r="K67" s="3" t="s">
        <v>33</v>
      </c>
      <c r="L67" s="3">
        <v>500</v>
      </c>
      <c r="M67" s="3">
        <f t="shared" si="1"/>
        <v>13</v>
      </c>
    </row>
    <row r="68" spans="1:13" x14ac:dyDescent="0.25">
      <c r="A68" s="2">
        <v>20164090591482</v>
      </c>
      <c r="B68" s="4">
        <v>42564</v>
      </c>
      <c r="C68" s="4">
        <v>42586</v>
      </c>
      <c r="D68" s="2">
        <v>20163040211871</v>
      </c>
      <c r="E68" s="4">
        <v>42569</v>
      </c>
      <c r="F68" s="3" t="s">
        <v>27</v>
      </c>
      <c r="G68" s="3" t="s">
        <v>240</v>
      </c>
      <c r="H68" s="3" t="s">
        <v>15</v>
      </c>
      <c r="I68" s="3">
        <v>999</v>
      </c>
      <c r="J68" s="3" t="s">
        <v>16</v>
      </c>
      <c r="K68" s="3" t="s">
        <v>59</v>
      </c>
      <c r="L68" s="3">
        <v>304</v>
      </c>
      <c r="M68" s="3">
        <f t="shared" si="1"/>
        <v>5</v>
      </c>
    </row>
    <row r="69" spans="1:13" x14ac:dyDescent="0.25">
      <c r="A69" s="2">
        <v>20164090591722</v>
      </c>
      <c r="B69" s="4">
        <v>42564</v>
      </c>
      <c r="C69" s="4">
        <v>42586</v>
      </c>
      <c r="D69" s="2">
        <v>20165000228051</v>
      </c>
      <c r="E69" s="4">
        <v>42583</v>
      </c>
      <c r="F69" s="3" t="s">
        <v>27</v>
      </c>
      <c r="G69" s="3" t="s">
        <v>241</v>
      </c>
      <c r="H69" s="3" t="s">
        <v>15</v>
      </c>
      <c r="I69" s="3">
        <v>999</v>
      </c>
      <c r="J69" s="3" t="s">
        <v>16</v>
      </c>
      <c r="K69" s="3" t="s">
        <v>33</v>
      </c>
      <c r="L69" s="3">
        <v>500</v>
      </c>
      <c r="M69" s="3">
        <f t="shared" si="1"/>
        <v>19</v>
      </c>
    </row>
    <row r="70" spans="1:13" x14ac:dyDescent="0.25">
      <c r="A70" s="2">
        <v>20164090593742</v>
      </c>
      <c r="B70" s="4">
        <v>42564</v>
      </c>
      <c r="C70" s="4">
        <v>42586</v>
      </c>
      <c r="D70" s="2">
        <v>20162000215071</v>
      </c>
      <c r="E70" s="4">
        <v>42572</v>
      </c>
      <c r="F70" s="3" t="s">
        <v>27</v>
      </c>
      <c r="G70" s="3" t="s">
        <v>243</v>
      </c>
      <c r="H70" s="3" t="s">
        <v>15</v>
      </c>
      <c r="I70" s="3">
        <v>999</v>
      </c>
      <c r="J70" s="3" t="s">
        <v>16</v>
      </c>
      <c r="K70" s="3" t="s">
        <v>31</v>
      </c>
      <c r="L70" s="3">
        <v>200</v>
      </c>
      <c r="M70" s="3">
        <f t="shared" si="1"/>
        <v>8</v>
      </c>
    </row>
    <row r="71" spans="1:13" x14ac:dyDescent="0.25">
      <c r="A71" s="2">
        <v>20164090594392</v>
      </c>
      <c r="B71" s="4">
        <v>42564</v>
      </c>
      <c r="C71" s="4">
        <v>42586</v>
      </c>
      <c r="D71" s="2">
        <v>20163000215031</v>
      </c>
      <c r="E71" s="4">
        <v>42572</v>
      </c>
      <c r="F71" s="3" t="s">
        <v>27</v>
      </c>
      <c r="G71" s="3" t="s">
        <v>244</v>
      </c>
      <c r="H71" s="3" t="s">
        <v>15</v>
      </c>
      <c r="I71" s="3">
        <v>999</v>
      </c>
      <c r="J71" s="3" t="s">
        <v>16</v>
      </c>
      <c r="K71" s="3" t="s">
        <v>245</v>
      </c>
      <c r="L71" s="3">
        <v>300</v>
      </c>
      <c r="M71" s="3">
        <f t="shared" si="1"/>
        <v>8</v>
      </c>
    </row>
    <row r="72" spans="1:13" x14ac:dyDescent="0.25">
      <c r="A72" s="2">
        <v>20164090595992</v>
      </c>
      <c r="B72" s="4">
        <v>42564</v>
      </c>
      <c r="C72" s="4">
        <v>42586</v>
      </c>
      <c r="D72" s="2">
        <v>20166040238081</v>
      </c>
      <c r="E72" s="4">
        <v>42590</v>
      </c>
      <c r="F72" s="3" t="s">
        <v>27</v>
      </c>
      <c r="G72" s="3" t="s">
        <v>50</v>
      </c>
      <c r="H72" s="3" t="s">
        <v>37</v>
      </c>
      <c r="I72" s="3">
        <v>604</v>
      </c>
      <c r="J72" s="3" t="s">
        <v>251</v>
      </c>
      <c r="K72" s="3" t="s">
        <v>153</v>
      </c>
      <c r="L72" s="3">
        <v>604</v>
      </c>
      <c r="M72" s="3">
        <f t="shared" si="1"/>
        <v>26</v>
      </c>
    </row>
    <row r="73" spans="1:13" x14ac:dyDescent="0.25">
      <c r="A73" s="2">
        <v>20164090598012</v>
      </c>
      <c r="B73" s="4">
        <v>42565</v>
      </c>
      <c r="C73" s="4">
        <v>42587</v>
      </c>
      <c r="D73" s="2">
        <v>20163050226471</v>
      </c>
      <c r="E73" s="4">
        <v>42580</v>
      </c>
      <c r="F73" s="3" t="s">
        <v>27</v>
      </c>
      <c r="G73" s="3" t="s">
        <v>257</v>
      </c>
      <c r="H73" s="3" t="s">
        <v>15</v>
      </c>
      <c r="I73" s="3">
        <v>999</v>
      </c>
      <c r="J73" s="3" t="s">
        <v>16</v>
      </c>
      <c r="K73" s="3" t="s">
        <v>258</v>
      </c>
      <c r="L73" s="3">
        <v>305</v>
      </c>
      <c r="M73" s="3">
        <f t="shared" si="1"/>
        <v>15</v>
      </c>
    </row>
    <row r="74" spans="1:13" x14ac:dyDescent="0.25">
      <c r="A74" s="2">
        <v>20164090598152</v>
      </c>
      <c r="B74" s="4">
        <v>42565</v>
      </c>
      <c r="C74" s="4">
        <v>42587</v>
      </c>
      <c r="D74" s="2">
        <v>20163000232971</v>
      </c>
      <c r="E74" s="4">
        <v>42585</v>
      </c>
      <c r="F74" s="3" t="s">
        <v>27</v>
      </c>
      <c r="G74" s="3" t="s">
        <v>259</v>
      </c>
      <c r="H74" s="3" t="s">
        <v>15</v>
      </c>
      <c r="I74" s="3">
        <v>999</v>
      </c>
      <c r="J74" s="3" t="s">
        <v>16</v>
      </c>
      <c r="K74" s="3" t="s">
        <v>40</v>
      </c>
      <c r="L74" s="3">
        <v>300</v>
      </c>
      <c r="M74" s="3">
        <f t="shared" si="1"/>
        <v>20</v>
      </c>
    </row>
    <row r="75" spans="1:13" x14ac:dyDescent="0.25">
      <c r="A75" s="2">
        <v>20164090598182</v>
      </c>
      <c r="B75" s="4">
        <v>42565</v>
      </c>
      <c r="C75" s="4">
        <v>42587</v>
      </c>
      <c r="D75" s="2">
        <v>20163040217551</v>
      </c>
      <c r="E75" s="4">
        <v>42573</v>
      </c>
      <c r="F75" s="3" t="s">
        <v>27</v>
      </c>
      <c r="G75" s="3" t="s">
        <v>260</v>
      </c>
      <c r="H75" s="3" t="s">
        <v>15</v>
      </c>
      <c r="I75" s="3">
        <v>999</v>
      </c>
      <c r="J75" s="3" t="s">
        <v>16</v>
      </c>
      <c r="K75" s="3" t="s">
        <v>56</v>
      </c>
      <c r="L75" s="3">
        <v>304</v>
      </c>
      <c r="M75" s="3">
        <f t="shared" si="1"/>
        <v>8</v>
      </c>
    </row>
    <row r="76" spans="1:13" x14ac:dyDescent="0.25">
      <c r="A76" s="2">
        <v>20164090598242</v>
      </c>
      <c r="B76" s="4">
        <v>42565</v>
      </c>
      <c r="C76" s="4">
        <v>42587</v>
      </c>
      <c r="D76" s="2"/>
      <c r="E76" s="3" t="s">
        <v>14</v>
      </c>
      <c r="F76" s="3" t="s">
        <v>27</v>
      </c>
      <c r="G76" s="3" t="s">
        <v>261</v>
      </c>
      <c r="H76" s="3" t="s">
        <v>37</v>
      </c>
      <c r="I76" s="3">
        <v>999</v>
      </c>
      <c r="J76" s="3" t="s">
        <v>16</v>
      </c>
      <c r="K76" s="3" t="s">
        <v>40</v>
      </c>
      <c r="L76" s="3">
        <v>300</v>
      </c>
      <c r="M76" s="3" t="str">
        <f t="shared" si="1"/>
        <v>-</v>
      </c>
    </row>
    <row r="77" spans="1:13" x14ac:dyDescent="0.25">
      <c r="A77" s="2">
        <v>20164090599212</v>
      </c>
      <c r="B77" s="4">
        <v>42565</v>
      </c>
      <c r="C77" s="4">
        <v>42587</v>
      </c>
      <c r="D77" s="2"/>
      <c r="E77" s="3" t="s">
        <v>14</v>
      </c>
      <c r="F77" s="3" t="s">
        <v>27</v>
      </c>
      <c r="G77" s="3" t="s">
        <v>262</v>
      </c>
      <c r="H77" s="3" t="s">
        <v>37</v>
      </c>
      <c r="I77" s="3">
        <v>999</v>
      </c>
      <c r="J77" s="3" t="s">
        <v>16</v>
      </c>
      <c r="K77" s="3" t="s">
        <v>109</v>
      </c>
      <c r="L77" s="3">
        <v>303</v>
      </c>
      <c r="M77" s="3" t="str">
        <f t="shared" si="1"/>
        <v>-</v>
      </c>
    </row>
    <row r="78" spans="1:13" x14ac:dyDescent="0.25">
      <c r="A78" s="2">
        <v>20164090602332</v>
      </c>
      <c r="B78" s="4">
        <v>42566</v>
      </c>
      <c r="C78" s="4">
        <v>42590</v>
      </c>
      <c r="D78" s="2">
        <v>20163050214251</v>
      </c>
      <c r="E78" s="4">
        <v>42570</v>
      </c>
      <c r="F78" s="3" t="s">
        <v>27</v>
      </c>
      <c r="G78" s="3" t="s">
        <v>268</v>
      </c>
      <c r="H78" s="3" t="s">
        <v>15</v>
      </c>
      <c r="I78" s="3">
        <v>999</v>
      </c>
      <c r="J78" s="3" t="s">
        <v>16</v>
      </c>
      <c r="K78" s="3" t="s">
        <v>93</v>
      </c>
      <c r="L78" s="3">
        <v>305</v>
      </c>
      <c r="M78" s="3">
        <f t="shared" si="1"/>
        <v>4</v>
      </c>
    </row>
    <row r="79" spans="1:13" x14ac:dyDescent="0.25">
      <c r="A79" s="2">
        <v>20164090606272</v>
      </c>
      <c r="B79" s="4">
        <v>42569</v>
      </c>
      <c r="C79" s="4">
        <v>42591</v>
      </c>
      <c r="D79" s="2">
        <v>20165000219991</v>
      </c>
      <c r="E79" s="4">
        <v>42577</v>
      </c>
      <c r="F79" s="3" t="s">
        <v>27</v>
      </c>
      <c r="G79" s="3" t="s">
        <v>283</v>
      </c>
      <c r="H79" s="3" t="s">
        <v>15</v>
      </c>
      <c r="I79" s="3">
        <v>999</v>
      </c>
      <c r="J79" s="3" t="s">
        <v>16</v>
      </c>
      <c r="K79" s="3" t="s">
        <v>214</v>
      </c>
      <c r="L79" s="3">
        <v>500</v>
      </c>
      <c r="M79" s="3">
        <f t="shared" si="1"/>
        <v>8</v>
      </c>
    </row>
    <row r="80" spans="1:13" x14ac:dyDescent="0.25">
      <c r="A80" s="2">
        <v>20164090606732</v>
      </c>
      <c r="B80" s="4">
        <v>42569</v>
      </c>
      <c r="C80" s="4">
        <v>42591</v>
      </c>
      <c r="D80" s="2">
        <v>20165000225981</v>
      </c>
      <c r="E80" s="4">
        <v>42580</v>
      </c>
      <c r="F80" s="3" t="s">
        <v>27</v>
      </c>
      <c r="G80" s="3" t="s">
        <v>289</v>
      </c>
      <c r="H80" s="3" t="s">
        <v>15</v>
      </c>
      <c r="I80" s="3">
        <v>999</v>
      </c>
      <c r="J80" s="3" t="s">
        <v>16</v>
      </c>
      <c r="K80" s="3" t="s">
        <v>117</v>
      </c>
      <c r="L80" s="3">
        <v>500</v>
      </c>
      <c r="M80" s="3">
        <f t="shared" si="1"/>
        <v>11</v>
      </c>
    </row>
    <row r="81" spans="1:13" x14ac:dyDescent="0.25">
      <c r="A81" s="2">
        <v>20164090607582</v>
      </c>
      <c r="B81" s="4">
        <v>42569</v>
      </c>
      <c r="C81" s="4">
        <v>42591</v>
      </c>
      <c r="D81" s="2">
        <v>20163000234371</v>
      </c>
      <c r="E81" s="4">
        <v>42586</v>
      </c>
      <c r="F81" s="3" t="s">
        <v>27</v>
      </c>
      <c r="G81" s="3" t="s">
        <v>295</v>
      </c>
      <c r="H81" s="3" t="s">
        <v>15</v>
      </c>
      <c r="I81" s="3">
        <v>999</v>
      </c>
      <c r="J81" s="3" t="s">
        <v>16</v>
      </c>
      <c r="K81" s="3" t="s">
        <v>296</v>
      </c>
      <c r="L81" s="3">
        <v>300</v>
      </c>
      <c r="M81" s="3">
        <f t="shared" si="1"/>
        <v>17</v>
      </c>
    </row>
    <row r="82" spans="1:13" x14ac:dyDescent="0.25">
      <c r="A82" s="2">
        <v>20164090608152</v>
      </c>
      <c r="B82" s="4">
        <v>42569</v>
      </c>
      <c r="C82" s="4">
        <v>42591</v>
      </c>
      <c r="D82" s="2">
        <v>20163090240071</v>
      </c>
      <c r="E82" s="4">
        <v>42591</v>
      </c>
      <c r="F82" s="3" t="s">
        <v>27</v>
      </c>
      <c r="G82" s="3" t="s">
        <v>297</v>
      </c>
      <c r="H82" s="3" t="s">
        <v>15</v>
      </c>
      <c r="I82" s="3">
        <v>999</v>
      </c>
      <c r="J82" s="3" t="s">
        <v>16</v>
      </c>
      <c r="K82" s="3" t="s">
        <v>274</v>
      </c>
      <c r="L82" s="3">
        <v>309</v>
      </c>
      <c r="M82" s="3">
        <f t="shared" si="1"/>
        <v>22</v>
      </c>
    </row>
    <row r="83" spans="1:13" x14ac:dyDescent="0.25">
      <c r="A83" s="2">
        <v>20164090611612</v>
      </c>
      <c r="B83" s="4">
        <v>42569</v>
      </c>
      <c r="C83" s="4">
        <v>42591</v>
      </c>
      <c r="D83" s="2">
        <v>20163060221021</v>
      </c>
      <c r="E83" s="4">
        <v>42577</v>
      </c>
      <c r="F83" s="3" t="s">
        <v>27</v>
      </c>
      <c r="G83" s="3" t="s">
        <v>306</v>
      </c>
      <c r="H83" s="3" t="s">
        <v>15</v>
      </c>
      <c r="I83" s="3">
        <v>999</v>
      </c>
      <c r="J83" s="3" t="s">
        <v>16</v>
      </c>
      <c r="K83" s="3" t="s">
        <v>26</v>
      </c>
      <c r="L83" s="3">
        <v>306</v>
      </c>
      <c r="M83" s="3">
        <f t="shared" si="1"/>
        <v>8</v>
      </c>
    </row>
    <row r="84" spans="1:13" x14ac:dyDescent="0.25">
      <c r="A84" s="2">
        <v>20164090611632</v>
      </c>
      <c r="B84" s="4">
        <v>42569</v>
      </c>
      <c r="C84" s="4">
        <v>42591</v>
      </c>
      <c r="D84" s="2">
        <v>20163060234961</v>
      </c>
      <c r="E84" s="4">
        <v>42586</v>
      </c>
      <c r="F84" s="3" t="s">
        <v>27</v>
      </c>
      <c r="G84" s="3" t="s">
        <v>307</v>
      </c>
      <c r="H84" s="3" t="s">
        <v>15</v>
      </c>
      <c r="I84" s="3">
        <v>999</v>
      </c>
      <c r="J84" s="3" t="s">
        <v>16</v>
      </c>
      <c r="K84" s="3" t="s">
        <v>26</v>
      </c>
      <c r="L84" s="3">
        <v>306</v>
      </c>
      <c r="M84" s="3">
        <f t="shared" si="1"/>
        <v>17</v>
      </c>
    </row>
    <row r="85" spans="1:13" x14ac:dyDescent="0.25">
      <c r="A85" s="2">
        <v>20164090611682</v>
      </c>
      <c r="B85" s="4">
        <v>42569</v>
      </c>
      <c r="C85" s="4">
        <v>42591</v>
      </c>
      <c r="D85" s="2">
        <v>20166050257561</v>
      </c>
      <c r="E85" s="4">
        <v>42606</v>
      </c>
      <c r="F85" s="3" t="s">
        <v>27</v>
      </c>
      <c r="G85" s="3" t="s">
        <v>309</v>
      </c>
      <c r="H85" s="3" t="s">
        <v>37</v>
      </c>
      <c r="I85" s="3">
        <v>605</v>
      </c>
      <c r="J85" s="3" t="s">
        <v>310</v>
      </c>
      <c r="K85" s="3" t="s">
        <v>311</v>
      </c>
      <c r="L85" s="3">
        <v>605</v>
      </c>
      <c r="M85" s="3">
        <f t="shared" si="1"/>
        <v>37</v>
      </c>
    </row>
    <row r="86" spans="1:13" x14ac:dyDescent="0.25">
      <c r="A86" s="2">
        <v>20164090611722</v>
      </c>
      <c r="B86" s="4">
        <v>42570</v>
      </c>
      <c r="C86" s="4">
        <v>42592</v>
      </c>
      <c r="D86" s="2"/>
      <c r="E86" s="3" t="s">
        <v>14</v>
      </c>
      <c r="F86" s="3" t="s">
        <v>27</v>
      </c>
      <c r="G86" s="3" t="s">
        <v>312</v>
      </c>
      <c r="H86" s="3" t="s">
        <v>37</v>
      </c>
      <c r="I86" s="3">
        <v>604</v>
      </c>
      <c r="J86" s="3" t="s">
        <v>313</v>
      </c>
      <c r="K86" s="3" t="s">
        <v>153</v>
      </c>
      <c r="L86" s="3">
        <v>604</v>
      </c>
      <c r="M86" s="3" t="str">
        <f t="shared" si="1"/>
        <v>-</v>
      </c>
    </row>
    <row r="87" spans="1:13" x14ac:dyDescent="0.25">
      <c r="A87" s="2">
        <v>20164090612262</v>
      </c>
      <c r="B87" s="4">
        <v>42570</v>
      </c>
      <c r="C87" s="4">
        <v>42592</v>
      </c>
      <c r="D87" s="2"/>
      <c r="E87" s="3" t="s">
        <v>14</v>
      </c>
      <c r="F87" s="3" t="s">
        <v>27</v>
      </c>
      <c r="G87" s="3" t="s">
        <v>319</v>
      </c>
      <c r="H87" s="3" t="s">
        <v>37</v>
      </c>
      <c r="I87" s="3">
        <v>999</v>
      </c>
      <c r="J87" s="3" t="s">
        <v>16</v>
      </c>
      <c r="K87" s="3" t="s">
        <v>112</v>
      </c>
      <c r="L87" s="3">
        <v>300</v>
      </c>
      <c r="M87" s="3" t="str">
        <f t="shared" si="1"/>
        <v>-</v>
      </c>
    </row>
    <row r="88" spans="1:13" x14ac:dyDescent="0.25">
      <c r="A88" s="2">
        <v>20164090612272</v>
      </c>
      <c r="B88" s="4">
        <v>42570</v>
      </c>
      <c r="C88" s="4">
        <v>42592</v>
      </c>
      <c r="D88" s="2"/>
      <c r="E88" s="3" t="s">
        <v>14</v>
      </c>
      <c r="F88" s="3" t="s">
        <v>27</v>
      </c>
      <c r="G88" s="3" t="s">
        <v>320</v>
      </c>
      <c r="H88" s="3" t="s">
        <v>37</v>
      </c>
      <c r="I88" s="3">
        <v>999</v>
      </c>
      <c r="J88" s="3" t="s">
        <v>16</v>
      </c>
      <c r="K88" s="3" t="s">
        <v>78</v>
      </c>
      <c r="L88" s="3">
        <v>500</v>
      </c>
      <c r="M88" s="3" t="str">
        <f t="shared" si="1"/>
        <v>-</v>
      </c>
    </row>
    <row r="89" spans="1:13" x14ac:dyDescent="0.25">
      <c r="A89" s="2">
        <v>20164090612332</v>
      </c>
      <c r="B89" s="4">
        <v>42570</v>
      </c>
      <c r="C89" s="4">
        <v>42592</v>
      </c>
      <c r="D89" s="2">
        <v>20165000228881</v>
      </c>
      <c r="E89" s="4">
        <v>42583</v>
      </c>
      <c r="F89" s="3" t="s">
        <v>27</v>
      </c>
      <c r="G89" s="3" t="s">
        <v>321</v>
      </c>
      <c r="H89" s="3" t="s">
        <v>15</v>
      </c>
      <c r="I89" s="3">
        <v>999</v>
      </c>
      <c r="J89" s="3" t="s">
        <v>16</v>
      </c>
      <c r="K89" s="3" t="s">
        <v>33</v>
      </c>
      <c r="L89" s="3">
        <v>500</v>
      </c>
      <c r="M89" s="3">
        <f t="shared" si="1"/>
        <v>13</v>
      </c>
    </row>
    <row r="90" spans="1:13" x14ac:dyDescent="0.25">
      <c r="A90" s="2">
        <v>20164090612822</v>
      </c>
      <c r="B90" s="4">
        <v>42570</v>
      </c>
      <c r="C90" s="4">
        <v>42592</v>
      </c>
      <c r="D90" s="2">
        <v>20163000233231</v>
      </c>
      <c r="E90" s="4">
        <v>42585</v>
      </c>
      <c r="F90" s="3" t="s">
        <v>27</v>
      </c>
      <c r="G90" s="3" t="s">
        <v>50</v>
      </c>
      <c r="H90" s="3" t="s">
        <v>15</v>
      </c>
      <c r="I90" s="3">
        <v>999</v>
      </c>
      <c r="J90" s="3" t="s">
        <v>16</v>
      </c>
      <c r="K90" s="3" t="s">
        <v>227</v>
      </c>
      <c r="L90" s="3">
        <v>300</v>
      </c>
      <c r="M90" s="3">
        <f t="shared" si="1"/>
        <v>15</v>
      </c>
    </row>
    <row r="91" spans="1:13" x14ac:dyDescent="0.25">
      <c r="A91" s="2">
        <v>20164090614292</v>
      </c>
      <c r="B91" s="4">
        <v>42570</v>
      </c>
      <c r="C91" s="4">
        <v>42592</v>
      </c>
      <c r="D91" s="2">
        <v>20163060228331</v>
      </c>
      <c r="E91" s="4">
        <v>42583</v>
      </c>
      <c r="F91" s="3" t="s">
        <v>27</v>
      </c>
      <c r="G91" s="3" t="s">
        <v>332</v>
      </c>
      <c r="H91" s="3" t="s">
        <v>15</v>
      </c>
      <c r="I91" s="3">
        <v>999</v>
      </c>
      <c r="J91" s="3" t="s">
        <v>16</v>
      </c>
      <c r="K91" s="3" t="s">
        <v>90</v>
      </c>
      <c r="L91" s="3">
        <v>306</v>
      </c>
      <c r="M91" s="3">
        <f t="shared" si="1"/>
        <v>13</v>
      </c>
    </row>
    <row r="92" spans="1:13" x14ac:dyDescent="0.25">
      <c r="A92" s="2">
        <v>20164090614332</v>
      </c>
      <c r="B92" s="4">
        <v>42570</v>
      </c>
      <c r="C92" s="4">
        <v>42592</v>
      </c>
      <c r="D92" s="2">
        <v>20165000220211</v>
      </c>
      <c r="E92" s="4">
        <v>42577</v>
      </c>
      <c r="F92" s="3" t="s">
        <v>27</v>
      </c>
      <c r="G92" s="3" t="s">
        <v>333</v>
      </c>
      <c r="H92" s="3" t="s">
        <v>15</v>
      </c>
      <c r="I92" s="3">
        <v>999</v>
      </c>
      <c r="J92" s="3" t="s">
        <v>16</v>
      </c>
      <c r="K92" s="3" t="s">
        <v>334</v>
      </c>
      <c r="L92" s="3">
        <v>500</v>
      </c>
      <c r="M92" s="3">
        <f t="shared" si="1"/>
        <v>7</v>
      </c>
    </row>
    <row r="93" spans="1:13" x14ac:dyDescent="0.25">
      <c r="A93" s="2">
        <v>20164090615182</v>
      </c>
      <c r="B93" s="4">
        <v>42570</v>
      </c>
      <c r="C93" s="4">
        <v>42592</v>
      </c>
      <c r="D93" s="2">
        <v>20167030240781</v>
      </c>
      <c r="E93" s="4">
        <v>42592</v>
      </c>
      <c r="F93" s="3" t="s">
        <v>27</v>
      </c>
      <c r="G93" s="3" t="s">
        <v>339</v>
      </c>
      <c r="H93" s="3" t="s">
        <v>15</v>
      </c>
      <c r="I93" s="3">
        <v>703</v>
      </c>
      <c r="J93" s="3" t="s">
        <v>340</v>
      </c>
      <c r="K93" s="3" t="s">
        <v>71</v>
      </c>
      <c r="L93" s="3">
        <v>703</v>
      </c>
      <c r="M93" s="3">
        <f t="shared" si="1"/>
        <v>22</v>
      </c>
    </row>
    <row r="94" spans="1:13" x14ac:dyDescent="0.25">
      <c r="A94" s="2">
        <v>20164090615862</v>
      </c>
      <c r="B94" s="4">
        <v>42570</v>
      </c>
      <c r="C94" s="4">
        <v>42592</v>
      </c>
      <c r="D94" s="2">
        <v>20163050224671</v>
      </c>
      <c r="E94" s="4">
        <v>42579</v>
      </c>
      <c r="F94" s="3" t="s">
        <v>27</v>
      </c>
      <c r="G94" s="3" t="s">
        <v>341</v>
      </c>
      <c r="H94" s="3" t="s">
        <v>15</v>
      </c>
      <c r="I94" s="3">
        <v>999</v>
      </c>
      <c r="J94" s="3" t="s">
        <v>16</v>
      </c>
      <c r="K94" s="3" t="s">
        <v>155</v>
      </c>
      <c r="L94" s="3">
        <v>305</v>
      </c>
      <c r="M94" s="3">
        <f t="shared" si="1"/>
        <v>9</v>
      </c>
    </row>
    <row r="95" spans="1:13" x14ac:dyDescent="0.25">
      <c r="A95" s="2">
        <v>20164090615972</v>
      </c>
      <c r="B95" s="4">
        <v>42570</v>
      </c>
      <c r="C95" s="4">
        <v>42592</v>
      </c>
      <c r="D95" s="2"/>
      <c r="E95" s="3" t="s">
        <v>14</v>
      </c>
      <c r="F95" s="3" t="s">
        <v>27</v>
      </c>
      <c r="G95" s="3" t="s">
        <v>345</v>
      </c>
      <c r="H95" s="3" t="s">
        <v>37</v>
      </c>
      <c r="I95" s="3">
        <v>999</v>
      </c>
      <c r="J95" s="3" t="s">
        <v>16</v>
      </c>
      <c r="K95" s="3" t="s">
        <v>346</v>
      </c>
      <c r="L95" s="3">
        <v>403</v>
      </c>
      <c r="M95" s="3" t="str">
        <f t="shared" si="1"/>
        <v>-</v>
      </c>
    </row>
    <row r="96" spans="1:13" x14ac:dyDescent="0.25">
      <c r="A96" s="2">
        <v>20164090617712</v>
      </c>
      <c r="B96" s="4">
        <v>42572</v>
      </c>
      <c r="C96" s="4">
        <v>42593</v>
      </c>
      <c r="D96" s="2">
        <v>20163040092403</v>
      </c>
      <c r="E96" s="4">
        <v>42577</v>
      </c>
      <c r="F96" s="3" t="s">
        <v>27</v>
      </c>
      <c r="G96" s="3" t="s">
        <v>355</v>
      </c>
      <c r="H96" s="3" t="s">
        <v>15</v>
      </c>
      <c r="I96" s="3">
        <v>999</v>
      </c>
      <c r="J96" s="3" t="s">
        <v>16</v>
      </c>
      <c r="K96" s="3" t="s">
        <v>61</v>
      </c>
      <c r="L96" s="3">
        <v>304</v>
      </c>
      <c r="M96" s="3">
        <f t="shared" si="1"/>
        <v>5</v>
      </c>
    </row>
    <row r="97" spans="1:13" x14ac:dyDescent="0.25">
      <c r="A97" s="2">
        <v>20164090618732</v>
      </c>
      <c r="B97" s="4">
        <v>42572</v>
      </c>
      <c r="C97" s="4">
        <v>42593</v>
      </c>
      <c r="D97" s="2"/>
      <c r="E97" s="3" t="s">
        <v>14</v>
      </c>
      <c r="F97" s="3" t="s">
        <v>27</v>
      </c>
      <c r="G97" s="3" t="s">
        <v>357</v>
      </c>
      <c r="H97" s="3" t="s">
        <v>37</v>
      </c>
      <c r="I97" s="3">
        <v>701</v>
      </c>
      <c r="J97" s="3" t="s">
        <v>358</v>
      </c>
      <c r="K97" s="3" t="s">
        <v>359</v>
      </c>
      <c r="L97" s="3">
        <v>701</v>
      </c>
      <c r="M97" s="3" t="str">
        <f t="shared" si="1"/>
        <v>-</v>
      </c>
    </row>
    <row r="98" spans="1:13" x14ac:dyDescent="0.25">
      <c r="A98" s="2">
        <v>20164090619432</v>
      </c>
      <c r="B98" s="4">
        <v>42572</v>
      </c>
      <c r="C98" s="4">
        <v>42593</v>
      </c>
      <c r="D98" s="2">
        <v>20163050236661</v>
      </c>
      <c r="E98" s="4">
        <v>42587</v>
      </c>
      <c r="F98" s="3" t="s">
        <v>27</v>
      </c>
      <c r="G98" s="3" t="s">
        <v>360</v>
      </c>
      <c r="H98" s="3" t="s">
        <v>15</v>
      </c>
      <c r="I98" s="3">
        <v>999</v>
      </c>
      <c r="J98" s="3" t="s">
        <v>16</v>
      </c>
      <c r="K98" s="3" t="s">
        <v>317</v>
      </c>
      <c r="L98" s="3">
        <v>305</v>
      </c>
      <c r="M98" s="3">
        <f t="shared" si="1"/>
        <v>15</v>
      </c>
    </row>
    <row r="99" spans="1:13" x14ac:dyDescent="0.25">
      <c r="A99" s="2">
        <v>20164090621202</v>
      </c>
      <c r="B99" s="4">
        <v>42572</v>
      </c>
      <c r="C99" s="4">
        <v>42593</v>
      </c>
      <c r="D99" s="2">
        <v>20163000243791</v>
      </c>
      <c r="E99" s="4">
        <v>42593</v>
      </c>
      <c r="F99" s="3" t="s">
        <v>27</v>
      </c>
      <c r="G99" s="3" t="s">
        <v>368</v>
      </c>
      <c r="H99" s="3" t="s">
        <v>15</v>
      </c>
      <c r="I99" s="3">
        <v>999</v>
      </c>
      <c r="J99" s="3" t="s">
        <v>16</v>
      </c>
      <c r="K99" s="3" t="s">
        <v>40</v>
      </c>
      <c r="L99" s="3">
        <v>300</v>
      </c>
      <c r="M99" s="3">
        <f t="shared" si="1"/>
        <v>21</v>
      </c>
    </row>
    <row r="100" spans="1:13" x14ac:dyDescent="0.25">
      <c r="A100" s="2">
        <v>20164090622822</v>
      </c>
      <c r="B100" s="4">
        <v>42573</v>
      </c>
      <c r="C100" s="4">
        <v>42594</v>
      </c>
      <c r="D100" s="2">
        <v>20163000251171</v>
      </c>
      <c r="E100" s="4">
        <v>42601</v>
      </c>
      <c r="F100" s="3" t="s">
        <v>27</v>
      </c>
      <c r="G100" s="3" t="s">
        <v>375</v>
      </c>
      <c r="H100" s="3" t="s">
        <v>37</v>
      </c>
      <c r="I100" s="3">
        <v>999</v>
      </c>
      <c r="J100" s="3" t="s">
        <v>16</v>
      </c>
      <c r="K100" s="3" t="s">
        <v>376</v>
      </c>
      <c r="L100" s="3">
        <v>300</v>
      </c>
      <c r="M100" s="3">
        <f t="shared" si="1"/>
        <v>28</v>
      </c>
    </row>
    <row r="101" spans="1:13" x14ac:dyDescent="0.25">
      <c r="A101" s="2">
        <v>20164090624002</v>
      </c>
      <c r="B101" s="4">
        <v>42573</v>
      </c>
      <c r="C101" s="4">
        <v>42594</v>
      </c>
      <c r="D101" s="2">
        <v>20166040306611</v>
      </c>
      <c r="E101" s="4">
        <v>42643</v>
      </c>
      <c r="F101" s="3" t="s">
        <v>27</v>
      </c>
      <c r="G101" s="3" t="s">
        <v>380</v>
      </c>
      <c r="H101" s="3" t="s">
        <v>37</v>
      </c>
      <c r="I101" s="3">
        <v>604</v>
      </c>
      <c r="J101" s="3" t="s">
        <v>313</v>
      </c>
      <c r="K101" s="3" t="s">
        <v>381</v>
      </c>
      <c r="L101" s="3">
        <v>604</v>
      </c>
      <c r="M101" s="3">
        <f t="shared" si="1"/>
        <v>70</v>
      </c>
    </row>
    <row r="102" spans="1:13" x14ac:dyDescent="0.25">
      <c r="A102" s="2">
        <v>20164090624572</v>
      </c>
      <c r="B102" s="4">
        <v>42573</v>
      </c>
      <c r="C102" s="4">
        <v>42594</v>
      </c>
      <c r="D102" s="2">
        <v>20165000246681</v>
      </c>
      <c r="E102" s="4">
        <v>42594</v>
      </c>
      <c r="F102" s="3" t="s">
        <v>27</v>
      </c>
      <c r="G102" s="3" t="s">
        <v>385</v>
      </c>
      <c r="H102" s="3" t="s">
        <v>15</v>
      </c>
      <c r="I102" s="3">
        <v>999</v>
      </c>
      <c r="J102" s="3" t="s">
        <v>16</v>
      </c>
      <c r="K102" s="3" t="s">
        <v>386</v>
      </c>
      <c r="L102" s="3">
        <v>500</v>
      </c>
      <c r="M102" s="3">
        <f t="shared" si="1"/>
        <v>21</v>
      </c>
    </row>
    <row r="103" spans="1:13" x14ac:dyDescent="0.25">
      <c r="A103" s="2">
        <v>20164090624802</v>
      </c>
      <c r="B103" s="4">
        <v>42573</v>
      </c>
      <c r="C103" s="4">
        <v>42594</v>
      </c>
      <c r="D103" s="2">
        <v>20164010236901</v>
      </c>
      <c r="E103" s="4">
        <v>42587</v>
      </c>
      <c r="F103" s="3" t="s">
        <v>27</v>
      </c>
      <c r="G103" s="3" t="s">
        <v>387</v>
      </c>
      <c r="H103" s="3" t="s">
        <v>15</v>
      </c>
      <c r="I103" s="3">
        <v>401</v>
      </c>
      <c r="J103" s="3" t="s">
        <v>166</v>
      </c>
      <c r="K103" s="3" t="s">
        <v>167</v>
      </c>
      <c r="L103" s="3">
        <v>401</v>
      </c>
      <c r="M103" s="3">
        <f t="shared" si="1"/>
        <v>14</v>
      </c>
    </row>
    <row r="104" spans="1:13" x14ac:dyDescent="0.25">
      <c r="A104" s="2">
        <v>20164090627312</v>
      </c>
      <c r="B104" s="4">
        <v>42573</v>
      </c>
      <c r="C104" s="4">
        <v>42594</v>
      </c>
      <c r="D104" s="2">
        <v>20163040226891</v>
      </c>
      <c r="E104" s="4">
        <v>42580</v>
      </c>
      <c r="F104" s="3" t="s">
        <v>27</v>
      </c>
      <c r="G104" s="3" t="s">
        <v>393</v>
      </c>
      <c r="H104" s="3" t="s">
        <v>15</v>
      </c>
      <c r="I104" s="3">
        <v>999</v>
      </c>
      <c r="J104" s="3" t="s">
        <v>16</v>
      </c>
      <c r="K104" s="3" t="s">
        <v>139</v>
      </c>
      <c r="L104" s="3">
        <v>304</v>
      </c>
      <c r="M104" s="3">
        <f t="shared" si="1"/>
        <v>7</v>
      </c>
    </row>
    <row r="105" spans="1:13" x14ac:dyDescent="0.25">
      <c r="A105" s="2">
        <v>20164090627592</v>
      </c>
      <c r="B105" s="4">
        <v>42573</v>
      </c>
      <c r="C105" s="4">
        <v>42594</v>
      </c>
      <c r="D105" s="2">
        <v>20163060223551</v>
      </c>
      <c r="E105" s="4">
        <v>42578</v>
      </c>
      <c r="F105" s="3" t="s">
        <v>27</v>
      </c>
      <c r="G105" s="3" t="s">
        <v>395</v>
      </c>
      <c r="H105" s="3" t="s">
        <v>15</v>
      </c>
      <c r="I105" s="3">
        <v>999</v>
      </c>
      <c r="J105" s="3" t="s">
        <v>16</v>
      </c>
      <c r="K105" s="3" t="s">
        <v>131</v>
      </c>
      <c r="L105" s="3">
        <v>306</v>
      </c>
      <c r="M105" s="3">
        <f t="shared" si="1"/>
        <v>5</v>
      </c>
    </row>
    <row r="106" spans="1:13" x14ac:dyDescent="0.25">
      <c r="A106" s="2">
        <v>20164090628222</v>
      </c>
      <c r="B106" s="4">
        <v>42573</v>
      </c>
      <c r="C106" s="4">
        <v>42594</v>
      </c>
      <c r="D106" s="2">
        <v>20163040225621</v>
      </c>
      <c r="E106" s="4">
        <v>42579</v>
      </c>
      <c r="F106" s="3" t="s">
        <v>27</v>
      </c>
      <c r="G106" s="3" t="s">
        <v>396</v>
      </c>
      <c r="H106" s="3" t="s">
        <v>15</v>
      </c>
      <c r="I106" s="3">
        <v>999</v>
      </c>
      <c r="J106" s="3" t="s">
        <v>16</v>
      </c>
      <c r="K106" s="3" t="s">
        <v>184</v>
      </c>
      <c r="L106" s="3">
        <v>304</v>
      </c>
      <c r="M106" s="3">
        <f t="shared" si="1"/>
        <v>6</v>
      </c>
    </row>
    <row r="107" spans="1:13" x14ac:dyDescent="0.25">
      <c r="A107" s="2">
        <v>20164090628722</v>
      </c>
      <c r="B107" s="4">
        <v>42576</v>
      </c>
      <c r="C107" s="4">
        <v>42598</v>
      </c>
      <c r="D107" s="2">
        <v>20163070098743</v>
      </c>
      <c r="E107" s="4">
        <v>42593</v>
      </c>
      <c r="F107" s="3" t="s">
        <v>27</v>
      </c>
      <c r="G107" s="3" t="s">
        <v>404</v>
      </c>
      <c r="H107" s="3" t="s">
        <v>15</v>
      </c>
      <c r="I107" s="3">
        <v>999</v>
      </c>
      <c r="J107" s="3" t="s">
        <v>16</v>
      </c>
      <c r="K107" s="3" t="s">
        <v>147</v>
      </c>
      <c r="L107" s="3">
        <v>307</v>
      </c>
      <c r="M107" s="3">
        <f t="shared" si="1"/>
        <v>17</v>
      </c>
    </row>
    <row r="108" spans="1:13" x14ac:dyDescent="0.25">
      <c r="A108" s="2">
        <v>20164090628982</v>
      </c>
      <c r="B108" s="4">
        <v>42576</v>
      </c>
      <c r="C108" s="4">
        <v>42598</v>
      </c>
      <c r="D108" s="2">
        <v>20163070252141</v>
      </c>
      <c r="E108" s="4">
        <v>42601</v>
      </c>
      <c r="F108" s="3" t="s">
        <v>27</v>
      </c>
      <c r="G108" s="3" t="s">
        <v>406</v>
      </c>
      <c r="H108" s="3" t="s">
        <v>37</v>
      </c>
      <c r="I108" s="3">
        <v>999</v>
      </c>
      <c r="J108" s="3" t="s">
        <v>16</v>
      </c>
      <c r="K108" s="3" t="s">
        <v>407</v>
      </c>
      <c r="L108" s="3">
        <v>307</v>
      </c>
      <c r="M108" s="3">
        <f t="shared" si="1"/>
        <v>25</v>
      </c>
    </row>
    <row r="109" spans="1:13" x14ac:dyDescent="0.25">
      <c r="A109" s="2">
        <v>20164090630042</v>
      </c>
      <c r="B109" s="4">
        <v>42576</v>
      </c>
      <c r="C109" s="4">
        <v>42598</v>
      </c>
      <c r="D109" s="2">
        <v>20163050248221</v>
      </c>
      <c r="E109" s="4">
        <v>42599</v>
      </c>
      <c r="F109" s="3" t="s">
        <v>27</v>
      </c>
      <c r="G109" s="3" t="s">
        <v>410</v>
      </c>
      <c r="H109" s="3" t="s">
        <v>37</v>
      </c>
      <c r="I109" s="3">
        <v>999</v>
      </c>
      <c r="J109" s="3" t="s">
        <v>16</v>
      </c>
      <c r="K109" s="3" t="s">
        <v>93</v>
      </c>
      <c r="L109" s="3">
        <v>305</v>
      </c>
      <c r="M109" s="3">
        <f t="shared" si="1"/>
        <v>23</v>
      </c>
    </row>
    <row r="110" spans="1:13" x14ac:dyDescent="0.25">
      <c r="A110" s="2">
        <v>20164090630052</v>
      </c>
      <c r="B110" s="4">
        <v>42576</v>
      </c>
      <c r="C110" s="4">
        <v>42598</v>
      </c>
      <c r="D110" s="2">
        <v>20163090247221</v>
      </c>
      <c r="E110" s="4">
        <v>42598</v>
      </c>
      <c r="F110" s="3" t="s">
        <v>27</v>
      </c>
      <c r="G110" s="3" t="s">
        <v>411</v>
      </c>
      <c r="H110" s="3" t="s">
        <v>15</v>
      </c>
      <c r="I110" s="3">
        <v>999</v>
      </c>
      <c r="J110" s="3" t="s">
        <v>16</v>
      </c>
      <c r="K110" s="3" t="s">
        <v>274</v>
      </c>
      <c r="L110" s="3">
        <v>309</v>
      </c>
      <c r="M110" s="3">
        <f t="shared" si="1"/>
        <v>22</v>
      </c>
    </row>
    <row r="111" spans="1:13" x14ac:dyDescent="0.25">
      <c r="A111" s="2">
        <v>20164090631712</v>
      </c>
      <c r="B111" s="4">
        <v>42576</v>
      </c>
      <c r="C111" s="4">
        <v>42598</v>
      </c>
      <c r="D111" s="2">
        <v>20163050238641</v>
      </c>
      <c r="E111" s="4">
        <v>42591</v>
      </c>
      <c r="F111" s="3" t="s">
        <v>27</v>
      </c>
      <c r="G111" s="3" t="s">
        <v>418</v>
      </c>
      <c r="H111" s="3" t="s">
        <v>15</v>
      </c>
      <c r="I111" s="3">
        <v>999</v>
      </c>
      <c r="J111" s="3" t="s">
        <v>16</v>
      </c>
      <c r="K111" s="3" t="s">
        <v>151</v>
      </c>
      <c r="L111" s="3">
        <v>305</v>
      </c>
      <c r="M111" s="3">
        <f t="shared" si="1"/>
        <v>15</v>
      </c>
    </row>
    <row r="112" spans="1:13" x14ac:dyDescent="0.25">
      <c r="A112" s="2">
        <v>20164090632312</v>
      </c>
      <c r="B112" s="4">
        <v>42576</v>
      </c>
      <c r="C112" s="4">
        <v>42598</v>
      </c>
      <c r="D112" s="2">
        <v>20161000226641</v>
      </c>
      <c r="E112" s="4">
        <v>42580</v>
      </c>
      <c r="F112" s="3" t="s">
        <v>27</v>
      </c>
      <c r="G112" s="3" t="s">
        <v>419</v>
      </c>
      <c r="H112" s="3" t="s">
        <v>15</v>
      </c>
      <c r="I112" s="3">
        <v>999</v>
      </c>
      <c r="J112" s="3" t="s">
        <v>16</v>
      </c>
      <c r="K112" s="3" t="s">
        <v>125</v>
      </c>
      <c r="L112" s="3">
        <v>100</v>
      </c>
      <c r="M112" s="3">
        <f t="shared" si="1"/>
        <v>4</v>
      </c>
    </row>
    <row r="113" spans="1:13" x14ac:dyDescent="0.25">
      <c r="A113" s="2">
        <v>20164090632462</v>
      </c>
      <c r="B113" s="4">
        <v>42576</v>
      </c>
      <c r="C113" s="4">
        <v>42598</v>
      </c>
      <c r="D113" s="2">
        <v>20165000229391</v>
      </c>
      <c r="E113" s="4">
        <v>42584</v>
      </c>
      <c r="F113" s="3" t="s">
        <v>27</v>
      </c>
      <c r="G113" s="3" t="s">
        <v>420</v>
      </c>
      <c r="H113" s="3" t="s">
        <v>15</v>
      </c>
      <c r="I113" s="3">
        <v>999</v>
      </c>
      <c r="J113" s="3" t="s">
        <v>16</v>
      </c>
      <c r="K113" s="3" t="s">
        <v>334</v>
      </c>
      <c r="L113" s="3">
        <v>500</v>
      </c>
      <c r="M113" s="3">
        <f t="shared" si="1"/>
        <v>8</v>
      </c>
    </row>
    <row r="114" spans="1:13" x14ac:dyDescent="0.25">
      <c r="A114" s="2">
        <v>20164090632662</v>
      </c>
      <c r="B114" s="4">
        <v>42576</v>
      </c>
      <c r="C114" s="4">
        <v>42598</v>
      </c>
      <c r="D114" s="2">
        <v>20167020253331</v>
      </c>
      <c r="E114" s="4">
        <v>42604</v>
      </c>
      <c r="F114" s="3" t="s">
        <v>27</v>
      </c>
      <c r="G114" s="3" t="s">
        <v>421</v>
      </c>
      <c r="H114" s="3" t="s">
        <v>37</v>
      </c>
      <c r="I114" s="3">
        <v>999</v>
      </c>
      <c r="J114" s="3" t="s">
        <v>16</v>
      </c>
      <c r="K114" s="3" t="s">
        <v>422</v>
      </c>
      <c r="L114" s="3">
        <v>702</v>
      </c>
      <c r="M114" s="3">
        <f t="shared" si="1"/>
        <v>28</v>
      </c>
    </row>
    <row r="115" spans="1:13" x14ac:dyDescent="0.25">
      <c r="A115" s="2">
        <v>20164090632752</v>
      </c>
      <c r="B115" s="4">
        <v>42576</v>
      </c>
      <c r="C115" s="4">
        <v>42598</v>
      </c>
      <c r="D115" s="2">
        <v>20163000236271</v>
      </c>
      <c r="E115" s="4">
        <v>42587</v>
      </c>
      <c r="F115" s="3" t="s">
        <v>27</v>
      </c>
      <c r="G115" s="3" t="s">
        <v>423</v>
      </c>
      <c r="H115" s="3" t="s">
        <v>15</v>
      </c>
      <c r="I115" s="3">
        <v>999</v>
      </c>
      <c r="J115" s="3" t="s">
        <v>16</v>
      </c>
      <c r="K115" s="3" t="s">
        <v>112</v>
      </c>
      <c r="L115" s="3">
        <v>300</v>
      </c>
      <c r="M115" s="3">
        <f t="shared" si="1"/>
        <v>11</v>
      </c>
    </row>
    <row r="116" spans="1:13" x14ac:dyDescent="0.25">
      <c r="A116" s="2">
        <v>20164090633212</v>
      </c>
      <c r="B116" s="4">
        <v>42576</v>
      </c>
      <c r="C116" s="4">
        <v>42598</v>
      </c>
      <c r="D116" s="2"/>
      <c r="E116" s="3" t="s">
        <v>14</v>
      </c>
      <c r="F116" s="3" t="s">
        <v>27</v>
      </c>
      <c r="G116" s="3" t="s">
        <v>424</v>
      </c>
      <c r="H116" s="3" t="s">
        <v>37</v>
      </c>
      <c r="I116" s="3">
        <v>401</v>
      </c>
      <c r="J116" s="3" t="s">
        <v>166</v>
      </c>
      <c r="K116" s="3" t="s">
        <v>425</v>
      </c>
      <c r="L116" s="3">
        <v>401</v>
      </c>
      <c r="M116" s="3" t="str">
        <f t="shared" si="1"/>
        <v>-</v>
      </c>
    </row>
    <row r="117" spans="1:13" x14ac:dyDescent="0.25">
      <c r="A117" s="2">
        <v>20164090633222</v>
      </c>
      <c r="B117" s="4">
        <v>42576</v>
      </c>
      <c r="C117" s="4">
        <v>42598</v>
      </c>
      <c r="D117" s="2"/>
      <c r="E117" s="3" t="s">
        <v>14</v>
      </c>
      <c r="F117" s="3" t="s">
        <v>27</v>
      </c>
      <c r="G117" s="3" t="s">
        <v>426</v>
      </c>
      <c r="H117" s="3" t="s">
        <v>37</v>
      </c>
      <c r="I117" s="3">
        <v>401</v>
      </c>
      <c r="J117" s="3" t="s">
        <v>166</v>
      </c>
      <c r="K117" s="3" t="s">
        <v>425</v>
      </c>
      <c r="L117" s="3">
        <v>401</v>
      </c>
      <c r="M117" s="3" t="str">
        <f t="shared" si="1"/>
        <v>-</v>
      </c>
    </row>
    <row r="118" spans="1:13" x14ac:dyDescent="0.25">
      <c r="A118" s="2">
        <v>20164090633232</v>
      </c>
      <c r="B118" s="4">
        <v>42576</v>
      </c>
      <c r="C118" s="4">
        <v>42598</v>
      </c>
      <c r="D118" s="2" t="s">
        <v>427</v>
      </c>
      <c r="E118" s="4">
        <v>42587</v>
      </c>
      <c r="F118" s="3" t="s">
        <v>27</v>
      </c>
      <c r="G118" s="3" t="s">
        <v>428</v>
      </c>
      <c r="H118" s="3" t="s">
        <v>15</v>
      </c>
      <c r="I118" s="3">
        <v>401</v>
      </c>
      <c r="J118" s="3" t="s">
        <v>166</v>
      </c>
      <c r="K118" s="3" t="s">
        <v>167</v>
      </c>
      <c r="L118" s="3">
        <v>401</v>
      </c>
      <c r="M118" s="3">
        <f t="shared" si="1"/>
        <v>11</v>
      </c>
    </row>
    <row r="119" spans="1:13" x14ac:dyDescent="0.25">
      <c r="A119" s="2">
        <v>20164090633332</v>
      </c>
      <c r="B119" s="4">
        <v>42577</v>
      </c>
      <c r="C119" s="4">
        <v>42599</v>
      </c>
      <c r="D119" s="2">
        <v>20163000241841</v>
      </c>
      <c r="E119" s="4">
        <v>42592</v>
      </c>
      <c r="F119" s="3" t="s">
        <v>27</v>
      </c>
      <c r="G119" s="3" t="s">
        <v>50</v>
      </c>
      <c r="H119" s="3" t="s">
        <v>15</v>
      </c>
      <c r="I119" s="3">
        <v>999</v>
      </c>
      <c r="J119" s="3" t="s">
        <v>16</v>
      </c>
      <c r="K119" s="3" t="s">
        <v>40</v>
      </c>
      <c r="L119" s="3">
        <v>300</v>
      </c>
      <c r="M119" s="3">
        <f t="shared" si="1"/>
        <v>15</v>
      </c>
    </row>
    <row r="120" spans="1:13" x14ac:dyDescent="0.25">
      <c r="A120" s="2">
        <v>20164090633552</v>
      </c>
      <c r="B120" s="4">
        <v>42577</v>
      </c>
      <c r="C120" s="4">
        <v>42599</v>
      </c>
      <c r="D120" s="2" t="s">
        <v>432</v>
      </c>
      <c r="E120" s="4">
        <v>42613</v>
      </c>
      <c r="F120" s="3" t="s">
        <v>27</v>
      </c>
      <c r="G120" s="3" t="s">
        <v>433</v>
      </c>
      <c r="H120" s="3" t="s">
        <v>37</v>
      </c>
      <c r="I120" s="3">
        <v>999</v>
      </c>
      <c r="J120" s="3" t="s">
        <v>16</v>
      </c>
      <c r="K120" s="3" t="s">
        <v>225</v>
      </c>
      <c r="L120" s="3">
        <v>300</v>
      </c>
      <c r="M120" s="3">
        <f t="shared" si="1"/>
        <v>36</v>
      </c>
    </row>
    <row r="121" spans="1:13" x14ac:dyDescent="0.25">
      <c r="A121" s="2">
        <v>20164090634062</v>
      </c>
      <c r="B121" s="4">
        <v>42577</v>
      </c>
      <c r="C121" s="4">
        <v>42599</v>
      </c>
      <c r="D121" s="2">
        <v>20166040225441</v>
      </c>
      <c r="E121" s="4">
        <v>42579</v>
      </c>
      <c r="F121" s="3" t="s">
        <v>27</v>
      </c>
      <c r="G121" s="3" t="s">
        <v>436</v>
      </c>
      <c r="H121" s="3" t="s">
        <v>15</v>
      </c>
      <c r="I121" s="3">
        <v>999</v>
      </c>
      <c r="J121" s="3" t="s">
        <v>16</v>
      </c>
      <c r="K121" s="3" t="s">
        <v>437</v>
      </c>
      <c r="L121" s="3">
        <v>604</v>
      </c>
      <c r="M121" s="3">
        <f t="shared" si="1"/>
        <v>2</v>
      </c>
    </row>
    <row r="122" spans="1:13" x14ac:dyDescent="0.25">
      <c r="A122" s="2">
        <v>20164090641092</v>
      </c>
      <c r="B122" s="4">
        <v>42578</v>
      </c>
      <c r="C122" s="4">
        <v>42600</v>
      </c>
      <c r="D122" s="2">
        <v>20162000231811</v>
      </c>
      <c r="E122" s="4">
        <v>42585</v>
      </c>
      <c r="F122" s="3" t="s">
        <v>27</v>
      </c>
      <c r="G122" s="3" t="s">
        <v>445</v>
      </c>
      <c r="H122" s="3" t="s">
        <v>15</v>
      </c>
      <c r="I122" s="3">
        <v>999</v>
      </c>
      <c r="J122" s="3" t="s">
        <v>16</v>
      </c>
      <c r="K122" s="3" t="s">
        <v>31</v>
      </c>
      <c r="L122" s="3">
        <v>200</v>
      </c>
      <c r="M122" s="3">
        <f t="shared" si="1"/>
        <v>7</v>
      </c>
    </row>
    <row r="123" spans="1:13" x14ac:dyDescent="0.25">
      <c r="A123" s="2">
        <v>20164090641222</v>
      </c>
      <c r="B123" s="4">
        <v>42578</v>
      </c>
      <c r="C123" s="4">
        <v>42600</v>
      </c>
      <c r="D123" s="2">
        <v>20163050251141</v>
      </c>
      <c r="E123" s="4">
        <v>42601</v>
      </c>
      <c r="F123" s="3" t="s">
        <v>27</v>
      </c>
      <c r="G123" s="3" t="s">
        <v>446</v>
      </c>
      <c r="H123" s="3" t="s">
        <v>37</v>
      </c>
      <c r="I123" s="3">
        <v>999</v>
      </c>
      <c r="J123" s="3" t="s">
        <v>16</v>
      </c>
      <c r="K123" s="3" t="s">
        <v>93</v>
      </c>
      <c r="L123" s="3">
        <v>305</v>
      </c>
      <c r="M123" s="3">
        <f t="shared" si="1"/>
        <v>23</v>
      </c>
    </row>
    <row r="124" spans="1:13" x14ac:dyDescent="0.25">
      <c r="A124" s="2">
        <v>20164090642952</v>
      </c>
      <c r="B124" s="4">
        <v>42578</v>
      </c>
      <c r="C124" s="4">
        <v>42600</v>
      </c>
      <c r="D124" s="2">
        <v>20166040252731</v>
      </c>
      <c r="E124" s="4">
        <v>42601</v>
      </c>
      <c r="F124" s="3" t="s">
        <v>27</v>
      </c>
      <c r="G124" s="3" t="s">
        <v>448</v>
      </c>
      <c r="H124" s="3" t="s">
        <v>37</v>
      </c>
      <c r="I124" s="3">
        <v>999</v>
      </c>
      <c r="J124" s="3" t="s">
        <v>16</v>
      </c>
      <c r="K124" s="3" t="s">
        <v>437</v>
      </c>
      <c r="L124" s="3">
        <v>604</v>
      </c>
      <c r="M124" s="3">
        <f t="shared" si="1"/>
        <v>23</v>
      </c>
    </row>
    <row r="125" spans="1:13" x14ac:dyDescent="0.25">
      <c r="A125" s="2">
        <v>20164090643642</v>
      </c>
      <c r="B125" s="4">
        <v>42578</v>
      </c>
      <c r="C125" s="4">
        <v>42600</v>
      </c>
      <c r="D125" s="2">
        <v>20167030248421</v>
      </c>
      <c r="E125" s="4">
        <v>42599</v>
      </c>
      <c r="F125" s="3" t="s">
        <v>27</v>
      </c>
      <c r="G125" s="3" t="s">
        <v>449</v>
      </c>
      <c r="H125" s="3" t="s">
        <v>15</v>
      </c>
      <c r="I125" s="3">
        <v>703</v>
      </c>
      <c r="J125" s="3" t="s">
        <v>340</v>
      </c>
      <c r="K125" s="3" t="s">
        <v>71</v>
      </c>
      <c r="L125" s="3">
        <v>703</v>
      </c>
      <c r="M125" s="3">
        <f t="shared" si="1"/>
        <v>21</v>
      </c>
    </row>
    <row r="126" spans="1:13" x14ac:dyDescent="0.25">
      <c r="A126" s="2">
        <v>20164090645222</v>
      </c>
      <c r="B126" s="4">
        <v>42579</v>
      </c>
      <c r="C126" s="4">
        <v>42601</v>
      </c>
      <c r="D126" s="2"/>
      <c r="E126" s="3" t="s">
        <v>14</v>
      </c>
      <c r="F126" s="3" t="s">
        <v>27</v>
      </c>
      <c r="G126" s="3" t="s">
        <v>458</v>
      </c>
      <c r="H126" s="3" t="s">
        <v>37</v>
      </c>
      <c r="I126" s="3">
        <v>999</v>
      </c>
      <c r="J126" s="3" t="s">
        <v>16</v>
      </c>
      <c r="K126" s="3" t="s">
        <v>125</v>
      </c>
      <c r="L126" s="3">
        <v>100</v>
      </c>
      <c r="M126" s="3" t="str">
        <f t="shared" si="1"/>
        <v>-</v>
      </c>
    </row>
    <row r="127" spans="1:13" x14ac:dyDescent="0.25">
      <c r="A127" s="2">
        <v>20164090645312</v>
      </c>
      <c r="B127" s="4">
        <v>42579</v>
      </c>
      <c r="C127" s="4">
        <v>42601</v>
      </c>
      <c r="D127" s="2"/>
      <c r="E127" s="3" t="s">
        <v>14</v>
      </c>
      <c r="F127" s="3" t="s">
        <v>27</v>
      </c>
      <c r="G127" s="3" t="s">
        <v>459</v>
      </c>
      <c r="H127" s="3" t="s">
        <v>37</v>
      </c>
      <c r="I127" s="3">
        <v>999</v>
      </c>
      <c r="J127" s="3" t="s">
        <v>16</v>
      </c>
      <c r="K127" s="3" t="s">
        <v>40</v>
      </c>
      <c r="L127" s="3">
        <v>300</v>
      </c>
      <c r="M127" s="3" t="str">
        <f t="shared" si="1"/>
        <v>-</v>
      </c>
    </row>
    <row r="128" spans="1:13" x14ac:dyDescent="0.25">
      <c r="A128" s="2">
        <v>20164090645732</v>
      </c>
      <c r="B128" s="4">
        <v>42579</v>
      </c>
      <c r="C128" s="4">
        <v>42601</v>
      </c>
      <c r="D128" s="2">
        <v>20163000229591</v>
      </c>
      <c r="E128" s="4">
        <v>42584</v>
      </c>
      <c r="F128" s="3" t="s">
        <v>27</v>
      </c>
      <c r="G128" s="3" t="s">
        <v>460</v>
      </c>
      <c r="H128" s="3" t="s">
        <v>15</v>
      </c>
      <c r="I128" s="3">
        <v>999</v>
      </c>
      <c r="J128" s="3" t="s">
        <v>16</v>
      </c>
      <c r="K128" s="3" t="s">
        <v>227</v>
      </c>
      <c r="L128" s="3">
        <v>300</v>
      </c>
      <c r="M128" s="3">
        <f t="shared" si="1"/>
        <v>5</v>
      </c>
    </row>
    <row r="129" spans="1:13" x14ac:dyDescent="0.25">
      <c r="A129" s="2">
        <v>20164090646292</v>
      </c>
      <c r="B129" s="4">
        <v>42579</v>
      </c>
      <c r="C129" s="4">
        <v>42601</v>
      </c>
      <c r="D129" s="2"/>
      <c r="E129" s="3" t="s">
        <v>14</v>
      </c>
      <c r="F129" s="3" t="s">
        <v>27</v>
      </c>
      <c r="G129" s="3" t="s">
        <v>462</v>
      </c>
      <c r="H129" s="3" t="s">
        <v>37</v>
      </c>
      <c r="I129" s="3">
        <v>999</v>
      </c>
      <c r="J129" s="3" t="s">
        <v>16</v>
      </c>
      <c r="K129" s="3" t="s">
        <v>139</v>
      </c>
      <c r="L129" s="3">
        <v>304</v>
      </c>
      <c r="M129" s="3" t="str">
        <f t="shared" si="1"/>
        <v>-</v>
      </c>
    </row>
    <row r="130" spans="1:13" x14ac:dyDescent="0.25">
      <c r="A130" s="2">
        <v>20164090647092</v>
      </c>
      <c r="B130" s="4">
        <v>42579</v>
      </c>
      <c r="C130" s="4">
        <v>42601</v>
      </c>
      <c r="D130" s="2"/>
      <c r="E130" s="3" t="s">
        <v>14</v>
      </c>
      <c r="F130" s="3" t="s">
        <v>27</v>
      </c>
      <c r="G130" s="3" t="s">
        <v>468</v>
      </c>
      <c r="H130" s="3" t="s">
        <v>37</v>
      </c>
      <c r="I130" s="3">
        <v>999</v>
      </c>
      <c r="J130" s="3" t="s">
        <v>16</v>
      </c>
      <c r="K130" s="3" t="s">
        <v>469</v>
      </c>
      <c r="L130" s="3">
        <v>308</v>
      </c>
      <c r="M130" s="3" t="str">
        <f t="shared" ref="M130:M191" si="2">IFERROR(E130-B130,"-")</f>
        <v>-</v>
      </c>
    </row>
    <row r="131" spans="1:13" x14ac:dyDescent="0.25">
      <c r="A131" s="2">
        <v>20164090647312</v>
      </c>
      <c r="B131" s="4">
        <v>42579</v>
      </c>
      <c r="C131" s="4">
        <v>42601</v>
      </c>
      <c r="D131" s="2"/>
      <c r="E131" s="3" t="s">
        <v>14</v>
      </c>
      <c r="F131" s="3" t="s">
        <v>27</v>
      </c>
      <c r="G131" s="3" t="s">
        <v>470</v>
      </c>
      <c r="H131" s="3" t="s">
        <v>37</v>
      </c>
      <c r="I131" s="3">
        <v>999</v>
      </c>
      <c r="J131" s="3" t="s">
        <v>16</v>
      </c>
      <c r="K131" s="3" t="s">
        <v>117</v>
      </c>
      <c r="L131" s="3">
        <v>500</v>
      </c>
      <c r="M131" s="3" t="str">
        <f t="shared" si="2"/>
        <v>-</v>
      </c>
    </row>
    <row r="132" spans="1:13" x14ac:dyDescent="0.25">
      <c r="A132" s="2">
        <v>20164090648112</v>
      </c>
      <c r="B132" s="4">
        <v>42579</v>
      </c>
      <c r="C132" s="4">
        <v>42601</v>
      </c>
      <c r="D132" s="2"/>
      <c r="E132" s="3" t="s">
        <v>14</v>
      </c>
      <c r="F132" s="3" t="s">
        <v>27</v>
      </c>
      <c r="G132" s="3" t="s">
        <v>474</v>
      </c>
      <c r="H132" s="3" t="s">
        <v>37</v>
      </c>
      <c r="I132" s="3">
        <v>999</v>
      </c>
      <c r="J132" s="3" t="s">
        <v>16</v>
      </c>
      <c r="K132" s="3" t="s">
        <v>81</v>
      </c>
      <c r="L132" s="3">
        <v>701</v>
      </c>
      <c r="M132" s="3" t="str">
        <f t="shared" si="2"/>
        <v>-</v>
      </c>
    </row>
    <row r="133" spans="1:13" x14ac:dyDescent="0.25">
      <c r="A133" s="2">
        <v>20164090649702</v>
      </c>
      <c r="B133" s="4">
        <v>42580</v>
      </c>
      <c r="C133" s="4">
        <v>42604</v>
      </c>
      <c r="D133" s="2" t="s">
        <v>479</v>
      </c>
      <c r="E133" s="4">
        <v>42599</v>
      </c>
      <c r="F133" s="3" t="s">
        <v>27</v>
      </c>
      <c r="G133" s="3" t="s">
        <v>480</v>
      </c>
      <c r="H133" s="3" t="s">
        <v>15</v>
      </c>
      <c r="I133" s="3">
        <v>999</v>
      </c>
      <c r="J133" s="3" t="s">
        <v>16</v>
      </c>
      <c r="K133" s="3" t="s">
        <v>481</v>
      </c>
      <c r="L133" s="3">
        <v>702</v>
      </c>
      <c r="M133" s="3">
        <f t="shared" si="2"/>
        <v>19</v>
      </c>
    </row>
    <row r="134" spans="1:13" x14ac:dyDescent="0.25">
      <c r="A134" s="2">
        <v>20164090650022</v>
      </c>
      <c r="B134" s="4">
        <v>42580</v>
      </c>
      <c r="C134" s="4">
        <v>42604</v>
      </c>
      <c r="D134" s="2">
        <v>20165000240981</v>
      </c>
      <c r="E134" s="4">
        <v>42592</v>
      </c>
      <c r="F134" s="3" t="s">
        <v>27</v>
      </c>
      <c r="G134" s="3" t="s">
        <v>483</v>
      </c>
      <c r="H134" s="3" t="s">
        <v>15</v>
      </c>
      <c r="I134" s="3">
        <v>999</v>
      </c>
      <c r="J134" s="3" t="s">
        <v>16</v>
      </c>
      <c r="K134" s="3" t="s">
        <v>117</v>
      </c>
      <c r="L134" s="3">
        <v>500</v>
      </c>
      <c r="M134" s="3">
        <f t="shared" si="2"/>
        <v>12</v>
      </c>
    </row>
    <row r="135" spans="1:13" x14ac:dyDescent="0.25">
      <c r="A135" s="2">
        <v>20164090650042</v>
      </c>
      <c r="B135" s="4">
        <v>42580</v>
      </c>
      <c r="C135" s="4">
        <v>42604</v>
      </c>
      <c r="D135" s="2">
        <v>20163060239331</v>
      </c>
      <c r="E135" s="4">
        <v>42591</v>
      </c>
      <c r="F135" s="3" t="s">
        <v>27</v>
      </c>
      <c r="G135" s="3" t="s">
        <v>484</v>
      </c>
      <c r="H135" s="3" t="s">
        <v>15</v>
      </c>
      <c r="I135" s="3">
        <v>999</v>
      </c>
      <c r="J135" s="3" t="s">
        <v>16</v>
      </c>
      <c r="K135" s="3" t="s">
        <v>26</v>
      </c>
      <c r="L135" s="3">
        <v>306</v>
      </c>
      <c r="M135" s="3">
        <f t="shared" si="2"/>
        <v>11</v>
      </c>
    </row>
    <row r="136" spans="1:13" x14ac:dyDescent="0.25">
      <c r="A136" s="2">
        <v>20164090650052</v>
      </c>
      <c r="B136" s="4">
        <v>42580</v>
      </c>
      <c r="C136" s="4">
        <v>42604</v>
      </c>
      <c r="D136" s="2">
        <v>20166040274621</v>
      </c>
      <c r="E136" s="4">
        <v>42620</v>
      </c>
      <c r="F136" s="3" t="s">
        <v>27</v>
      </c>
      <c r="G136" s="3" t="s">
        <v>485</v>
      </c>
      <c r="H136" s="3" t="s">
        <v>37</v>
      </c>
      <c r="I136" s="3">
        <v>999</v>
      </c>
      <c r="J136" s="3" t="s">
        <v>16</v>
      </c>
      <c r="K136" s="3" t="s">
        <v>38</v>
      </c>
      <c r="L136" s="3">
        <v>604</v>
      </c>
      <c r="M136" s="3">
        <f t="shared" si="2"/>
        <v>40</v>
      </c>
    </row>
    <row r="137" spans="1:13" x14ac:dyDescent="0.25">
      <c r="A137" s="2">
        <v>20164090651892</v>
      </c>
      <c r="B137" s="4">
        <v>42580</v>
      </c>
      <c r="C137" s="4">
        <v>42604</v>
      </c>
      <c r="D137" s="2">
        <v>20166040301521</v>
      </c>
      <c r="E137" s="4">
        <v>42640</v>
      </c>
      <c r="F137" s="3" t="s">
        <v>27</v>
      </c>
      <c r="G137" s="3" t="s">
        <v>32</v>
      </c>
      <c r="H137" s="3" t="s">
        <v>37</v>
      </c>
      <c r="I137" s="3">
        <v>604</v>
      </c>
      <c r="J137" s="3" t="s">
        <v>491</v>
      </c>
      <c r="K137" s="3" t="s">
        <v>492</v>
      </c>
      <c r="L137" s="3">
        <v>604</v>
      </c>
      <c r="M137" s="3">
        <f t="shared" si="2"/>
        <v>60</v>
      </c>
    </row>
    <row r="138" spans="1:13" x14ac:dyDescent="0.25">
      <c r="A138" s="2">
        <v>20164090652222</v>
      </c>
      <c r="B138" s="4">
        <v>42580</v>
      </c>
      <c r="C138" s="4">
        <v>42604</v>
      </c>
      <c r="D138" s="2">
        <v>20162000235641</v>
      </c>
      <c r="E138" s="4">
        <v>42587</v>
      </c>
      <c r="F138" s="3" t="s">
        <v>27</v>
      </c>
      <c r="G138" s="3" t="s">
        <v>493</v>
      </c>
      <c r="H138" s="3" t="s">
        <v>15</v>
      </c>
      <c r="I138" s="3">
        <v>999</v>
      </c>
      <c r="J138" s="3" t="s">
        <v>16</v>
      </c>
      <c r="K138" s="3" t="s">
        <v>31</v>
      </c>
      <c r="L138" s="3">
        <v>200</v>
      </c>
      <c r="M138" s="3">
        <f t="shared" si="2"/>
        <v>7</v>
      </c>
    </row>
    <row r="139" spans="1:13" x14ac:dyDescent="0.25">
      <c r="A139" s="2">
        <v>20164090652412</v>
      </c>
      <c r="B139" s="4">
        <v>42580</v>
      </c>
      <c r="C139" s="4">
        <v>42604</v>
      </c>
      <c r="D139" s="2">
        <v>20163000241511</v>
      </c>
      <c r="E139" s="4">
        <v>42592</v>
      </c>
      <c r="F139" s="3" t="s">
        <v>27</v>
      </c>
      <c r="G139" s="3" t="s">
        <v>494</v>
      </c>
      <c r="H139" s="3" t="s">
        <v>15</v>
      </c>
      <c r="I139" s="3">
        <v>999</v>
      </c>
      <c r="J139" s="3" t="s">
        <v>16</v>
      </c>
      <c r="K139" s="3" t="s">
        <v>495</v>
      </c>
      <c r="L139" s="3">
        <v>300</v>
      </c>
      <c r="M139" s="3">
        <f t="shared" si="2"/>
        <v>12</v>
      </c>
    </row>
    <row r="140" spans="1:13" x14ac:dyDescent="0.25">
      <c r="A140" s="2">
        <v>20164090653322</v>
      </c>
      <c r="B140" s="4">
        <v>42580</v>
      </c>
      <c r="C140" s="4">
        <v>42604</v>
      </c>
      <c r="D140" s="2">
        <v>20163090236941</v>
      </c>
      <c r="E140" s="4">
        <v>42587</v>
      </c>
      <c r="F140" s="3" t="s">
        <v>27</v>
      </c>
      <c r="G140" s="3" t="s">
        <v>499</v>
      </c>
      <c r="H140" s="3" t="s">
        <v>15</v>
      </c>
      <c r="I140" s="3">
        <v>999</v>
      </c>
      <c r="J140" s="3" t="s">
        <v>16</v>
      </c>
      <c r="K140" s="3" t="s">
        <v>23</v>
      </c>
      <c r="L140" s="3">
        <v>309</v>
      </c>
      <c r="M140" s="3">
        <f t="shared" si="2"/>
        <v>7</v>
      </c>
    </row>
    <row r="141" spans="1:13" x14ac:dyDescent="0.25">
      <c r="A141" s="2">
        <v>20164090654212</v>
      </c>
      <c r="B141" s="4">
        <v>42580</v>
      </c>
      <c r="C141" s="4">
        <v>42604</v>
      </c>
      <c r="D141" s="2">
        <v>20163060245661</v>
      </c>
      <c r="E141" s="4">
        <v>42594</v>
      </c>
      <c r="F141" s="3" t="s">
        <v>27</v>
      </c>
      <c r="G141" s="3" t="s">
        <v>503</v>
      </c>
      <c r="H141" s="3" t="s">
        <v>15</v>
      </c>
      <c r="I141" s="3">
        <v>999</v>
      </c>
      <c r="J141" s="3" t="s">
        <v>16</v>
      </c>
      <c r="K141" s="3" t="s">
        <v>270</v>
      </c>
      <c r="L141" s="3">
        <v>306</v>
      </c>
      <c r="M141" s="3">
        <f t="shared" si="2"/>
        <v>14</v>
      </c>
    </row>
    <row r="142" spans="1:13" x14ac:dyDescent="0.25">
      <c r="A142" s="2">
        <v>20164090655942</v>
      </c>
      <c r="B142" s="4">
        <v>42583</v>
      </c>
      <c r="C142" s="4">
        <v>42605</v>
      </c>
      <c r="D142" s="2"/>
      <c r="E142" s="3" t="s">
        <v>14</v>
      </c>
      <c r="F142" s="3" t="s">
        <v>27</v>
      </c>
      <c r="G142" s="3" t="s">
        <v>514</v>
      </c>
      <c r="H142" s="3" t="s">
        <v>37</v>
      </c>
      <c r="I142" s="3">
        <v>999</v>
      </c>
      <c r="J142" s="3" t="s">
        <v>16</v>
      </c>
      <c r="K142" s="3" t="s">
        <v>315</v>
      </c>
      <c r="L142" s="3">
        <v>306</v>
      </c>
      <c r="M142" s="3" t="str">
        <f t="shared" si="2"/>
        <v>-</v>
      </c>
    </row>
    <row r="143" spans="1:13" x14ac:dyDescent="0.25">
      <c r="A143" s="2">
        <v>20164090656002</v>
      </c>
      <c r="B143" s="4">
        <v>42583</v>
      </c>
      <c r="C143" s="4">
        <v>42605</v>
      </c>
      <c r="D143" s="2">
        <v>20166040273771</v>
      </c>
      <c r="E143" s="4">
        <v>42620</v>
      </c>
      <c r="F143" s="3" t="s">
        <v>27</v>
      </c>
      <c r="G143" s="3" t="s">
        <v>515</v>
      </c>
      <c r="H143" s="3" t="s">
        <v>37</v>
      </c>
      <c r="I143" s="3">
        <v>999</v>
      </c>
      <c r="J143" s="3" t="s">
        <v>16</v>
      </c>
      <c r="K143" s="3" t="s">
        <v>516</v>
      </c>
      <c r="L143" s="3">
        <v>604</v>
      </c>
      <c r="M143" s="3">
        <f t="shared" si="2"/>
        <v>37</v>
      </c>
    </row>
    <row r="144" spans="1:13" x14ac:dyDescent="0.25">
      <c r="A144" s="2">
        <v>20164090657382</v>
      </c>
      <c r="B144" s="4">
        <v>42583</v>
      </c>
      <c r="C144" s="4">
        <v>42605</v>
      </c>
      <c r="D144" s="2">
        <v>20163060231081</v>
      </c>
      <c r="E144" s="4">
        <v>42584</v>
      </c>
      <c r="F144" s="3" t="s">
        <v>27</v>
      </c>
      <c r="G144" s="3" t="s">
        <v>520</v>
      </c>
      <c r="H144" s="3" t="s">
        <v>15</v>
      </c>
      <c r="I144" s="3">
        <v>999</v>
      </c>
      <c r="J144" s="3" t="s">
        <v>16</v>
      </c>
      <c r="K144" s="3" t="s">
        <v>90</v>
      </c>
      <c r="L144" s="3">
        <v>306</v>
      </c>
      <c r="M144" s="3">
        <f t="shared" si="2"/>
        <v>1</v>
      </c>
    </row>
    <row r="145" spans="1:13" x14ac:dyDescent="0.25">
      <c r="A145" s="2">
        <v>20164090657982</v>
      </c>
      <c r="B145" s="4">
        <v>42583</v>
      </c>
      <c r="C145" s="4">
        <v>42605</v>
      </c>
      <c r="D145" s="2">
        <v>20165000240971</v>
      </c>
      <c r="E145" s="4">
        <v>42592</v>
      </c>
      <c r="F145" s="3" t="s">
        <v>27</v>
      </c>
      <c r="G145" s="3" t="s">
        <v>445</v>
      </c>
      <c r="H145" s="3" t="s">
        <v>15</v>
      </c>
      <c r="I145" s="3">
        <v>999</v>
      </c>
      <c r="J145" s="3" t="s">
        <v>16</v>
      </c>
      <c r="K145" s="3" t="s">
        <v>117</v>
      </c>
      <c r="L145" s="3">
        <v>500</v>
      </c>
      <c r="M145" s="3">
        <f t="shared" si="2"/>
        <v>9</v>
      </c>
    </row>
    <row r="146" spans="1:13" x14ac:dyDescent="0.25">
      <c r="A146" s="2">
        <v>20164090660082</v>
      </c>
      <c r="B146" s="4">
        <v>42584</v>
      </c>
      <c r="C146" s="4">
        <v>42606</v>
      </c>
      <c r="D146" s="2">
        <v>20167010238501</v>
      </c>
      <c r="E146" s="4">
        <v>42591</v>
      </c>
      <c r="F146" s="3" t="s">
        <v>27</v>
      </c>
      <c r="G146" s="3" t="s">
        <v>532</v>
      </c>
      <c r="H146" s="3" t="s">
        <v>15</v>
      </c>
      <c r="I146" s="3">
        <v>701</v>
      </c>
      <c r="J146" s="3" t="s">
        <v>533</v>
      </c>
      <c r="K146" s="3" t="s">
        <v>359</v>
      </c>
      <c r="L146" s="3">
        <v>701</v>
      </c>
      <c r="M146" s="3">
        <f t="shared" si="2"/>
        <v>7</v>
      </c>
    </row>
    <row r="147" spans="1:13" x14ac:dyDescent="0.25">
      <c r="A147" s="2">
        <v>20164090661142</v>
      </c>
      <c r="B147" s="4">
        <v>42584</v>
      </c>
      <c r="C147" s="4">
        <v>42606</v>
      </c>
      <c r="D147" s="2">
        <v>20165000245911</v>
      </c>
      <c r="E147" s="4">
        <v>42594</v>
      </c>
      <c r="F147" s="3" t="s">
        <v>27</v>
      </c>
      <c r="G147" s="3" t="s">
        <v>539</v>
      </c>
      <c r="H147" s="3" t="s">
        <v>15</v>
      </c>
      <c r="I147" s="3">
        <v>999</v>
      </c>
      <c r="J147" s="3" t="s">
        <v>16</v>
      </c>
      <c r="K147" s="3" t="s">
        <v>78</v>
      </c>
      <c r="L147" s="3">
        <v>500</v>
      </c>
      <c r="M147" s="3">
        <f t="shared" si="2"/>
        <v>10</v>
      </c>
    </row>
    <row r="148" spans="1:13" x14ac:dyDescent="0.25">
      <c r="A148" s="2">
        <v>20164090661172</v>
      </c>
      <c r="B148" s="4">
        <v>42584</v>
      </c>
      <c r="C148" s="4">
        <v>42606</v>
      </c>
      <c r="D148" s="2"/>
      <c r="E148" s="3" t="s">
        <v>14</v>
      </c>
      <c r="F148" s="3" t="s">
        <v>27</v>
      </c>
      <c r="G148" s="3" t="s">
        <v>540</v>
      </c>
      <c r="H148" s="3" t="s">
        <v>37</v>
      </c>
      <c r="I148" s="3">
        <v>999</v>
      </c>
      <c r="J148" s="3" t="s">
        <v>16</v>
      </c>
      <c r="K148" s="3" t="s">
        <v>359</v>
      </c>
      <c r="L148" s="3">
        <v>701</v>
      </c>
      <c r="M148" s="3" t="str">
        <f t="shared" si="2"/>
        <v>-</v>
      </c>
    </row>
    <row r="149" spans="1:13" x14ac:dyDescent="0.25">
      <c r="A149" s="2">
        <v>20164090663842</v>
      </c>
      <c r="B149" s="4">
        <v>42584</v>
      </c>
      <c r="C149" s="4">
        <v>42606</v>
      </c>
      <c r="D149" s="2">
        <v>20163060236141</v>
      </c>
      <c r="E149" s="4">
        <v>42587</v>
      </c>
      <c r="F149" s="3" t="s">
        <v>27</v>
      </c>
      <c r="G149" s="3" t="s">
        <v>547</v>
      </c>
      <c r="H149" s="3" t="s">
        <v>15</v>
      </c>
      <c r="I149" s="3">
        <v>999</v>
      </c>
      <c r="J149" s="3" t="s">
        <v>16</v>
      </c>
      <c r="K149" s="3" t="s">
        <v>26</v>
      </c>
      <c r="L149" s="3">
        <v>306</v>
      </c>
      <c r="M149" s="3">
        <f t="shared" si="2"/>
        <v>3</v>
      </c>
    </row>
    <row r="150" spans="1:13" x14ac:dyDescent="0.25">
      <c r="A150" s="2">
        <v>20164090665472</v>
      </c>
      <c r="B150" s="4">
        <v>42584</v>
      </c>
      <c r="C150" s="4">
        <v>42606</v>
      </c>
      <c r="D150" s="2">
        <v>20165000262311</v>
      </c>
      <c r="E150" s="4">
        <v>42611</v>
      </c>
      <c r="F150" s="3" t="s">
        <v>27</v>
      </c>
      <c r="G150" s="3" t="s">
        <v>558</v>
      </c>
      <c r="H150" s="3" t="s">
        <v>37</v>
      </c>
      <c r="I150" s="3">
        <v>999</v>
      </c>
      <c r="J150" s="3" t="s">
        <v>16</v>
      </c>
      <c r="K150" s="3" t="s">
        <v>117</v>
      </c>
      <c r="L150" s="3">
        <v>500</v>
      </c>
      <c r="M150" s="3">
        <f t="shared" si="2"/>
        <v>27</v>
      </c>
    </row>
    <row r="151" spans="1:13" x14ac:dyDescent="0.25">
      <c r="A151" s="2">
        <v>20164090667552</v>
      </c>
      <c r="B151" s="4">
        <v>42585</v>
      </c>
      <c r="C151" s="4">
        <v>42607</v>
      </c>
      <c r="D151" s="2">
        <v>20165000241421</v>
      </c>
      <c r="E151" s="4">
        <v>42592</v>
      </c>
      <c r="F151" s="3" t="s">
        <v>27</v>
      </c>
      <c r="G151" s="3" t="s">
        <v>565</v>
      </c>
      <c r="H151" s="3" t="s">
        <v>15</v>
      </c>
      <c r="I151" s="3">
        <v>999</v>
      </c>
      <c r="J151" s="3" t="s">
        <v>16</v>
      </c>
      <c r="K151" s="3" t="s">
        <v>33</v>
      </c>
      <c r="L151" s="3">
        <v>500</v>
      </c>
      <c r="M151" s="3">
        <f t="shared" si="2"/>
        <v>7</v>
      </c>
    </row>
    <row r="152" spans="1:13" x14ac:dyDescent="0.25">
      <c r="A152" s="2">
        <v>20164090667992</v>
      </c>
      <c r="B152" s="4">
        <v>42585</v>
      </c>
      <c r="C152" s="4">
        <v>42607</v>
      </c>
      <c r="D152" s="2">
        <v>20163060257691</v>
      </c>
      <c r="E152" s="4">
        <v>42607</v>
      </c>
      <c r="F152" s="3" t="s">
        <v>27</v>
      </c>
      <c r="G152" s="3" t="s">
        <v>566</v>
      </c>
      <c r="H152" s="3" t="s">
        <v>15</v>
      </c>
      <c r="I152" s="3">
        <v>999</v>
      </c>
      <c r="J152" s="3" t="s">
        <v>16</v>
      </c>
      <c r="K152" s="3" t="s">
        <v>315</v>
      </c>
      <c r="L152" s="3">
        <v>306</v>
      </c>
      <c r="M152" s="3">
        <f t="shared" si="2"/>
        <v>22</v>
      </c>
    </row>
    <row r="153" spans="1:13" x14ac:dyDescent="0.25">
      <c r="A153" s="2">
        <v>20164090668392</v>
      </c>
      <c r="B153" s="4">
        <v>42585</v>
      </c>
      <c r="C153" s="4">
        <v>42607</v>
      </c>
      <c r="D153" s="2">
        <v>20163000254561</v>
      </c>
      <c r="E153" s="4">
        <v>42605</v>
      </c>
      <c r="F153" s="3" t="s">
        <v>27</v>
      </c>
      <c r="G153" s="3" t="s">
        <v>567</v>
      </c>
      <c r="H153" s="3" t="s">
        <v>15</v>
      </c>
      <c r="I153" s="3">
        <v>999</v>
      </c>
      <c r="J153" s="3" t="s">
        <v>16</v>
      </c>
      <c r="K153" s="3" t="s">
        <v>286</v>
      </c>
      <c r="L153" s="3">
        <v>300</v>
      </c>
      <c r="M153" s="3">
        <f t="shared" si="2"/>
        <v>20</v>
      </c>
    </row>
    <row r="154" spans="1:13" x14ac:dyDescent="0.25">
      <c r="A154" s="2">
        <v>20164090668452</v>
      </c>
      <c r="B154" s="4">
        <v>42585</v>
      </c>
      <c r="C154" s="4">
        <v>42607</v>
      </c>
      <c r="D154" s="2">
        <v>20166040255491</v>
      </c>
      <c r="E154" s="4">
        <v>42605</v>
      </c>
      <c r="F154" s="3" t="s">
        <v>27</v>
      </c>
      <c r="G154" s="3" t="s">
        <v>569</v>
      </c>
      <c r="H154" s="3" t="s">
        <v>15</v>
      </c>
      <c r="I154" s="3">
        <v>999</v>
      </c>
      <c r="J154" s="3" t="s">
        <v>16</v>
      </c>
      <c r="K154" s="3" t="s">
        <v>153</v>
      </c>
      <c r="L154" s="3">
        <v>604</v>
      </c>
      <c r="M154" s="3">
        <f t="shared" si="2"/>
        <v>20</v>
      </c>
    </row>
    <row r="155" spans="1:13" x14ac:dyDescent="0.25">
      <c r="A155" s="2">
        <v>20164090669162</v>
      </c>
      <c r="B155" s="4">
        <v>42585</v>
      </c>
      <c r="C155" s="4">
        <v>42607</v>
      </c>
      <c r="D155" s="2">
        <v>20163040257971</v>
      </c>
      <c r="E155" s="4">
        <v>42607</v>
      </c>
      <c r="F155" s="3" t="s">
        <v>27</v>
      </c>
      <c r="G155" s="3" t="s">
        <v>570</v>
      </c>
      <c r="H155" s="3" t="s">
        <v>15</v>
      </c>
      <c r="I155" s="3">
        <v>999</v>
      </c>
      <c r="J155" s="3" t="s">
        <v>16</v>
      </c>
      <c r="K155" s="3" t="s">
        <v>398</v>
      </c>
      <c r="L155" s="3">
        <v>304</v>
      </c>
      <c r="M155" s="3">
        <f t="shared" si="2"/>
        <v>22</v>
      </c>
    </row>
    <row r="156" spans="1:13" x14ac:dyDescent="0.25">
      <c r="A156" s="2">
        <v>20164090671762</v>
      </c>
      <c r="B156" s="4">
        <v>42586</v>
      </c>
      <c r="C156" s="4">
        <v>42608</v>
      </c>
      <c r="D156" s="2"/>
      <c r="E156" s="3" t="s">
        <v>14</v>
      </c>
      <c r="F156" s="3" t="s">
        <v>27</v>
      </c>
      <c r="G156" s="3" t="s">
        <v>575</v>
      </c>
      <c r="H156" s="3" t="s">
        <v>37</v>
      </c>
      <c r="I156" s="3">
        <v>999</v>
      </c>
      <c r="J156" s="3" t="s">
        <v>16</v>
      </c>
      <c r="K156" s="3" t="s">
        <v>109</v>
      </c>
      <c r="L156" s="3">
        <v>303</v>
      </c>
      <c r="M156" s="3" t="str">
        <f t="shared" si="2"/>
        <v>-</v>
      </c>
    </row>
    <row r="157" spans="1:13" x14ac:dyDescent="0.25">
      <c r="A157" s="2">
        <v>20164090672462</v>
      </c>
      <c r="B157" s="4">
        <v>42586</v>
      </c>
      <c r="C157" s="4">
        <v>42608</v>
      </c>
      <c r="D157" s="2">
        <v>20162000264311</v>
      </c>
      <c r="E157" s="4">
        <v>42612</v>
      </c>
      <c r="F157" s="3" t="s">
        <v>27</v>
      </c>
      <c r="G157" s="3" t="s">
        <v>588</v>
      </c>
      <c r="H157" s="3" t="s">
        <v>37</v>
      </c>
      <c r="I157" s="3">
        <v>999</v>
      </c>
      <c r="J157" s="3" t="s">
        <v>16</v>
      </c>
      <c r="K157" s="3" t="s">
        <v>31</v>
      </c>
      <c r="L157" s="3">
        <v>200</v>
      </c>
      <c r="M157" s="3">
        <f t="shared" si="2"/>
        <v>26</v>
      </c>
    </row>
    <row r="158" spans="1:13" x14ac:dyDescent="0.25">
      <c r="A158" s="2">
        <v>20164090672732</v>
      </c>
      <c r="B158" s="4">
        <v>42586</v>
      </c>
      <c r="C158" s="4">
        <v>42608</v>
      </c>
      <c r="D158" s="2">
        <v>20165000263481</v>
      </c>
      <c r="E158" s="4">
        <v>42612</v>
      </c>
      <c r="F158" s="3" t="s">
        <v>27</v>
      </c>
      <c r="G158" s="3" t="s">
        <v>590</v>
      </c>
      <c r="H158" s="3" t="s">
        <v>37</v>
      </c>
      <c r="I158" s="3">
        <v>999</v>
      </c>
      <c r="J158" s="3" t="s">
        <v>16</v>
      </c>
      <c r="K158" s="3" t="s">
        <v>117</v>
      </c>
      <c r="L158" s="3">
        <v>500</v>
      </c>
      <c r="M158" s="3">
        <f t="shared" si="2"/>
        <v>26</v>
      </c>
    </row>
    <row r="159" spans="1:13" x14ac:dyDescent="0.25">
      <c r="A159" s="2">
        <v>20164090675822</v>
      </c>
      <c r="B159" s="4">
        <v>42586</v>
      </c>
      <c r="C159" s="4">
        <v>42608</v>
      </c>
      <c r="D159" s="2"/>
      <c r="E159" s="3" t="s">
        <v>14</v>
      </c>
      <c r="F159" s="3" t="s">
        <v>27</v>
      </c>
      <c r="G159" s="3" t="s">
        <v>594</v>
      </c>
      <c r="H159" s="3" t="s">
        <v>37</v>
      </c>
      <c r="I159" s="3">
        <v>999</v>
      </c>
      <c r="J159" s="3" t="s">
        <v>16</v>
      </c>
      <c r="K159" s="3" t="s">
        <v>59</v>
      </c>
      <c r="L159" s="3">
        <v>304</v>
      </c>
      <c r="M159" s="3" t="str">
        <f t="shared" si="2"/>
        <v>-</v>
      </c>
    </row>
    <row r="160" spans="1:13" x14ac:dyDescent="0.25">
      <c r="A160" s="2">
        <v>20164090676462</v>
      </c>
      <c r="B160" s="4">
        <v>42586</v>
      </c>
      <c r="C160" s="4">
        <v>42608</v>
      </c>
      <c r="D160" s="2">
        <v>20163000242301</v>
      </c>
      <c r="E160" s="4">
        <v>42592</v>
      </c>
      <c r="F160" s="3" t="s">
        <v>27</v>
      </c>
      <c r="G160" s="3" t="s">
        <v>50</v>
      </c>
      <c r="H160" s="3" t="s">
        <v>15</v>
      </c>
      <c r="I160" s="3">
        <v>999</v>
      </c>
      <c r="J160" s="3" t="s">
        <v>16</v>
      </c>
      <c r="K160" s="3" t="s">
        <v>604</v>
      </c>
      <c r="L160" s="3">
        <v>300</v>
      </c>
      <c r="M160" s="3">
        <f t="shared" si="2"/>
        <v>6</v>
      </c>
    </row>
    <row r="161" spans="1:13" x14ac:dyDescent="0.25">
      <c r="A161" s="2">
        <v>20164090676562</v>
      </c>
      <c r="B161" s="4">
        <v>42587</v>
      </c>
      <c r="C161" s="4">
        <v>42611</v>
      </c>
      <c r="D161" s="2">
        <v>20163000258211</v>
      </c>
      <c r="E161" s="4">
        <v>42607</v>
      </c>
      <c r="F161" s="3" t="s">
        <v>27</v>
      </c>
      <c r="G161" s="3" t="s">
        <v>610</v>
      </c>
      <c r="H161" s="3" t="s">
        <v>15</v>
      </c>
      <c r="I161" s="3">
        <v>999</v>
      </c>
      <c r="J161" s="3" t="s">
        <v>16</v>
      </c>
      <c r="K161" s="3" t="s">
        <v>611</v>
      </c>
      <c r="L161" s="3">
        <v>300</v>
      </c>
      <c r="M161" s="3">
        <f t="shared" si="2"/>
        <v>20</v>
      </c>
    </row>
    <row r="162" spans="1:13" x14ac:dyDescent="0.25">
      <c r="A162" s="2">
        <v>20164090677642</v>
      </c>
      <c r="B162" s="4">
        <v>42587</v>
      </c>
      <c r="C162" s="4">
        <v>42611</v>
      </c>
      <c r="D162" s="2" t="s">
        <v>615</v>
      </c>
      <c r="E162" s="3" t="s">
        <v>14</v>
      </c>
      <c r="F162" s="3" t="s">
        <v>27</v>
      </c>
      <c r="G162" s="3" t="s">
        <v>50</v>
      </c>
      <c r="H162" s="3" t="s">
        <v>37</v>
      </c>
      <c r="I162" s="3">
        <v>999</v>
      </c>
      <c r="J162" s="3" t="s">
        <v>16</v>
      </c>
      <c r="K162" s="3" t="s">
        <v>616</v>
      </c>
      <c r="L162" s="3">
        <v>603</v>
      </c>
      <c r="M162" s="3" t="str">
        <f t="shared" si="2"/>
        <v>-</v>
      </c>
    </row>
    <row r="163" spans="1:13" x14ac:dyDescent="0.25">
      <c r="A163" s="2">
        <v>20164090677702</v>
      </c>
      <c r="B163" s="4">
        <v>42587</v>
      </c>
      <c r="C163" s="4">
        <v>42611</v>
      </c>
      <c r="D163" s="2" t="s">
        <v>617</v>
      </c>
      <c r="E163" s="3" t="s">
        <v>14</v>
      </c>
      <c r="F163" s="3" t="s">
        <v>27</v>
      </c>
      <c r="G163" s="3" t="s">
        <v>50</v>
      </c>
      <c r="H163" s="3" t="s">
        <v>37</v>
      </c>
      <c r="I163" s="3">
        <v>999</v>
      </c>
      <c r="J163" s="3" t="s">
        <v>16</v>
      </c>
      <c r="K163" s="3" t="s">
        <v>616</v>
      </c>
      <c r="L163" s="3">
        <v>603</v>
      </c>
      <c r="M163" s="3" t="str">
        <f t="shared" si="2"/>
        <v>-</v>
      </c>
    </row>
    <row r="164" spans="1:13" x14ac:dyDescent="0.25">
      <c r="A164" s="2">
        <v>20164090678802</v>
      </c>
      <c r="B164" s="4">
        <v>42587</v>
      </c>
      <c r="C164" s="4">
        <v>42611</v>
      </c>
      <c r="D164" s="2">
        <v>20163060246621</v>
      </c>
      <c r="E164" s="4">
        <v>42594</v>
      </c>
      <c r="F164" s="3" t="s">
        <v>27</v>
      </c>
      <c r="G164" s="3" t="s">
        <v>619</v>
      </c>
      <c r="H164" s="3" t="s">
        <v>15</v>
      </c>
      <c r="I164" s="3">
        <v>999</v>
      </c>
      <c r="J164" s="3" t="s">
        <v>16</v>
      </c>
      <c r="K164" s="3" t="s">
        <v>115</v>
      </c>
      <c r="L164" s="3">
        <v>306</v>
      </c>
      <c r="M164" s="3">
        <f t="shared" si="2"/>
        <v>7</v>
      </c>
    </row>
    <row r="165" spans="1:13" x14ac:dyDescent="0.25">
      <c r="A165" s="2">
        <v>20164090680232</v>
      </c>
      <c r="B165" s="4">
        <v>42587</v>
      </c>
      <c r="C165" s="4">
        <v>42611</v>
      </c>
      <c r="D165" s="2" t="s">
        <v>626</v>
      </c>
      <c r="E165" s="4">
        <v>42592</v>
      </c>
      <c r="F165" s="3" t="s">
        <v>27</v>
      </c>
      <c r="G165" s="3" t="s">
        <v>627</v>
      </c>
      <c r="H165" s="3" t="s">
        <v>15</v>
      </c>
      <c r="I165" s="3">
        <v>999</v>
      </c>
      <c r="J165" s="3" t="s">
        <v>16</v>
      </c>
      <c r="K165" s="3" t="s">
        <v>31</v>
      </c>
      <c r="L165" s="3">
        <v>200</v>
      </c>
      <c r="M165" s="3">
        <f t="shared" si="2"/>
        <v>5</v>
      </c>
    </row>
    <row r="166" spans="1:13" x14ac:dyDescent="0.25">
      <c r="A166" s="2">
        <v>20164090680522</v>
      </c>
      <c r="B166" s="4">
        <v>42587</v>
      </c>
      <c r="C166" s="4">
        <v>42611</v>
      </c>
      <c r="D166" s="2">
        <v>20162000273131</v>
      </c>
      <c r="E166" s="4">
        <v>42619</v>
      </c>
      <c r="F166" s="3" t="s">
        <v>27</v>
      </c>
      <c r="G166" s="3" t="s">
        <v>628</v>
      </c>
      <c r="H166" s="3" t="s">
        <v>37</v>
      </c>
      <c r="I166" s="3">
        <v>999</v>
      </c>
      <c r="J166" s="3" t="s">
        <v>16</v>
      </c>
      <c r="K166" s="3" t="s">
        <v>31</v>
      </c>
      <c r="L166" s="3">
        <v>200</v>
      </c>
      <c r="M166" s="3">
        <f t="shared" si="2"/>
        <v>32</v>
      </c>
    </row>
    <row r="167" spans="1:13" x14ac:dyDescent="0.25">
      <c r="A167" s="2">
        <v>20164090683142</v>
      </c>
      <c r="B167" s="4">
        <v>42590</v>
      </c>
      <c r="C167" s="4">
        <v>42612</v>
      </c>
      <c r="D167" s="2">
        <v>20165000254071</v>
      </c>
      <c r="E167" s="4">
        <v>42605</v>
      </c>
      <c r="F167" s="3" t="s">
        <v>27</v>
      </c>
      <c r="G167" s="3" t="s">
        <v>634</v>
      </c>
      <c r="H167" s="3" t="s">
        <v>15</v>
      </c>
      <c r="I167" s="3">
        <v>999</v>
      </c>
      <c r="J167" s="3" t="s">
        <v>16</v>
      </c>
      <c r="K167" s="3" t="s">
        <v>33</v>
      </c>
      <c r="L167" s="3">
        <v>500</v>
      </c>
      <c r="M167" s="3">
        <f t="shared" si="2"/>
        <v>15</v>
      </c>
    </row>
    <row r="168" spans="1:13" x14ac:dyDescent="0.25">
      <c r="A168" s="2">
        <v>20164090684122</v>
      </c>
      <c r="B168" s="4">
        <v>42590</v>
      </c>
      <c r="C168" s="4">
        <v>42612</v>
      </c>
      <c r="D168" s="2">
        <v>20166040260931</v>
      </c>
      <c r="E168" s="4">
        <v>42608</v>
      </c>
      <c r="F168" s="3" t="s">
        <v>27</v>
      </c>
      <c r="G168" s="3" t="s">
        <v>637</v>
      </c>
      <c r="H168" s="3" t="s">
        <v>15</v>
      </c>
      <c r="I168" s="3">
        <v>999</v>
      </c>
      <c r="J168" s="3" t="s">
        <v>16</v>
      </c>
      <c r="K168" s="3" t="s">
        <v>638</v>
      </c>
      <c r="L168" s="3">
        <v>604</v>
      </c>
      <c r="M168" s="3">
        <f t="shared" si="2"/>
        <v>18</v>
      </c>
    </row>
    <row r="169" spans="1:13" x14ac:dyDescent="0.25">
      <c r="A169" s="2">
        <v>20164090684192</v>
      </c>
      <c r="B169" s="4">
        <v>42590</v>
      </c>
      <c r="C169" s="4">
        <v>42612</v>
      </c>
      <c r="D169" s="2">
        <v>20163060244991</v>
      </c>
      <c r="E169" s="4">
        <v>42593</v>
      </c>
      <c r="F169" s="3" t="s">
        <v>27</v>
      </c>
      <c r="G169" s="3" t="s">
        <v>639</v>
      </c>
      <c r="H169" s="3" t="s">
        <v>15</v>
      </c>
      <c r="I169" s="3">
        <v>999</v>
      </c>
      <c r="J169" s="3" t="s">
        <v>16</v>
      </c>
      <c r="K169" s="3" t="s">
        <v>90</v>
      </c>
      <c r="L169" s="3">
        <v>306</v>
      </c>
      <c r="M169" s="3">
        <f t="shared" si="2"/>
        <v>3</v>
      </c>
    </row>
    <row r="170" spans="1:13" x14ac:dyDescent="0.25">
      <c r="A170" s="2">
        <v>20164090684512</v>
      </c>
      <c r="B170" s="4">
        <v>42590</v>
      </c>
      <c r="C170" s="4">
        <v>42612</v>
      </c>
      <c r="D170" s="2">
        <v>20165000252891</v>
      </c>
      <c r="E170" s="4">
        <v>42604</v>
      </c>
      <c r="F170" s="3" t="s">
        <v>27</v>
      </c>
      <c r="G170" s="3" t="s">
        <v>640</v>
      </c>
      <c r="H170" s="3" t="s">
        <v>15</v>
      </c>
      <c r="I170" s="3">
        <v>999</v>
      </c>
      <c r="J170" s="3" t="s">
        <v>16</v>
      </c>
      <c r="K170" s="3" t="s">
        <v>33</v>
      </c>
      <c r="L170" s="3">
        <v>500</v>
      </c>
      <c r="M170" s="3">
        <f t="shared" si="2"/>
        <v>14</v>
      </c>
    </row>
    <row r="171" spans="1:13" x14ac:dyDescent="0.25">
      <c r="A171" s="2">
        <v>20164090685662</v>
      </c>
      <c r="B171" s="4">
        <v>42590</v>
      </c>
      <c r="C171" s="4">
        <v>42612</v>
      </c>
      <c r="D171" s="2">
        <v>20163000246831</v>
      </c>
      <c r="E171" s="4">
        <v>42598</v>
      </c>
      <c r="F171" s="3" t="s">
        <v>27</v>
      </c>
      <c r="G171" s="3" t="s">
        <v>642</v>
      </c>
      <c r="H171" s="3" t="s">
        <v>15</v>
      </c>
      <c r="I171" s="3">
        <v>999</v>
      </c>
      <c r="J171" s="3" t="s">
        <v>16</v>
      </c>
      <c r="K171" s="3" t="s">
        <v>286</v>
      </c>
      <c r="L171" s="3">
        <v>300</v>
      </c>
      <c r="M171" s="3">
        <f t="shared" si="2"/>
        <v>8</v>
      </c>
    </row>
    <row r="172" spans="1:13" x14ac:dyDescent="0.25">
      <c r="A172" s="2">
        <v>20164090686492</v>
      </c>
      <c r="B172" s="4">
        <v>42590</v>
      </c>
      <c r="C172" s="4">
        <v>42612</v>
      </c>
      <c r="D172" s="2">
        <v>20163000248271</v>
      </c>
      <c r="E172" s="4">
        <v>42599</v>
      </c>
      <c r="F172" s="3" t="s">
        <v>27</v>
      </c>
      <c r="G172" s="3" t="s">
        <v>644</v>
      </c>
      <c r="H172" s="3" t="s">
        <v>15</v>
      </c>
      <c r="I172" s="3">
        <v>999</v>
      </c>
      <c r="J172" s="3" t="s">
        <v>16</v>
      </c>
      <c r="K172" s="3" t="s">
        <v>178</v>
      </c>
      <c r="L172" s="3">
        <v>300</v>
      </c>
      <c r="M172" s="3">
        <f t="shared" si="2"/>
        <v>9</v>
      </c>
    </row>
    <row r="173" spans="1:13" x14ac:dyDescent="0.25">
      <c r="A173" s="2">
        <v>20164090686522</v>
      </c>
      <c r="B173" s="4">
        <v>42590</v>
      </c>
      <c r="C173" s="4">
        <v>42612</v>
      </c>
      <c r="D173" s="2">
        <v>20165000266661</v>
      </c>
      <c r="E173" s="4">
        <v>42613</v>
      </c>
      <c r="F173" s="3" t="s">
        <v>27</v>
      </c>
      <c r="G173" s="3" t="s">
        <v>645</v>
      </c>
      <c r="H173" s="3" t="s">
        <v>37</v>
      </c>
      <c r="I173" s="3">
        <v>999</v>
      </c>
      <c r="J173" s="3" t="s">
        <v>16</v>
      </c>
      <c r="K173" s="3" t="s">
        <v>117</v>
      </c>
      <c r="L173" s="3">
        <v>500</v>
      </c>
      <c r="M173" s="3">
        <f t="shared" si="2"/>
        <v>23</v>
      </c>
    </row>
    <row r="174" spans="1:13" x14ac:dyDescent="0.25">
      <c r="A174" s="2">
        <v>20164090688712</v>
      </c>
      <c r="B174" s="4">
        <v>42591</v>
      </c>
      <c r="C174" s="4">
        <v>42613</v>
      </c>
      <c r="D174" s="2">
        <v>20166040260661</v>
      </c>
      <c r="E174" s="4">
        <v>42608</v>
      </c>
      <c r="F174" s="3" t="s">
        <v>27</v>
      </c>
      <c r="G174" s="3" t="s">
        <v>651</v>
      </c>
      <c r="H174" s="3" t="s">
        <v>15</v>
      </c>
      <c r="I174" s="3">
        <v>604</v>
      </c>
      <c r="J174" s="3" t="s">
        <v>251</v>
      </c>
      <c r="K174" s="3" t="s">
        <v>153</v>
      </c>
      <c r="L174" s="3">
        <v>604</v>
      </c>
      <c r="M174" s="3">
        <f t="shared" si="2"/>
        <v>17</v>
      </c>
    </row>
    <row r="175" spans="1:13" x14ac:dyDescent="0.25">
      <c r="A175" s="2">
        <v>20164090689112</v>
      </c>
      <c r="B175" s="4">
        <v>42591</v>
      </c>
      <c r="C175" s="4">
        <v>42613</v>
      </c>
      <c r="D175" s="2"/>
      <c r="E175" s="3" t="s">
        <v>14</v>
      </c>
      <c r="F175" s="3" t="s">
        <v>27</v>
      </c>
      <c r="G175" s="3" t="s">
        <v>655</v>
      </c>
      <c r="H175" s="3" t="s">
        <v>37</v>
      </c>
      <c r="I175" s="3">
        <v>604</v>
      </c>
      <c r="J175" s="3" t="s">
        <v>656</v>
      </c>
      <c r="K175" s="3" t="s">
        <v>38</v>
      </c>
      <c r="L175" s="3">
        <v>604</v>
      </c>
      <c r="M175" s="3" t="str">
        <f t="shared" si="2"/>
        <v>-</v>
      </c>
    </row>
    <row r="176" spans="1:13" x14ac:dyDescent="0.25">
      <c r="A176" s="2">
        <v>20164090690942</v>
      </c>
      <c r="B176" s="4">
        <v>42591</v>
      </c>
      <c r="C176" s="4">
        <v>42613</v>
      </c>
      <c r="D176" s="2">
        <v>20164030241491</v>
      </c>
      <c r="E176" s="4">
        <v>42592</v>
      </c>
      <c r="F176" s="3" t="s">
        <v>27</v>
      </c>
      <c r="G176" s="3" t="s">
        <v>658</v>
      </c>
      <c r="H176" s="3" t="s">
        <v>15</v>
      </c>
      <c r="I176" s="3">
        <v>403</v>
      </c>
      <c r="J176" s="3" t="s">
        <v>659</v>
      </c>
      <c r="K176" s="3" t="s">
        <v>660</v>
      </c>
      <c r="L176" s="3">
        <v>403</v>
      </c>
      <c r="M176" s="3">
        <f t="shared" si="2"/>
        <v>1</v>
      </c>
    </row>
    <row r="177" spans="1:13" x14ac:dyDescent="0.25">
      <c r="A177" s="2">
        <v>20164090693092</v>
      </c>
      <c r="B177" s="4">
        <v>42592</v>
      </c>
      <c r="C177" s="4">
        <v>42614</v>
      </c>
      <c r="D177" s="2">
        <v>20166040265061</v>
      </c>
      <c r="E177" s="4">
        <v>42612</v>
      </c>
      <c r="F177" s="3" t="s">
        <v>27</v>
      </c>
      <c r="G177" s="3" t="s">
        <v>664</v>
      </c>
      <c r="H177" s="3" t="s">
        <v>15</v>
      </c>
      <c r="I177" s="3">
        <v>999</v>
      </c>
      <c r="J177" s="3" t="s">
        <v>16</v>
      </c>
      <c r="K177" s="3" t="s">
        <v>299</v>
      </c>
      <c r="L177" s="3">
        <v>604</v>
      </c>
      <c r="M177" s="3">
        <f t="shared" si="2"/>
        <v>20</v>
      </c>
    </row>
    <row r="178" spans="1:13" x14ac:dyDescent="0.25">
      <c r="A178" s="2">
        <v>20164090693972</v>
      </c>
      <c r="B178" s="4">
        <v>42592</v>
      </c>
      <c r="C178" s="4">
        <v>42614</v>
      </c>
      <c r="D178" s="2">
        <v>20166020261581</v>
      </c>
      <c r="E178" s="4">
        <v>42611</v>
      </c>
      <c r="F178" s="3" t="s">
        <v>27</v>
      </c>
      <c r="G178" s="3" t="s">
        <v>666</v>
      </c>
      <c r="H178" s="3" t="s">
        <v>15</v>
      </c>
      <c r="I178" s="3">
        <v>999</v>
      </c>
      <c r="J178" s="3" t="s">
        <v>16</v>
      </c>
      <c r="K178" s="3" t="s">
        <v>667</v>
      </c>
      <c r="L178" s="3">
        <v>602</v>
      </c>
      <c r="M178" s="3">
        <f t="shared" si="2"/>
        <v>19</v>
      </c>
    </row>
    <row r="179" spans="1:13" x14ac:dyDescent="0.25">
      <c r="A179" s="2">
        <v>20164090694032</v>
      </c>
      <c r="B179" s="4">
        <v>42592</v>
      </c>
      <c r="C179" s="4">
        <v>42614</v>
      </c>
      <c r="D179" s="2">
        <v>20163000248971</v>
      </c>
      <c r="E179" s="4">
        <v>42600</v>
      </c>
      <c r="F179" s="3" t="s">
        <v>27</v>
      </c>
      <c r="G179" s="3" t="s">
        <v>668</v>
      </c>
      <c r="H179" s="3" t="s">
        <v>15</v>
      </c>
      <c r="I179" s="3">
        <v>999</v>
      </c>
      <c r="J179" s="3" t="s">
        <v>16</v>
      </c>
      <c r="K179" s="3" t="s">
        <v>203</v>
      </c>
      <c r="L179" s="3">
        <v>300</v>
      </c>
      <c r="M179" s="3">
        <f t="shared" si="2"/>
        <v>8</v>
      </c>
    </row>
    <row r="180" spans="1:13" x14ac:dyDescent="0.25">
      <c r="A180" s="2">
        <v>20164090694212</v>
      </c>
      <c r="B180" s="4">
        <v>42592</v>
      </c>
      <c r="C180" s="4">
        <v>42614</v>
      </c>
      <c r="D180" s="2">
        <v>20163060249821</v>
      </c>
      <c r="E180" s="4">
        <v>42600</v>
      </c>
      <c r="F180" s="3" t="s">
        <v>27</v>
      </c>
      <c r="G180" s="3" t="s">
        <v>670</v>
      </c>
      <c r="H180" s="3" t="s">
        <v>15</v>
      </c>
      <c r="I180" s="3">
        <v>999</v>
      </c>
      <c r="J180" s="3" t="s">
        <v>16</v>
      </c>
      <c r="K180" s="3" t="s">
        <v>26</v>
      </c>
      <c r="L180" s="3">
        <v>306</v>
      </c>
      <c r="M180" s="3">
        <f t="shared" si="2"/>
        <v>8</v>
      </c>
    </row>
    <row r="181" spans="1:13" x14ac:dyDescent="0.25">
      <c r="A181" s="2">
        <v>20164090694232</v>
      </c>
      <c r="B181" s="4">
        <v>42592</v>
      </c>
      <c r="C181" s="4">
        <v>42614</v>
      </c>
      <c r="D181" s="2">
        <v>20163050246201</v>
      </c>
      <c r="E181" s="4">
        <v>42594</v>
      </c>
      <c r="F181" s="3" t="s">
        <v>27</v>
      </c>
      <c r="G181" s="3" t="s">
        <v>671</v>
      </c>
      <c r="H181" s="3" t="s">
        <v>15</v>
      </c>
      <c r="I181" s="3">
        <v>999</v>
      </c>
      <c r="J181" s="3" t="s">
        <v>16</v>
      </c>
      <c r="K181" s="3" t="s">
        <v>96</v>
      </c>
      <c r="L181" s="3">
        <v>305</v>
      </c>
      <c r="M181" s="3">
        <f t="shared" si="2"/>
        <v>2</v>
      </c>
    </row>
    <row r="182" spans="1:13" x14ac:dyDescent="0.25">
      <c r="A182" s="2">
        <v>20164090698002</v>
      </c>
      <c r="B182" s="4">
        <v>42592</v>
      </c>
      <c r="C182" s="4">
        <v>42614</v>
      </c>
      <c r="D182" s="2">
        <v>20163060263241</v>
      </c>
      <c r="E182" s="4">
        <v>42612</v>
      </c>
      <c r="F182" s="3" t="s">
        <v>27</v>
      </c>
      <c r="G182" s="3" t="s">
        <v>692</v>
      </c>
      <c r="H182" s="3" t="s">
        <v>15</v>
      </c>
      <c r="I182" s="3">
        <v>999</v>
      </c>
      <c r="J182" s="3" t="s">
        <v>16</v>
      </c>
      <c r="K182" s="3" t="s">
        <v>255</v>
      </c>
      <c r="L182" s="3">
        <v>306</v>
      </c>
      <c r="M182" s="3">
        <f t="shared" si="2"/>
        <v>20</v>
      </c>
    </row>
    <row r="183" spans="1:13" x14ac:dyDescent="0.25">
      <c r="A183" s="2">
        <v>20164090698472</v>
      </c>
      <c r="B183" s="4">
        <v>42593</v>
      </c>
      <c r="C183" s="4">
        <v>42615</v>
      </c>
      <c r="D183" s="2"/>
      <c r="E183" s="3" t="s">
        <v>14</v>
      </c>
      <c r="F183" s="3" t="s">
        <v>27</v>
      </c>
      <c r="G183" s="3" t="s">
        <v>698</v>
      </c>
      <c r="H183" s="3" t="s">
        <v>37</v>
      </c>
      <c r="I183" s="3">
        <v>999</v>
      </c>
      <c r="J183" s="3" t="s">
        <v>16</v>
      </c>
      <c r="K183" s="3" t="s">
        <v>184</v>
      </c>
      <c r="L183" s="3">
        <v>304</v>
      </c>
      <c r="M183" s="3" t="str">
        <f t="shared" si="2"/>
        <v>-</v>
      </c>
    </row>
    <row r="184" spans="1:13" x14ac:dyDescent="0.25">
      <c r="A184" s="2">
        <v>20164090699972</v>
      </c>
      <c r="B184" s="4">
        <v>42593</v>
      </c>
      <c r="C184" s="4">
        <v>42615</v>
      </c>
      <c r="D184" s="2">
        <v>20165000266651</v>
      </c>
      <c r="E184" s="4">
        <v>42613</v>
      </c>
      <c r="F184" s="3" t="s">
        <v>27</v>
      </c>
      <c r="G184" s="3" t="s">
        <v>701</v>
      </c>
      <c r="H184" s="3" t="s">
        <v>15</v>
      </c>
      <c r="I184" s="3">
        <v>999</v>
      </c>
      <c r="J184" s="3" t="s">
        <v>16</v>
      </c>
      <c r="K184" s="3" t="s">
        <v>117</v>
      </c>
      <c r="L184" s="3">
        <v>500</v>
      </c>
      <c r="M184" s="3">
        <f t="shared" si="2"/>
        <v>20</v>
      </c>
    </row>
    <row r="185" spans="1:13" x14ac:dyDescent="0.25">
      <c r="A185" s="2">
        <v>20164090700092</v>
      </c>
      <c r="B185" s="4">
        <v>42593</v>
      </c>
      <c r="C185" s="4">
        <v>42615</v>
      </c>
      <c r="D185" s="2">
        <v>20163040268511</v>
      </c>
      <c r="E185" s="4">
        <v>42614</v>
      </c>
      <c r="F185" s="3" t="s">
        <v>27</v>
      </c>
      <c r="G185" s="3" t="s">
        <v>702</v>
      </c>
      <c r="H185" s="3" t="s">
        <v>15</v>
      </c>
      <c r="I185" s="3">
        <v>999</v>
      </c>
      <c r="J185" s="3" t="s">
        <v>16</v>
      </c>
      <c r="K185" s="3" t="s">
        <v>398</v>
      </c>
      <c r="L185" s="3">
        <v>304</v>
      </c>
      <c r="M185" s="3">
        <f t="shared" si="2"/>
        <v>21</v>
      </c>
    </row>
    <row r="186" spans="1:13" x14ac:dyDescent="0.25">
      <c r="A186" s="2">
        <v>20164090700422</v>
      </c>
      <c r="B186" s="4">
        <v>42593</v>
      </c>
      <c r="C186" s="4">
        <v>42615</v>
      </c>
      <c r="D186" s="2">
        <v>20163040253181</v>
      </c>
      <c r="E186" s="4">
        <v>42604</v>
      </c>
      <c r="F186" s="3" t="s">
        <v>27</v>
      </c>
      <c r="G186" s="3" t="s">
        <v>698</v>
      </c>
      <c r="H186" s="3" t="s">
        <v>15</v>
      </c>
      <c r="I186" s="3">
        <v>999</v>
      </c>
      <c r="J186" s="3" t="s">
        <v>16</v>
      </c>
      <c r="K186" s="3" t="s">
        <v>184</v>
      </c>
      <c r="L186" s="3">
        <v>304</v>
      </c>
      <c r="M186" s="3">
        <f t="shared" si="2"/>
        <v>11</v>
      </c>
    </row>
    <row r="187" spans="1:13" x14ac:dyDescent="0.25">
      <c r="A187" s="2">
        <v>20164090700762</v>
      </c>
      <c r="B187" s="4">
        <v>42593</v>
      </c>
      <c r="C187" s="4">
        <v>42615</v>
      </c>
      <c r="D187" s="2" t="s">
        <v>703</v>
      </c>
      <c r="E187" s="4">
        <v>42639</v>
      </c>
      <c r="F187" s="3" t="s">
        <v>27</v>
      </c>
      <c r="G187" s="3" t="s">
        <v>704</v>
      </c>
      <c r="H187" s="3" t="s">
        <v>37</v>
      </c>
      <c r="I187" s="3">
        <v>604</v>
      </c>
      <c r="J187" s="3" t="s">
        <v>313</v>
      </c>
      <c r="K187" s="3" t="s">
        <v>153</v>
      </c>
      <c r="L187" s="3">
        <v>604</v>
      </c>
      <c r="M187" s="3">
        <f t="shared" si="2"/>
        <v>46</v>
      </c>
    </row>
    <row r="188" spans="1:13" x14ac:dyDescent="0.25">
      <c r="A188" s="2">
        <v>20164090701472</v>
      </c>
      <c r="B188" s="4">
        <v>42593</v>
      </c>
      <c r="C188" s="4">
        <v>42615</v>
      </c>
      <c r="D188" s="2">
        <v>20163060249751</v>
      </c>
      <c r="E188" s="4">
        <v>42600</v>
      </c>
      <c r="F188" s="3" t="s">
        <v>27</v>
      </c>
      <c r="G188" s="3" t="s">
        <v>706</v>
      </c>
      <c r="H188" s="3" t="s">
        <v>15</v>
      </c>
      <c r="I188" s="3">
        <v>999</v>
      </c>
      <c r="J188" s="3" t="s">
        <v>16</v>
      </c>
      <c r="K188" s="3" t="s">
        <v>270</v>
      </c>
      <c r="L188" s="3">
        <v>306</v>
      </c>
      <c r="M188" s="3">
        <f t="shared" si="2"/>
        <v>7</v>
      </c>
    </row>
    <row r="189" spans="1:13" x14ac:dyDescent="0.25">
      <c r="A189" s="2">
        <v>20164090701832</v>
      </c>
      <c r="B189" s="4">
        <v>42593</v>
      </c>
      <c r="C189" s="4">
        <v>42615</v>
      </c>
      <c r="D189" s="2">
        <v>20163050277901</v>
      </c>
      <c r="E189" s="4">
        <v>42622</v>
      </c>
      <c r="F189" s="3" t="s">
        <v>27</v>
      </c>
      <c r="G189" s="3" t="s">
        <v>708</v>
      </c>
      <c r="H189" s="3" t="s">
        <v>37</v>
      </c>
      <c r="I189" s="3">
        <v>999</v>
      </c>
      <c r="J189" s="3" t="s">
        <v>16</v>
      </c>
      <c r="K189" s="3" t="s">
        <v>93</v>
      </c>
      <c r="L189" s="3">
        <v>305</v>
      </c>
      <c r="M189" s="3">
        <f t="shared" si="2"/>
        <v>29</v>
      </c>
    </row>
    <row r="190" spans="1:13" x14ac:dyDescent="0.25">
      <c r="A190" s="2">
        <v>20164090703542</v>
      </c>
      <c r="B190" s="4">
        <v>42594</v>
      </c>
      <c r="C190" s="4">
        <v>42618</v>
      </c>
      <c r="D190" s="2" t="s">
        <v>711</v>
      </c>
      <c r="E190" s="4">
        <v>42605</v>
      </c>
      <c r="F190" s="3" t="s">
        <v>27</v>
      </c>
      <c r="G190" s="3" t="s">
        <v>146</v>
      </c>
      <c r="H190" s="3" t="s">
        <v>15</v>
      </c>
      <c r="I190" s="3">
        <v>999</v>
      </c>
      <c r="J190" s="3" t="s">
        <v>16</v>
      </c>
      <c r="K190" s="3" t="s">
        <v>712</v>
      </c>
      <c r="L190" s="3">
        <v>304</v>
      </c>
      <c r="M190" s="3">
        <f t="shared" si="2"/>
        <v>11</v>
      </c>
    </row>
    <row r="191" spans="1:13" x14ac:dyDescent="0.25">
      <c r="A191" s="2">
        <v>20164090704712</v>
      </c>
      <c r="B191" s="4">
        <v>42594</v>
      </c>
      <c r="C191" s="4">
        <v>42618</v>
      </c>
      <c r="D191" s="2">
        <v>20163050249051</v>
      </c>
      <c r="E191" s="4">
        <v>42600</v>
      </c>
      <c r="F191" s="3" t="s">
        <v>27</v>
      </c>
      <c r="G191" s="3" t="s">
        <v>718</v>
      </c>
      <c r="H191" s="3" t="s">
        <v>15</v>
      </c>
      <c r="I191" s="3">
        <v>999</v>
      </c>
      <c r="J191" s="3" t="s">
        <v>16</v>
      </c>
      <c r="K191" s="3" t="s">
        <v>96</v>
      </c>
      <c r="L191" s="3">
        <v>305</v>
      </c>
      <c r="M191" s="3">
        <f t="shared" si="2"/>
        <v>6</v>
      </c>
    </row>
    <row r="192" spans="1:13" x14ac:dyDescent="0.25">
      <c r="A192" s="2">
        <v>20164090704742</v>
      </c>
      <c r="B192" s="4">
        <v>42594</v>
      </c>
      <c r="C192" s="4">
        <v>42618</v>
      </c>
      <c r="D192" s="2">
        <v>20163000277151</v>
      </c>
      <c r="E192" s="4">
        <v>42622</v>
      </c>
      <c r="F192" s="3" t="s">
        <v>27</v>
      </c>
      <c r="G192" s="3" t="s">
        <v>719</v>
      </c>
      <c r="H192" s="3" t="s">
        <v>37</v>
      </c>
      <c r="I192" s="3">
        <v>999</v>
      </c>
      <c r="J192" s="3" t="s">
        <v>16</v>
      </c>
      <c r="K192" s="3" t="s">
        <v>51</v>
      </c>
      <c r="L192" s="3">
        <v>300</v>
      </c>
      <c r="M192" s="3">
        <f t="shared" ref="M192:M255" si="3">IFERROR(E192-B192,"-")</f>
        <v>28</v>
      </c>
    </row>
    <row r="193" spans="1:13" x14ac:dyDescent="0.25">
      <c r="A193" s="2">
        <v>20164090705392</v>
      </c>
      <c r="B193" s="4">
        <v>42594</v>
      </c>
      <c r="C193" s="4">
        <v>42618</v>
      </c>
      <c r="D193" s="2">
        <v>20162000248641</v>
      </c>
      <c r="E193" s="4">
        <v>42599</v>
      </c>
      <c r="F193" s="3" t="s">
        <v>27</v>
      </c>
      <c r="G193" s="3" t="s">
        <v>723</v>
      </c>
      <c r="H193" s="3" t="s">
        <v>15</v>
      </c>
      <c r="I193" s="3">
        <v>999</v>
      </c>
      <c r="J193" s="3" t="s">
        <v>16</v>
      </c>
      <c r="K193" s="3" t="s">
        <v>31</v>
      </c>
      <c r="L193" s="3">
        <v>200</v>
      </c>
      <c r="M193" s="3">
        <f t="shared" si="3"/>
        <v>5</v>
      </c>
    </row>
    <row r="194" spans="1:13" x14ac:dyDescent="0.25">
      <c r="A194" s="2">
        <v>20164090705652</v>
      </c>
      <c r="B194" s="4">
        <v>42594</v>
      </c>
      <c r="C194" s="4">
        <v>42618</v>
      </c>
      <c r="D194" s="2">
        <v>20166040293481</v>
      </c>
      <c r="E194" s="4">
        <v>42635</v>
      </c>
      <c r="F194" s="3" t="s">
        <v>27</v>
      </c>
      <c r="G194" s="3" t="s">
        <v>50</v>
      </c>
      <c r="H194" s="3" t="s">
        <v>37</v>
      </c>
      <c r="I194" s="3">
        <v>604</v>
      </c>
      <c r="J194" s="3" t="s">
        <v>364</v>
      </c>
      <c r="K194" s="3" t="s">
        <v>365</v>
      </c>
      <c r="L194" s="3">
        <v>604</v>
      </c>
      <c r="M194" s="3">
        <f t="shared" si="3"/>
        <v>41</v>
      </c>
    </row>
    <row r="195" spans="1:13" x14ac:dyDescent="0.25">
      <c r="A195" s="2">
        <v>20164090705672</v>
      </c>
      <c r="B195" s="4">
        <v>42594</v>
      </c>
      <c r="C195" s="4">
        <v>42618</v>
      </c>
      <c r="D195" s="2">
        <v>20163040262421</v>
      </c>
      <c r="E195" s="4">
        <v>42611</v>
      </c>
      <c r="F195" s="3" t="s">
        <v>27</v>
      </c>
      <c r="G195" s="3" t="s">
        <v>50</v>
      </c>
      <c r="H195" s="3" t="s">
        <v>15</v>
      </c>
      <c r="I195" s="3">
        <v>999</v>
      </c>
      <c r="J195" s="3" t="s">
        <v>16</v>
      </c>
      <c r="K195" s="3" t="s">
        <v>56</v>
      </c>
      <c r="L195" s="3">
        <v>304</v>
      </c>
      <c r="M195" s="3">
        <f t="shared" si="3"/>
        <v>17</v>
      </c>
    </row>
    <row r="196" spans="1:13" x14ac:dyDescent="0.25">
      <c r="A196" s="2">
        <v>20164090706582</v>
      </c>
      <c r="B196" s="4">
        <v>42594</v>
      </c>
      <c r="C196" s="4">
        <v>42618</v>
      </c>
      <c r="D196" s="2" t="s">
        <v>724</v>
      </c>
      <c r="E196" s="4">
        <v>42594</v>
      </c>
      <c r="F196" s="3" t="s">
        <v>27</v>
      </c>
      <c r="G196" s="3" t="s">
        <v>50</v>
      </c>
      <c r="H196" s="3" t="s">
        <v>15</v>
      </c>
      <c r="I196" s="3">
        <v>999</v>
      </c>
      <c r="J196" s="3" t="s">
        <v>16</v>
      </c>
      <c r="K196" s="3" t="s">
        <v>157</v>
      </c>
      <c r="L196" s="3">
        <v>402</v>
      </c>
      <c r="M196" s="3">
        <f t="shared" si="3"/>
        <v>0</v>
      </c>
    </row>
    <row r="197" spans="1:13" x14ac:dyDescent="0.25">
      <c r="A197" s="2">
        <v>20164090708442</v>
      </c>
      <c r="B197" s="4">
        <v>42598</v>
      </c>
      <c r="C197" s="4">
        <v>42619</v>
      </c>
      <c r="D197" s="2">
        <v>20163060249041</v>
      </c>
      <c r="E197" s="4">
        <v>42600</v>
      </c>
      <c r="F197" s="3" t="s">
        <v>27</v>
      </c>
      <c r="G197" s="3" t="s">
        <v>727</v>
      </c>
      <c r="H197" s="3" t="s">
        <v>15</v>
      </c>
      <c r="I197" s="3">
        <v>999</v>
      </c>
      <c r="J197" s="3" t="s">
        <v>16</v>
      </c>
      <c r="K197" s="3" t="s">
        <v>26</v>
      </c>
      <c r="L197" s="3">
        <v>306</v>
      </c>
      <c r="M197" s="3">
        <f t="shared" si="3"/>
        <v>2</v>
      </c>
    </row>
    <row r="198" spans="1:13" x14ac:dyDescent="0.25">
      <c r="A198" s="2">
        <v>20164090708512</v>
      </c>
      <c r="B198" s="4">
        <v>42598</v>
      </c>
      <c r="C198" s="4">
        <v>42619</v>
      </c>
      <c r="D198" s="2">
        <v>20163040269581</v>
      </c>
      <c r="E198" s="4">
        <v>42615</v>
      </c>
      <c r="F198" s="3" t="s">
        <v>27</v>
      </c>
      <c r="G198" s="3" t="s">
        <v>728</v>
      </c>
      <c r="H198" s="3" t="s">
        <v>15</v>
      </c>
      <c r="I198" s="3">
        <v>999</v>
      </c>
      <c r="J198" s="3" t="s">
        <v>16</v>
      </c>
      <c r="K198" s="3" t="s">
        <v>398</v>
      </c>
      <c r="L198" s="3">
        <v>304</v>
      </c>
      <c r="M198" s="3">
        <f t="shared" si="3"/>
        <v>17</v>
      </c>
    </row>
    <row r="199" spans="1:13" x14ac:dyDescent="0.25">
      <c r="A199" s="2">
        <v>20164090708942</v>
      </c>
      <c r="B199" s="4">
        <v>42598</v>
      </c>
      <c r="C199" s="4">
        <v>42619</v>
      </c>
      <c r="D199" s="2">
        <v>20163000253691</v>
      </c>
      <c r="E199" s="4">
        <v>42604</v>
      </c>
      <c r="F199" s="3" t="s">
        <v>27</v>
      </c>
      <c r="G199" s="3" t="s">
        <v>729</v>
      </c>
      <c r="H199" s="3" t="s">
        <v>15</v>
      </c>
      <c r="I199" s="3">
        <v>999</v>
      </c>
      <c r="J199" s="3" t="s">
        <v>16</v>
      </c>
      <c r="K199" s="3" t="s">
        <v>296</v>
      </c>
      <c r="L199" s="3">
        <v>300</v>
      </c>
      <c r="M199" s="3">
        <f t="shared" si="3"/>
        <v>6</v>
      </c>
    </row>
    <row r="200" spans="1:13" x14ac:dyDescent="0.25">
      <c r="A200" s="2">
        <v>20164090709102</v>
      </c>
      <c r="B200" s="4">
        <v>42598</v>
      </c>
      <c r="C200" s="4">
        <v>42619</v>
      </c>
      <c r="D200" s="2"/>
      <c r="E200" s="3" t="s">
        <v>14</v>
      </c>
      <c r="F200" s="3" t="s">
        <v>27</v>
      </c>
      <c r="G200" s="3" t="s">
        <v>731</v>
      </c>
      <c r="H200" s="3" t="s">
        <v>37</v>
      </c>
      <c r="I200" s="3">
        <v>999</v>
      </c>
      <c r="J200" s="3" t="s">
        <v>16</v>
      </c>
      <c r="K200" s="3" t="s">
        <v>732</v>
      </c>
      <c r="L200" s="3">
        <v>310</v>
      </c>
      <c r="M200" s="3" t="str">
        <f t="shared" si="3"/>
        <v>-</v>
      </c>
    </row>
    <row r="201" spans="1:13" x14ac:dyDescent="0.25">
      <c r="A201" s="2">
        <v>20164090709832</v>
      </c>
      <c r="B201" s="4">
        <v>42598</v>
      </c>
      <c r="C201" s="4">
        <v>42619</v>
      </c>
      <c r="D201" s="2">
        <v>20166040275741</v>
      </c>
      <c r="E201" s="4">
        <v>42621</v>
      </c>
      <c r="F201" s="3" t="s">
        <v>27</v>
      </c>
      <c r="G201" s="3" t="s">
        <v>735</v>
      </c>
      <c r="H201" s="3" t="s">
        <v>37</v>
      </c>
      <c r="I201" s="3">
        <v>604</v>
      </c>
      <c r="J201" s="3" t="s">
        <v>251</v>
      </c>
      <c r="K201" s="3" t="s">
        <v>153</v>
      </c>
      <c r="L201" s="3">
        <v>604</v>
      </c>
      <c r="M201" s="3">
        <f t="shared" si="3"/>
        <v>23</v>
      </c>
    </row>
    <row r="202" spans="1:13" x14ac:dyDescent="0.25">
      <c r="A202" s="2">
        <v>20164090710462</v>
      </c>
      <c r="B202" s="4">
        <v>42598</v>
      </c>
      <c r="C202" s="4">
        <v>42619</v>
      </c>
      <c r="D202" s="2">
        <v>20166030275191</v>
      </c>
      <c r="E202" s="4">
        <v>42620</v>
      </c>
      <c r="F202" s="3" t="s">
        <v>27</v>
      </c>
      <c r="G202" s="3" t="s">
        <v>736</v>
      </c>
      <c r="H202" s="3" t="s">
        <v>37</v>
      </c>
      <c r="I202" s="3">
        <v>999</v>
      </c>
      <c r="J202" s="3" t="s">
        <v>16</v>
      </c>
      <c r="K202" s="3" t="s">
        <v>168</v>
      </c>
      <c r="L202" s="3">
        <v>603</v>
      </c>
      <c r="M202" s="3">
        <f t="shared" si="3"/>
        <v>22</v>
      </c>
    </row>
    <row r="203" spans="1:13" x14ac:dyDescent="0.25">
      <c r="A203" s="2">
        <v>20164090711062</v>
      </c>
      <c r="B203" s="4">
        <v>42598</v>
      </c>
      <c r="C203" s="4">
        <v>42619</v>
      </c>
      <c r="D203" s="2">
        <v>20163040254741</v>
      </c>
      <c r="E203" s="4">
        <v>42605</v>
      </c>
      <c r="F203" s="3" t="s">
        <v>27</v>
      </c>
      <c r="G203" s="3" t="s">
        <v>146</v>
      </c>
      <c r="H203" s="3" t="s">
        <v>15</v>
      </c>
      <c r="I203" s="3">
        <v>999</v>
      </c>
      <c r="J203" s="3" t="s">
        <v>16</v>
      </c>
      <c r="K203" s="3" t="s">
        <v>712</v>
      </c>
      <c r="L203" s="3">
        <v>304</v>
      </c>
      <c r="M203" s="3">
        <f t="shared" si="3"/>
        <v>7</v>
      </c>
    </row>
    <row r="204" spans="1:13" x14ac:dyDescent="0.25">
      <c r="A204" s="2">
        <v>20164090712192</v>
      </c>
      <c r="B204" s="4">
        <v>42598</v>
      </c>
      <c r="C204" s="4">
        <v>42619</v>
      </c>
      <c r="D204" s="2" t="s">
        <v>744</v>
      </c>
      <c r="E204" s="4">
        <v>42618</v>
      </c>
      <c r="F204" s="3" t="s">
        <v>27</v>
      </c>
      <c r="G204" s="3" t="s">
        <v>50</v>
      </c>
      <c r="H204" s="3" t="s">
        <v>15</v>
      </c>
      <c r="I204" s="3">
        <v>601</v>
      </c>
      <c r="J204" s="3" t="s">
        <v>144</v>
      </c>
      <c r="K204" s="3" t="s">
        <v>145</v>
      </c>
      <c r="L204" s="3">
        <v>601</v>
      </c>
      <c r="M204" s="3">
        <f t="shared" si="3"/>
        <v>20</v>
      </c>
    </row>
    <row r="205" spans="1:13" x14ac:dyDescent="0.25">
      <c r="A205" s="2">
        <v>20164090712892</v>
      </c>
      <c r="B205" s="4">
        <v>42598</v>
      </c>
      <c r="C205" s="4">
        <v>42619</v>
      </c>
      <c r="D205" s="2">
        <v>20163000272441</v>
      </c>
      <c r="E205" s="4">
        <v>42619</v>
      </c>
      <c r="F205" s="3" t="s">
        <v>27</v>
      </c>
      <c r="G205" s="3" t="s">
        <v>751</v>
      </c>
      <c r="H205" s="3" t="s">
        <v>15</v>
      </c>
      <c r="I205" s="3">
        <v>999</v>
      </c>
      <c r="J205" s="3" t="s">
        <v>16</v>
      </c>
      <c r="K205" s="3" t="s">
        <v>40</v>
      </c>
      <c r="L205" s="3">
        <v>300</v>
      </c>
      <c r="M205" s="3">
        <f t="shared" si="3"/>
        <v>21</v>
      </c>
    </row>
    <row r="206" spans="1:13" x14ac:dyDescent="0.25">
      <c r="A206" s="2">
        <v>20164090713782</v>
      </c>
      <c r="B206" s="4">
        <v>42598</v>
      </c>
      <c r="C206" s="4">
        <v>42619</v>
      </c>
      <c r="D206" s="2">
        <v>20163040266041</v>
      </c>
      <c r="E206" s="4">
        <v>42613</v>
      </c>
      <c r="F206" s="3" t="s">
        <v>27</v>
      </c>
      <c r="G206" s="3" t="s">
        <v>755</v>
      </c>
      <c r="H206" s="3" t="s">
        <v>15</v>
      </c>
      <c r="I206" s="3">
        <v>999</v>
      </c>
      <c r="J206" s="3" t="s">
        <v>16</v>
      </c>
      <c r="K206" s="3" t="s">
        <v>43</v>
      </c>
      <c r="L206" s="3">
        <v>304</v>
      </c>
      <c r="M206" s="3">
        <f t="shared" si="3"/>
        <v>15</v>
      </c>
    </row>
    <row r="207" spans="1:13" x14ac:dyDescent="0.25">
      <c r="A207" s="2">
        <v>20164090713792</v>
      </c>
      <c r="B207" s="4">
        <v>42598</v>
      </c>
      <c r="C207" s="4">
        <v>42619</v>
      </c>
      <c r="D207" s="2">
        <v>20166040275721</v>
      </c>
      <c r="E207" s="4">
        <v>42621</v>
      </c>
      <c r="F207" s="3" t="s">
        <v>27</v>
      </c>
      <c r="G207" s="3" t="s">
        <v>756</v>
      </c>
      <c r="H207" s="3" t="s">
        <v>37</v>
      </c>
      <c r="I207" s="3">
        <v>604</v>
      </c>
      <c r="J207" s="3" t="s">
        <v>251</v>
      </c>
      <c r="K207" s="3" t="s">
        <v>153</v>
      </c>
      <c r="L207" s="3">
        <v>604</v>
      </c>
      <c r="M207" s="3">
        <f t="shared" si="3"/>
        <v>23</v>
      </c>
    </row>
    <row r="208" spans="1:13" x14ac:dyDescent="0.25">
      <c r="A208" s="2">
        <v>20164090713972</v>
      </c>
      <c r="B208" s="4">
        <v>42598</v>
      </c>
      <c r="C208" s="4">
        <v>42619</v>
      </c>
      <c r="D208" s="2">
        <v>20165000271301</v>
      </c>
      <c r="E208" s="4">
        <v>42618</v>
      </c>
      <c r="F208" s="3" t="s">
        <v>27</v>
      </c>
      <c r="G208" s="3" t="s">
        <v>763</v>
      </c>
      <c r="H208" s="3" t="s">
        <v>15</v>
      </c>
      <c r="I208" s="3">
        <v>999</v>
      </c>
      <c r="J208" s="3" t="s">
        <v>16</v>
      </c>
      <c r="K208" s="3" t="s">
        <v>764</v>
      </c>
      <c r="L208" s="3">
        <v>500</v>
      </c>
      <c r="M208" s="3">
        <f t="shared" si="3"/>
        <v>20</v>
      </c>
    </row>
    <row r="209" spans="1:13" x14ac:dyDescent="0.25">
      <c r="A209" s="2">
        <v>20164090713982</v>
      </c>
      <c r="B209" s="4">
        <v>42598</v>
      </c>
      <c r="C209" s="4">
        <v>42619</v>
      </c>
      <c r="D209" s="2">
        <v>20163000261061</v>
      </c>
      <c r="E209" s="4">
        <v>42611</v>
      </c>
      <c r="F209" s="3" t="s">
        <v>27</v>
      </c>
      <c r="G209" s="3" t="s">
        <v>765</v>
      </c>
      <c r="H209" s="3" t="s">
        <v>15</v>
      </c>
      <c r="I209" s="3">
        <v>999</v>
      </c>
      <c r="J209" s="3" t="s">
        <v>16</v>
      </c>
      <c r="K209" s="3" t="s">
        <v>245</v>
      </c>
      <c r="L209" s="3">
        <v>300</v>
      </c>
      <c r="M209" s="3">
        <f t="shared" si="3"/>
        <v>13</v>
      </c>
    </row>
    <row r="210" spans="1:13" x14ac:dyDescent="0.25">
      <c r="A210" s="2">
        <v>20164090714352</v>
      </c>
      <c r="B210" s="4">
        <v>42599</v>
      </c>
      <c r="C210" s="4">
        <v>42620</v>
      </c>
      <c r="D210" s="2">
        <v>20166040275161</v>
      </c>
      <c r="E210" s="4">
        <v>42620</v>
      </c>
      <c r="F210" s="3" t="s">
        <v>27</v>
      </c>
      <c r="G210" s="3" t="s">
        <v>146</v>
      </c>
      <c r="H210" s="3" t="s">
        <v>15</v>
      </c>
      <c r="I210" s="3">
        <v>604</v>
      </c>
      <c r="J210" s="3" t="s">
        <v>152</v>
      </c>
      <c r="K210" s="3" t="s">
        <v>153</v>
      </c>
      <c r="L210" s="3">
        <v>604</v>
      </c>
      <c r="M210" s="3">
        <f t="shared" si="3"/>
        <v>21</v>
      </c>
    </row>
    <row r="211" spans="1:13" x14ac:dyDescent="0.25">
      <c r="A211" s="2">
        <v>20164090715482</v>
      </c>
      <c r="B211" s="4">
        <v>42599</v>
      </c>
      <c r="C211" s="4">
        <v>42620</v>
      </c>
      <c r="D211" s="2">
        <v>20166040276271</v>
      </c>
      <c r="E211" s="4">
        <v>42621</v>
      </c>
      <c r="F211" s="3" t="s">
        <v>27</v>
      </c>
      <c r="G211" s="3" t="s">
        <v>773</v>
      </c>
      <c r="H211" s="3" t="s">
        <v>37</v>
      </c>
      <c r="I211" s="3">
        <v>604</v>
      </c>
      <c r="J211" s="3" t="s">
        <v>251</v>
      </c>
      <c r="K211" s="3" t="s">
        <v>153</v>
      </c>
      <c r="L211" s="3">
        <v>604</v>
      </c>
      <c r="M211" s="3">
        <f t="shared" si="3"/>
        <v>22</v>
      </c>
    </row>
    <row r="212" spans="1:13" x14ac:dyDescent="0.25">
      <c r="A212" s="2">
        <v>20164090716992</v>
      </c>
      <c r="B212" s="4">
        <v>42599</v>
      </c>
      <c r="C212" s="4">
        <v>42620</v>
      </c>
      <c r="D212" s="2"/>
      <c r="E212" s="3" t="s">
        <v>14</v>
      </c>
      <c r="F212" s="3" t="s">
        <v>27</v>
      </c>
      <c r="G212" s="3" t="s">
        <v>146</v>
      </c>
      <c r="H212" s="3" t="s">
        <v>37</v>
      </c>
      <c r="I212" s="3">
        <v>604</v>
      </c>
      <c r="J212" s="3" t="s">
        <v>152</v>
      </c>
      <c r="K212" s="3" t="s">
        <v>153</v>
      </c>
      <c r="L212" s="3">
        <v>604</v>
      </c>
      <c r="M212" s="3" t="str">
        <f t="shared" si="3"/>
        <v>-</v>
      </c>
    </row>
    <row r="213" spans="1:13" x14ac:dyDescent="0.25">
      <c r="A213" s="2">
        <v>20164090719462</v>
      </c>
      <c r="B213" s="4">
        <v>42600</v>
      </c>
      <c r="C213" s="4">
        <v>42621</v>
      </c>
      <c r="D213" s="2">
        <v>20163060280721</v>
      </c>
      <c r="E213" s="4">
        <v>42625</v>
      </c>
      <c r="F213" s="3" t="s">
        <v>27</v>
      </c>
      <c r="G213" s="3" t="s">
        <v>776</v>
      </c>
      <c r="H213" s="3" t="s">
        <v>37</v>
      </c>
      <c r="I213" s="3">
        <v>999</v>
      </c>
      <c r="J213" s="3" t="s">
        <v>16</v>
      </c>
      <c r="K213" s="3" t="s">
        <v>315</v>
      </c>
      <c r="L213" s="3">
        <v>306</v>
      </c>
      <c r="M213" s="3">
        <f t="shared" si="3"/>
        <v>25</v>
      </c>
    </row>
    <row r="214" spans="1:13" x14ac:dyDescent="0.25">
      <c r="A214" s="2">
        <v>20164090719772</v>
      </c>
      <c r="B214" s="4">
        <v>42600</v>
      </c>
      <c r="C214" s="4">
        <v>42621</v>
      </c>
      <c r="D214" s="2">
        <v>20163040255121</v>
      </c>
      <c r="E214" s="4">
        <v>42605</v>
      </c>
      <c r="F214" s="3" t="s">
        <v>27</v>
      </c>
      <c r="G214" s="3" t="s">
        <v>779</v>
      </c>
      <c r="H214" s="3" t="s">
        <v>15</v>
      </c>
      <c r="I214" s="3">
        <v>999</v>
      </c>
      <c r="J214" s="3" t="s">
        <v>16</v>
      </c>
      <c r="K214" s="3" t="s">
        <v>59</v>
      </c>
      <c r="L214" s="3">
        <v>304</v>
      </c>
      <c r="M214" s="3">
        <f t="shared" si="3"/>
        <v>5</v>
      </c>
    </row>
    <row r="215" spans="1:13" x14ac:dyDescent="0.25">
      <c r="A215" s="2">
        <v>20164090721962</v>
      </c>
      <c r="B215" s="4">
        <v>42600</v>
      </c>
      <c r="C215" s="4">
        <v>42621</v>
      </c>
      <c r="D215" s="2">
        <v>20163000253021</v>
      </c>
      <c r="E215" s="4">
        <v>42604</v>
      </c>
      <c r="F215" s="3" t="s">
        <v>27</v>
      </c>
      <c r="G215" s="3" t="s">
        <v>783</v>
      </c>
      <c r="H215" s="3" t="s">
        <v>15</v>
      </c>
      <c r="I215" s="3">
        <v>999</v>
      </c>
      <c r="J215" s="3" t="s">
        <v>16</v>
      </c>
      <c r="K215" s="3" t="s">
        <v>112</v>
      </c>
      <c r="L215" s="3">
        <v>300</v>
      </c>
      <c r="M215" s="3">
        <f t="shared" si="3"/>
        <v>4</v>
      </c>
    </row>
    <row r="216" spans="1:13" x14ac:dyDescent="0.25">
      <c r="A216" s="2">
        <v>20164090722742</v>
      </c>
      <c r="B216" s="4">
        <v>42600</v>
      </c>
      <c r="C216" s="4">
        <v>42621</v>
      </c>
      <c r="D216" s="2">
        <v>20163060257451</v>
      </c>
      <c r="E216" s="4">
        <v>42606</v>
      </c>
      <c r="F216" s="3" t="s">
        <v>27</v>
      </c>
      <c r="G216" s="3" t="s">
        <v>50</v>
      </c>
      <c r="H216" s="3" t="s">
        <v>15</v>
      </c>
      <c r="I216" s="3">
        <v>999</v>
      </c>
      <c r="J216" s="3" t="s">
        <v>16</v>
      </c>
      <c r="K216" s="3" t="s">
        <v>52</v>
      </c>
      <c r="L216" s="3">
        <v>306</v>
      </c>
      <c r="M216" s="3">
        <f t="shared" si="3"/>
        <v>6</v>
      </c>
    </row>
    <row r="217" spans="1:13" x14ac:dyDescent="0.25">
      <c r="A217" s="2">
        <v>20164090723782</v>
      </c>
      <c r="B217" s="4">
        <v>42600</v>
      </c>
      <c r="C217" s="4">
        <v>42621</v>
      </c>
      <c r="D217" s="2">
        <v>20166040275171</v>
      </c>
      <c r="E217" s="4">
        <v>42620</v>
      </c>
      <c r="F217" s="3" t="s">
        <v>27</v>
      </c>
      <c r="G217" s="3" t="s">
        <v>786</v>
      </c>
      <c r="H217" s="3" t="s">
        <v>15</v>
      </c>
      <c r="I217" s="3">
        <v>604</v>
      </c>
      <c r="J217" s="3" t="s">
        <v>152</v>
      </c>
      <c r="K217" s="3" t="s">
        <v>153</v>
      </c>
      <c r="L217" s="3">
        <v>604</v>
      </c>
      <c r="M217" s="3">
        <f t="shared" si="3"/>
        <v>20</v>
      </c>
    </row>
    <row r="218" spans="1:13" x14ac:dyDescent="0.25">
      <c r="A218" s="2">
        <v>20164090723822</v>
      </c>
      <c r="B218" s="4">
        <v>42600</v>
      </c>
      <c r="C218" s="4">
        <v>42621</v>
      </c>
      <c r="D218" s="2">
        <v>20166040280591</v>
      </c>
      <c r="E218" s="4">
        <v>42625</v>
      </c>
      <c r="F218" s="3" t="s">
        <v>27</v>
      </c>
      <c r="G218" s="3" t="s">
        <v>787</v>
      </c>
      <c r="H218" s="3" t="s">
        <v>37</v>
      </c>
      <c r="I218" s="3">
        <v>999</v>
      </c>
      <c r="J218" s="3" t="s">
        <v>16</v>
      </c>
      <c r="K218" s="3" t="s">
        <v>788</v>
      </c>
      <c r="L218" s="3">
        <v>604</v>
      </c>
      <c r="M218" s="3">
        <f t="shared" si="3"/>
        <v>25</v>
      </c>
    </row>
    <row r="219" spans="1:13" x14ac:dyDescent="0.25">
      <c r="A219" s="2">
        <v>20164090724132</v>
      </c>
      <c r="B219" s="4">
        <v>42601</v>
      </c>
      <c r="C219" s="4">
        <v>42622</v>
      </c>
      <c r="D219" s="2">
        <v>20166040114473</v>
      </c>
      <c r="E219" s="4">
        <v>42635</v>
      </c>
      <c r="F219" s="3" t="s">
        <v>27</v>
      </c>
      <c r="G219" s="3" t="s">
        <v>791</v>
      </c>
      <c r="H219" s="3" t="s">
        <v>37</v>
      </c>
      <c r="I219" s="3">
        <v>604</v>
      </c>
      <c r="J219" s="3" t="s">
        <v>624</v>
      </c>
      <c r="K219" s="3" t="s">
        <v>153</v>
      </c>
      <c r="L219" s="3">
        <v>604</v>
      </c>
      <c r="M219" s="3">
        <f t="shared" si="3"/>
        <v>34</v>
      </c>
    </row>
    <row r="220" spans="1:13" x14ac:dyDescent="0.25">
      <c r="A220" s="2">
        <v>20164090724562</v>
      </c>
      <c r="B220" s="4">
        <v>42601</v>
      </c>
      <c r="C220" s="4">
        <v>42622</v>
      </c>
      <c r="D220" s="2">
        <v>20166050276341</v>
      </c>
      <c r="E220" s="4">
        <v>42621</v>
      </c>
      <c r="F220" s="3" t="s">
        <v>27</v>
      </c>
      <c r="G220" s="3" t="s">
        <v>793</v>
      </c>
      <c r="H220" s="3" t="s">
        <v>15</v>
      </c>
      <c r="I220" s="3">
        <v>999</v>
      </c>
      <c r="J220" s="3" t="s">
        <v>16</v>
      </c>
      <c r="K220" s="3" t="s">
        <v>794</v>
      </c>
      <c r="L220" s="3">
        <v>605</v>
      </c>
      <c r="M220" s="3">
        <f t="shared" si="3"/>
        <v>20</v>
      </c>
    </row>
    <row r="221" spans="1:13" x14ac:dyDescent="0.25">
      <c r="A221" s="2">
        <v>20164090728062</v>
      </c>
      <c r="B221" s="4">
        <v>42601</v>
      </c>
      <c r="C221" s="4">
        <v>42622</v>
      </c>
      <c r="D221" s="2"/>
      <c r="E221" s="3" t="s">
        <v>14</v>
      </c>
      <c r="F221" s="3" t="s">
        <v>27</v>
      </c>
      <c r="G221" s="3" t="s">
        <v>802</v>
      </c>
      <c r="H221" s="3" t="s">
        <v>37</v>
      </c>
      <c r="I221" s="3">
        <v>604</v>
      </c>
      <c r="J221" s="3" t="s">
        <v>624</v>
      </c>
      <c r="K221" s="3" t="s">
        <v>38</v>
      </c>
      <c r="L221" s="3">
        <v>604</v>
      </c>
      <c r="M221" s="3" t="str">
        <f t="shared" si="3"/>
        <v>-</v>
      </c>
    </row>
    <row r="222" spans="1:13" x14ac:dyDescent="0.25">
      <c r="A222" s="2">
        <v>20164090728572</v>
      </c>
      <c r="B222" s="4">
        <v>42601</v>
      </c>
      <c r="C222" s="4">
        <v>42622</v>
      </c>
      <c r="D222" s="2" t="s">
        <v>803</v>
      </c>
      <c r="E222" s="4">
        <v>42640</v>
      </c>
      <c r="F222" s="3" t="s">
        <v>27</v>
      </c>
      <c r="G222" s="3" t="s">
        <v>50</v>
      </c>
      <c r="H222" s="3" t="s">
        <v>37</v>
      </c>
      <c r="I222" s="3">
        <v>999</v>
      </c>
      <c r="J222" s="3" t="s">
        <v>16</v>
      </c>
      <c r="K222" s="3" t="s">
        <v>74</v>
      </c>
      <c r="L222" s="3">
        <v>402</v>
      </c>
      <c r="M222" s="3">
        <f t="shared" si="3"/>
        <v>39</v>
      </c>
    </row>
    <row r="223" spans="1:13" x14ac:dyDescent="0.25">
      <c r="A223" s="2">
        <v>20164090728592</v>
      </c>
      <c r="B223" s="4">
        <v>42604</v>
      </c>
      <c r="C223" s="4">
        <v>42625</v>
      </c>
      <c r="D223" s="2">
        <v>20165000259461</v>
      </c>
      <c r="E223" s="4">
        <v>42608</v>
      </c>
      <c r="F223" s="3" t="s">
        <v>27</v>
      </c>
      <c r="G223" s="3" t="s">
        <v>50</v>
      </c>
      <c r="H223" s="3" t="s">
        <v>15</v>
      </c>
      <c r="I223" s="3">
        <v>999</v>
      </c>
      <c r="J223" s="3" t="s">
        <v>16</v>
      </c>
      <c r="K223" s="3" t="s">
        <v>768</v>
      </c>
      <c r="L223" s="3">
        <v>500</v>
      </c>
      <c r="M223" s="3">
        <f t="shared" si="3"/>
        <v>4</v>
      </c>
    </row>
    <row r="224" spans="1:13" x14ac:dyDescent="0.25">
      <c r="A224" s="2">
        <v>20164090728822</v>
      </c>
      <c r="B224" s="4">
        <v>42604</v>
      </c>
      <c r="C224" s="4">
        <v>42625</v>
      </c>
      <c r="D224" s="2"/>
      <c r="E224" s="3" t="s">
        <v>14</v>
      </c>
      <c r="F224" s="3" t="s">
        <v>27</v>
      </c>
      <c r="G224" s="3" t="s">
        <v>804</v>
      </c>
      <c r="H224" s="3" t="s">
        <v>37</v>
      </c>
      <c r="I224" s="3">
        <v>999</v>
      </c>
      <c r="J224" s="3" t="s">
        <v>16</v>
      </c>
      <c r="K224" s="3" t="s">
        <v>52</v>
      </c>
      <c r="L224" s="3">
        <v>306</v>
      </c>
      <c r="M224" s="3" t="str">
        <f t="shared" si="3"/>
        <v>-</v>
      </c>
    </row>
    <row r="225" spans="1:13" x14ac:dyDescent="0.25">
      <c r="A225" s="2">
        <v>20164090729242</v>
      </c>
      <c r="B225" s="4">
        <v>42604</v>
      </c>
      <c r="C225" s="4">
        <v>42625</v>
      </c>
      <c r="D225" s="2">
        <v>20163000278541</v>
      </c>
      <c r="E225" s="4">
        <v>42622</v>
      </c>
      <c r="F225" s="3" t="s">
        <v>27</v>
      </c>
      <c r="G225" s="3" t="s">
        <v>32</v>
      </c>
      <c r="H225" s="3" t="s">
        <v>15</v>
      </c>
      <c r="I225" s="3">
        <v>999</v>
      </c>
      <c r="J225" s="3" t="s">
        <v>16</v>
      </c>
      <c r="K225" s="3" t="s">
        <v>103</v>
      </c>
      <c r="L225" s="3">
        <v>300</v>
      </c>
      <c r="M225" s="3">
        <f t="shared" si="3"/>
        <v>18</v>
      </c>
    </row>
    <row r="226" spans="1:13" x14ac:dyDescent="0.25">
      <c r="A226" s="2">
        <v>20164090729782</v>
      </c>
      <c r="B226" s="4">
        <v>42604</v>
      </c>
      <c r="C226" s="4">
        <v>42625</v>
      </c>
      <c r="D226" s="2">
        <v>20163000281531</v>
      </c>
      <c r="E226" s="4">
        <v>42626</v>
      </c>
      <c r="F226" s="3" t="s">
        <v>27</v>
      </c>
      <c r="G226" s="3" t="s">
        <v>807</v>
      </c>
      <c r="H226" s="3" t="s">
        <v>37</v>
      </c>
      <c r="I226" s="3">
        <v>999</v>
      </c>
      <c r="J226" s="3" t="s">
        <v>16</v>
      </c>
      <c r="K226" s="3" t="s">
        <v>808</v>
      </c>
      <c r="L226" s="3">
        <v>300</v>
      </c>
      <c r="M226" s="3">
        <f t="shared" si="3"/>
        <v>22</v>
      </c>
    </row>
    <row r="227" spans="1:13" x14ac:dyDescent="0.25">
      <c r="A227" s="2">
        <v>20164090729982</v>
      </c>
      <c r="B227" s="4">
        <v>42604</v>
      </c>
      <c r="C227" s="4">
        <v>42625</v>
      </c>
      <c r="D227" s="2">
        <v>20166040284031</v>
      </c>
      <c r="E227" s="4">
        <v>42627</v>
      </c>
      <c r="F227" s="3" t="s">
        <v>27</v>
      </c>
      <c r="G227" s="3" t="s">
        <v>809</v>
      </c>
      <c r="H227" s="3" t="s">
        <v>37</v>
      </c>
      <c r="I227" s="3">
        <v>999</v>
      </c>
      <c r="J227" s="3" t="s">
        <v>16</v>
      </c>
      <c r="K227" s="3" t="s">
        <v>38</v>
      </c>
      <c r="L227" s="3">
        <v>604</v>
      </c>
      <c r="M227" s="3">
        <f t="shared" si="3"/>
        <v>23</v>
      </c>
    </row>
    <row r="228" spans="1:13" x14ac:dyDescent="0.25">
      <c r="A228" s="2">
        <v>20164090733112</v>
      </c>
      <c r="B228" s="4">
        <v>42604</v>
      </c>
      <c r="C228" s="4">
        <v>42625</v>
      </c>
      <c r="D228" s="2">
        <v>20163000259611</v>
      </c>
      <c r="E228" s="4">
        <v>42608</v>
      </c>
      <c r="F228" s="3" t="s">
        <v>27</v>
      </c>
      <c r="G228" s="3" t="s">
        <v>815</v>
      </c>
      <c r="H228" s="3" t="s">
        <v>15</v>
      </c>
      <c r="I228" s="3">
        <v>999</v>
      </c>
      <c r="J228" s="3" t="s">
        <v>16</v>
      </c>
      <c r="K228" s="3" t="s">
        <v>286</v>
      </c>
      <c r="L228" s="3">
        <v>300</v>
      </c>
      <c r="M228" s="3">
        <f t="shared" si="3"/>
        <v>4</v>
      </c>
    </row>
    <row r="229" spans="1:13" x14ac:dyDescent="0.25">
      <c r="A229" s="2">
        <v>20164090733752</v>
      </c>
      <c r="B229" s="4">
        <v>42604</v>
      </c>
      <c r="C229" s="4">
        <v>42625</v>
      </c>
      <c r="D229" s="2">
        <v>20165000270401</v>
      </c>
      <c r="E229" s="4">
        <v>42618</v>
      </c>
      <c r="F229" s="3" t="s">
        <v>27</v>
      </c>
      <c r="G229" s="3" t="s">
        <v>816</v>
      </c>
      <c r="H229" s="3" t="s">
        <v>15</v>
      </c>
      <c r="I229" s="3">
        <v>999</v>
      </c>
      <c r="J229" s="3" t="s">
        <v>16</v>
      </c>
      <c r="K229" s="3" t="s">
        <v>33</v>
      </c>
      <c r="L229" s="3">
        <v>500</v>
      </c>
      <c r="M229" s="3">
        <f t="shared" si="3"/>
        <v>14</v>
      </c>
    </row>
    <row r="230" spans="1:13" x14ac:dyDescent="0.25">
      <c r="A230" s="2">
        <v>20164090733822</v>
      </c>
      <c r="B230" s="4">
        <v>42604</v>
      </c>
      <c r="C230" s="4">
        <v>42625</v>
      </c>
      <c r="D230" s="2">
        <v>20165000265451</v>
      </c>
      <c r="E230" s="4">
        <v>42613</v>
      </c>
      <c r="F230" s="3" t="s">
        <v>27</v>
      </c>
      <c r="G230" s="3" t="s">
        <v>817</v>
      </c>
      <c r="H230" s="3" t="s">
        <v>15</v>
      </c>
      <c r="I230" s="3">
        <v>999</v>
      </c>
      <c r="J230" s="3" t="s">
        <v>16</v>
      </c>
      <c r="K230" s="3" t="s">
        <v>33</v>
      </c>
      <c r="L230" s="3">
        <v>500</v>
      </c>
      <c r="M230" s="3">
        <f t="shared" si="3"/>
        <v>9</v>
      </c>
    </row>
    <row r="231" spans="1:13" x14ac:dyDescent="0.25">
      <c r="A231" s="2">
        <v>20164090733872</v>
      </c>
      <c r="B231" s="4">
        <v>42604</v>
      </c>
      <c r="C231" s="4">
        <v>42625</v>
      </c>
      <c r="D231" s="2">
        <v>20166040284411</v>
      </c>
      <c r="E231" s="4">
        <v>42628</v>
      </c>
      <c r="F231" s="3" t="s">
        <v>27</v>
      </c>
      <c r="G231" s="3" t="s">
        <v>818</v>
      </c>
      <c r="H231" s="3" t="s">
        <v>37</v>
      </c>
      <c r="I231" s="3">
        <v>604</v>
      </c>
      <c r="J231" s="3" t="s">
        <v>364</v>
      </c>
      <c r="K231" s="3" t="s">
        <v>365</v>
      </c>
      <c r="L231" s="3">
        <v>604</v>
      </c>
      <c r="M231" s="3">
        <f t="shared" si="3"/>
        <v>24</v>
      </c>
    </row>
    <row r="232" spans="1:13" x14ac:dyDescent="0.25">
      <c r="A232" s="2">
        <v>20164090734662</v>
      </c>
      <c r="B232" s="4">
        <v>42605</v>
      </c>
      <c r="C232" s="4">
        <v>42626</v>
      </c>
      <c r="D232" s="2" t="s">
        <v>819</v>
      </c>
      <c r="E232" s="4">
        <v>42613</v>
      </c>
      <c r="F232" s="3" t="s">
        <v>27</v>
      </c>
      <c r="G232" s="3" t="s">
        <v>820</v>
      </c>
      <c r="H232" s="3" t="s">
        <v>15</v>
      </c>
      <c r="I232" s="3">
        <v>999</v>
      </c>
      <c r="J232" s="3" t="s">
        <v>16</v>
      </c>
      <c r="K232" s="3" t="s">
        <v>675</v>
      </c>
      <c r="L232" s="3">
        <v>500</v>
      </c>
      <c r="M232" s="3">
        <f t="shared" si="3"/>
        <v>8</v>
      </c>
    </row>
    <row r="233" spans="1:13" x14ac:dyDescent="0.25">
      <c r="A233" s="2">
        <v>20164090735332</v>
      </c>
      <c r="B233" s="4">
        <v>42605</v>
      </c>
      <c r="C233" s="4">
        <v>42626</v>
      </c>
      <c r="D233" s="2">
        <v>20165000266131</v>
      </c>
      <c r="E233" s="4">
        <v>42613</v>
      </c>
      <c r="F233" s="3" t="s">
        <v>27</v>
      </c>
      <c r="G233" s="3" t="s">
        <v>826</v>
      </c>
      <c r="H233" s="3" t="s">
        <v>15</v>
      </c>
      <c r="I233" s="3">
        <v>999</v>
      </c>
      <c r="J233" s="3" t="s">
        <v>16</v>
      </c>
      <c r="K233" s="3" t="s">
        <v>33</v>
      </c>
      <c r="L233" s="3">
        <v>500</v>
      </c>
      <c r="M233" s="3">
        <f t="shared" si="3"/>
        <v>8</v>
      </c>
    </row>
    <row r="234" spans="1:13" x14ac:dyDescent="0.25">
      <c r="A234" s="2">
        <v>20164090736672</v>
      </c>
      <c r="B234" s="4">
        <v>42605</v>
      </c>
      <c r="C234" s="4">
        <v>42626</v>
      </c>
      <c r="D234" s="2">
        <v>20165000268031</v>
      </c>
      <c r="E234" s="4">
        <v>42614</v>
      </c>
      <c r="F234" s="3" t="s">
        <v>27</v>
      </c>
      <c r="G234" s="3" t="s">
        <v>832</v>
      </c>
      <c r="H234" s="3" t="s">
        <v>15</v>
      </c>
      <c r="I234" s="3">
        <v>999</v>
      </c>
      <c r="J234" s="3" t="s">
        <v>16</v>
      </c>
      <c r="K234" s="3" t="s">
        <v>117</v>
      </c>
      <c r="L234" s="3">
        <v>500</v>
      </c>
      <c r="M234" s="3">
        <f t="shared" si="3"/>
        <v>9</v>
      </c>
    </row>
    <row r="235" spans="1:13" x14ac:dyDescent="0.25">
      <c r="A235" s="2">
        <v>20164090737832</v>
      </c>
      <c r="B235" s="4">
        <v>42605</v>
      </c>
      <c r="C235" s="4">
        <v>42626</v>
      </c>
      <c r="D235" s="2">
        <v>20163050264071</v>
      </c>
      <c r="E235" s="4">
        <v>42612</v>
      </c>
      <c r="F235" s="3" t="s">
        <v>27</v>
      </c>
      <c r="G235" s="3" t="s">
        <v>836</v>
      </c>
      <c r="H235" s="3" t="s">
        <v>15</v>
      </c>
      <c r="I235" s="3">
        <v>999</v>
      </c>
      <c r="J235" s="3" t="s">
        <v>16</v>
      </c>
      <c r="K235" s="3" t="s">
        <v>317</v>
      </c>
      <c r="L235" s="3">
        <v>305</v>
      </c>
      <c r="M235" s="3">
        <f t="shared" si="3"/>
        <v>7</v>
      </c>
    </row>
    <row r="236" spans="1:13" x14ac:dyDescent="0.25">
      <c r="A236" s="2">
        <v>20164090743852</v>
      </c>
      <c r="B236" s="4">
        <v>42606</v>
      </c>
      <c r="C236" s="4">
        <v>42627</v>
      </c>
      <c r="D236" s="2">
        <v>20163050286411</v>
      </c>
      <c r="E236" s="4">
        <v>42629</v>
      </c>
      <c r="F236" s="3" t="s">
        <v>27</v>
      </c>
      <c r="G236" s="3" t="s">
        <v>846</v>
      </c>
      <c r="H236" s="3" t="s">
        <v>37</v>
      </c>
      <c r="I236" s="3">
        <v>999</v>
      </c>
      <c r="J236" s="3" t="s">
        <v>16</v>
      </c>
      <c r="K236" s="3" t="s">
        <v>151</v>
      </c>
      <c r="L236" s="3">
        <v>305</v>
      </c>
      <c r="M236" s="3">
        <f t="shared" si="3"/>
        <v>23</v>
      </c>
    </row>
    <row r="237" spans="1:13" x14ac:dyDescent="0.25">
      <c r="A237" s="2">
        <v>20164090744052</v>
      </c>
      <c r="B237" s="4">
        <v>42606</v>
      </c>
      <c r="C237" s="4">
        <v>42627</v>
      </c>
      <c r="D237" s="2">
        <v>20166040285631</v>
      </c>
      <c r="E237" s="4">
        <v>42628</v>
      </c>
      <c r="F237" s="3" t="s">
        <v>27</v>
      </c>
      <c r="G237" s="3" t="s">
        <v>847</v>
      </c>
      <c r="H237" s="3" t="s">
        <v>37</v>
      </c>
      <c r="I237" s="3">
        <v>604</v>
      </c>
      <c r="J237" s="3" t="s">
        <v>364</v>
      </c>
      <c r="K237" s="3" t="s">
        <v>848</v>
      </c>
      <c r="L237" s="3">
        <v>604</v>
      </c>
      <c r="M237" s="3">
        <f t="shared" si="3"/>
        <v>22</v>
      </c>
    </row>
    <row r="238" spans="1:13" x14ac:dyDescent="0.25">
      <c r="A238" s="2">
        <v>20164090744952</v>
      </c>
      <c r="B238" s="4">
        <v>42606</v>
      </c>
      <c r="C238" s="4">
        <v>42627</v>
      </c>
      <c r="D238" s="2">
        <v>20165000265961</v>
      </c>
      <c r="E238" s="4">
        <v>42613</v>
      </c>
      <c r="F238" s="3" t="s">
        <v>27</v>
      </c>
      <c r="G238" s="3" t="s">
        <v>853</v>
      </c>
      <c r="H238" s="3" t="s">
        <v>15</v>
      </c>
      <c r="I238" s="3">
        <v>999</v>
      </c>
      <c r="J238" s="3" t="s">
        <v>16</v>
      </c>
      <c r="K238" s="3" t="s">
        <v>33</v>
      </c>
      <c r="L238" s="3">
        <v>500</v>
      </c>
      <c r="M238" s="3">
        <f t="shared" si="3"/>
        <v>7</v>
      </c>
    </row>
    <row r="239" spans="1:13" x14ac:dyDescent="0.25">
      <c r="A239" s="2">
        <v>20164090746012</v>
      </c>
      <c r="B239" s="4">
        <v>42607</v>
      </c>
      <c r="C239" s="4">
        <v>42628</v>
      </c>
      <c r="D239" s="2"/>
      <c r="E239" s="3" t="s">
        <v>14</v>
      </c>
      <c r="F239" s="3" t="s">
        <v>27</v>
      </c>
      <c r="G239" s="3" t="s">
        <v>856</v>
      </c>
      <c r="H239" s="3" t="s">
        <v>37</v>
      </c>
      <c r="I239" s="3">
        <v>200</v>
      </c>
      <c r="J239" s="3" t="s">
        <v>857</v>
      </c>
      <c r="K239" s="3" t="s">
        <v>344</v>
      </c>
      <c r="L239" s="3">
        <v>200</v>
      </c>
      <c r="M239" s="3" t="str">
        <f t="shared" si="3"/>
        <v>-</v>
      </c>
    </row>
    <row r="240" spans="1:13" x14ac:dyDescent="0.25">
      <c r="A240" s="2">
        <v>20164090746072</v>
      </c>
      <c r="B240" s="4">
        <v>42607</v>
      </c>
      <c r="C240" s="4">
        <v>42628</v>
      </c>
      <c r="D240" s="2">
        <v>20166010264041</v>
      </c>
      <c r="E240" s="4">
        <v>42612</v>
      </c>
      <c r="F240" s="3" t="s">
        <v>27</v>
      </c>
      <c r="G240" s="3" t="s">
        <v>858</v>
      </c>
      <c r="H240" s="3" t="s">
        <v>15</v>
      </c>
      <c r="I240" s="3">
        <v>601</v>
      </c>
      <c r="J240" s="3" t="s">
        <v>859</v>
      </c>
      <c r="K240" s="3" t="s">
        <v>145</v>
      </c>
      <c r="L240" s="3">
        <v>601</v>
      </c>
      <c r="M240" s="3">
        <f t="shared" si="3"/>
        <v>5</v>
      </c>
    </row>
    <row r="241" spans="1:13" x14ac:dyDescent="0.25">
      <c r="A241" s="2">
        <v>20164090746152</v>
      </c>
      <c r="B241" s="4">
        <v>42607</v>
      </c>
      <c r="C241" s="4">
        <v>42628</v>
      </c>
      <c r="D241" s="2">
        <v>20163050261991</v>
      </c>
      <c r="E241" s="4">
        <v>42611</v>
      </c>
      <c r="F241" s="3" t="s">
        <v>27</v>
      </c>
      <c r="G241" s="3" t="s">
        <v>860</v>
      </c>
      <c r="H241" s="3" t="s">
        <v>15</v>
      </c>
      <c r="I241" s="3">
        <v>999</v>
      </c>
      <c r="J241" s="3" t="s">
        <v>16</v>
      </c>
      <c r="K241" s="3" t="s">
        <v>151</v>
      </c>
      <c r="L241" s="3">
        <v>305</v>
      </c>
      <c r="M241" s="3">
        <f t="shared" si="3"/>
        <v>4</v>
      </c>
    </row>
    <row r="242" spans="1:13" x14ac:dyDescent="0.25">
      <c r="A242" s="2">
        <v>20164090747672</v>
      </c>
      <c r="B242" s="4">
        <v>42607</v>
      </c>
      <c r="C242" s="4">
        <v>42628</v>
      </c>
      <c r="D242" s="2">
        <v>20164010270561</v>
      </c>
      <c r="E242" s="4">
        <v>42618</v>
      </c>
      <c r="F242" s="3" t="s">
        <v>27</v>
      </c>
      <c r="G242" s="3" t="s">
        <v>864</v>
      </c>
      <c r="H242" s="3" t="s">
        <v>15</v>
      </c>
      <c r="I242" s="3">
        <v>999</v>
      </c>
      <c r="J242" s="3" t="s">
        <v>16</v>
      </c>
      <c r="K242" s="3" t="s">
        <v>865</v>
      </c>
      <c r="L242" s="3">
        <v>401</v>
      </c>
      <c r="M242" s="3">
        <f t="shared" si="3"/>
        <v>11</v>
      </c>
    </row>
    <row r="243" spans="1:13" x14ac:dyDescent="0.25">
      <c r="A243" s="2">
        <v>20164090748112</v>
      </c>
      <c r="B243" s="4">
        <v>42607</v>
      </c>
      <c r="C243" s="4">
        <v>42628</v>
      </c>
      <c r="D243" s="2"/>
      <c r="E243" s="3" t="s">
        <v>14</v>
      </c>
      <c r="F243" s="3" t="s">
        <v>27</v>
      </c>
      <c r="G243" s="3" t="s">
        <v>866</v>
      </c>
      <c r="H243" s="3" t="s">
        <v>37</v>
      </c>
      <c r="I243" s="3">
        <v>999</v>
      </c>
      <c r="J243" s="3" t="s">
        <v>16</v>
      </c>
      <c r="K243" s="3" t="s">
        <v>398</v>
      </c>
      <c r="L243" s="3">
        <v>304</v>
      </c>
      <c r="M243" s="3" t="str">
        <f t="shared" si="3"/>
        <v>-</v>
      </c>
    </row>
    <row r="244" spans="1:13" x14ac:dyDescent="0.25">
      <c r="A244" s="2">
        <v>20164090748242</v>
      </c>
      <c r="B244" s="4">
        <v>42607</v>
      </c>
      <c r="C244" s="4">
        <v>42628</v>
      </c>
      <c r="D244" s="2"/>
      <c r="E244" s="3" t="s">
        <v>14</v>
      </c>
      <c r="F244" s="3" t="s">
        <v>27</v>
      </c>
      <c r="G244" s="3" t="s">
        <v>867</v>
      </c>
      <c r="H244" s="3" t="s">
        <v>37</v>
      </c>
      <c r="I244" s="3">
        <v>999</v>
      </c>
      <c r="J244" s="3" t="s">
        <v>16</v>
      </c>
      <c r="K244" s="3" t="s">
        <v>315</v>
      </c>
      <c r="L244" s="3">
        <v>306</v>
      </c>
      <c r="M244" s="3" t="str">
        <f t="shared" si="3"/>
        <v>-</v>
      </c>
    </row>
    <row r="245" spans="1:13" x14ac:dyDescent="0.25">
      <c r="A245" s="2">
        <v>20164090749032</v>
      </c>
      <c r="B245" s="4">
        <v>42607</v>
      </c>
      <c r="C245" s="4">
        <v>42628</v>
      </c>
      <c r="D245" s="2">
        <v>20163050286071</v>
      </c>
      <c r="E245" s="4">
        <v>42629</v>
      </c>
      <c r="F245" s="3" t="s">
        <v>27</v>
      </c>
      <c r="G245" s="3" t="s">
        <v>870</v>
      </c>
      <c r="H245" s="3" t="s">
        <v>37</v>
      </c>
      <c r="I245" s="3">
        <v>999</v>
      </c>
      <c r="J245" s="3" t="s">
        <v>16</v>
      </c>
      <c r="K245" s="3" t="s">
        <v>317</v>
      </c>
      <c r="L245" s="3">
        <v>305</v>
      </c>
      <c r="M245" s="3">
        <f t="shared" si="3"/>
        <v>22</v>
      </c>
    </row>
    <row r="246" spans="1:13" x14ac:dyDescent="0.25">
      <c r="A246" s="2">
        <v>20164090749072</v>
      </c>
      <c r="B246" s="4">
        <v>42607</v>
      </c>
      <c r="C246" s="4">
        <v>42628</v>
      </c>
      <c r="D246" s="2">
        <v>20167050285541</v>
      </c>
      <c r="E246" s="4">
        <v>42628</v>
      </c>
      <c r="F246" s="3" t="s">
        <v>27</v>
      </c>
      <c r="G246" s="3" t="s">
        <v>871</v>
      </c>
      <c r="H246" s="3" t="s">
        <v>15</v>
      </c>
      <c r="I246" s="3">
        <v>999</v>
      </c>
      <c r="J246" s="3" t="s">
        <v>16</v>
      </c>
      <c r="K246" s="3" t="s">
        <v>872</v>
      </c>
      <c r="L246" s="3">
        <v>303</v>
      </c>
      <c r="M246" s="3">
        <f t="shared" si="3"/>
        <v>21</v>
      </c>
    </row>
    <row r="247" spans="1:13" x14ac:dyDescent="0.25">
      <c r="A247" s="2">
        <v>20164090750022</v>
      </c>
      <c r="B247" s="4">
        <v>42608</v>
      </c>
      <c r="C247" s="4">
        <v>42629</v>
      </c>
      <c r="D247" s="2">
        <v>20163060286571</v>
      </c>
      <c r="E247" s="4">
        <v>42629</v>
      </c>
      <c r="F247" s="3" t="s">
        <v>27</v>
      </c>
      <c r="G247" s="3" t="s">
        <v>874</v>
      </c>
      <c r="H247" s="3" t="s">
        <v>15</v>
      </c>
      <c r="I247" s="3">
        <v>999</v>
      </c>
      <c r="J247" s="3" t="s">
        <v>16</v>
      </c>
      <c r="K247" s="3" t="s">
        <v>315</v>
      </c>
      <c r="L247" s="3">
        <v>306</v>
      </c>
      <c r="M247" s="3">
        <f t="shared" si="3"/>
        <v>21</v>
      </c>
    </row>
    <row r="248" spans="1:13" x14ac:dyDescent="0.25">
      <c r="A248" s="2">
        <v>20164090750802</v>
      </c>
      <c r="B248" s="4">
        <v>42608</v>
      </c>
      <c r="C248" s="4">
        <v>42629</v>
      </c>
      <c r="D248" s="2">
        <v>20163050285661</v>
      </c>
      <c r="E248" s="4">
        <v>42628</v>
      </c>
      <c r="F248" s="3" t="s">
        <v>27</v>
      </c>
      <c r="G248" s="3" t="s">
        <v>32</v>
      </c>
      <c r="H248" s="3" t="s">
        <v>15</v>
      </c>
      <c r="I248" s="3">
        <v>999</v>
      </c>
      <c r="J248" s="3" t="s">
        <v>16</v>
      </c>
      <c r="K248" s="3" t="s">
        <v>435</v>
      </c>
      <c r="L248" s="3">
        <v>305</v>
      </c>
      <c r="M248" s="3">
        <f t="shared" si="3"/>
        <v>20</v>
      </c>
    </row>
    <row r="249" spans="1:13" x14ac:dyDescent="0.25">
      <c r="A249" s="2">
        <v>20164090750942</v>
      </c>
      <c r="B249" s="4">
        <v>42608</v>
      </c>
      <c r="C249" s="4">
        <v>42629</v>
      </c>
      <c r="D249" s="2">
        <v>20163060269461</v>
      </c>
      <c r="E249" s="4">
        <v>42615</v>
      </c>
      <c r="F249" s="3" t="s">
        <v>27</v>
      </c>
      <c r="G249" s="3" t="s">
        <v>576</v>
      </c>
      <c r="H249" s="3" t="s">
        <v>15</v>
      </c>
      <c r="I249" s="3">
        <v>999</v>
      </c>
      <c r="J249" s="3" t="s">
        <v>16</v>
      </c>
      <c r="K249" s="3" t="s">
        <v>52</v>
      </c>
      <c r="L249" s="3">
        <v>306</v>
      </c>
      <c r="M249" s="3">
        <f t="shared" si="3"/>
        <v>7</v>
      </c>
    </row>
    <row r="250" spans="1:13" x14ac:dyDescent="0.25">
      <c r="A250" s="2">
        <v>20164090752822</v>
      </c>
      <c r="B250" s="4">
        <v>42608</v>
      </c>
      <c r="C250" s="4">
        <v>42629</v>
      </c>
      <c r="D250" s="2">
        <v>20166040284121</v>
      </c>
      <c r="E250" s="4">
        <v>42627</v>
      </c>
      <c r="F250" s="3" t="s">
        <v>27</v>
      </c>
      <c r="G250" s="3" t="s">
        <v>885</v>
      </c>
      <c r="H250" s="3" t="s">
        <v>15</v>
      </c>
      <c r="I250" s="3">
        <v>604</v>
      </c>
      <c r="J250" s="3" t="s">
        <v>364</v>
      </c>
      <c r="K250" s="3" t="s">
        <v>381</v>
      </c>
      <c r="L250" s="3">
        <v>604</v>
      </c>
      <c r="M250" s="3">
        <f t="shared" si="3"/>
        <v>19</v>
      </c>
    </row>
    <row r="251" spans="1:13" x14ac:dyDescent="0.25">
      <c r="A251" s="2">
        <v>20164090752912</v>
      </c>
      <c r="B251" s="4">
        <v>42608</v>
      </c>
      <c r="C251" s="4">
        <v>42629</v>
      </c>
      <c r="D251" s="2">
        <v>20163040287991</v>
      </c>
      <c r="E251" s="4">
        <v>42632</v>
      </c>
      <c r="F251" s="3" t="s">
        <v>27</v>
      </c>
      <c r="G251" s="3" t="s">
        <v>886</v>
      </c>
      <c r="H251" s="3" t="s">
        <v>37</v>
      </c>
      <c r="I251" s="3">
        <v>999</v>
      </c>
      <c r="J251" s="3" t="s">
        <v>16</v>
      </c>
      <c r="K251" s="3" t="s">
        <v>139</v>
      </c>
      <c r="L251" s="3">
        <v>304</v>
      </c>
      <c r="M251" s="3">
        <f t="shared" si="3"/>
        <v>24</v>
      </c>
    </row>
    <row r="252" spans="1:13" x14ac:dyDescent="0.25">
      <c r="A252" s="2">
        <v>20164090753522</v>
      </c>
      <c r="B252" s="4">
        <v>42608</v>
      </c>
      <c r="C252" s="4">
        <v>42629</v>
      </c>
      <c r="D252" s="2">
        <v>20166030281121</v>
      </c>
      <c r="E252" s="4">
        <v>42626</v>
      </c>
      <c r="F252" s="3" t="s">
        <v>27</v>
      </c>
      <c r="G252" s="3" t="s">
        <v>888</v>
      </c>
      <c r="H252" s="3" t="s">
        <v>15</v>
      </c>
      <c r="I252" s="3">
        <v>999</v>
      </c>
      <c r="J252" s="3" t="s">
        <v>16</v>
      </c>
      <c r="K252" s="3" t="s">
        <v>889</v>
      </c>
      <c r="L252" s="3">
        <v>603</v>
      </c>
      <c r="M252" s="3">
        <f t="shared" si="3"/>
        <v>18</v>
      </c>
    </row>
    <row r="253" spans="1:13" x14ac:dyDescent="0.25">
      <c r="A253" s="2">
        <v>20164090753662</v>
      </c>
      <c r="B253" s="4">
        <v>42608</v>
      </c>
      <c r="C253" s="4">
        <v>42629</v>
      </c>
      <c r="D253" s="2">
        <v>20165000273951</v>
      </c>
      <c r="E253" s="4">
        <v>42620</v>
      </c>
      <c r="F253" s="3" t="s">
        <v>27</v>
      </c>
      <c r="G253" s="3" t="s">
        <v>890</v>
      </c>
      <c r="H253" s="3" t="s">
        <v>15</v>
      </c>
      <c r="I253" s="3">
        <v>999</v>
      </c>
      <c r="J253" s="3" t="s">
        <v>16</v>
      </c>
      <c r="K253" s="3" t="s">
        <v>117</v>
      </c>
      <c r="L253" s="3">
        <v>500</v>
      </c>
      <c r="M253" s="3">
        <f t="shared" si="3"/>
        <v>12</v>
      </c>
    </row>
    <row r="254" spans="1:13" x14ac:dyDescent="0.25">
      <c r="A254" s="2">
        <v>20164090753902</v>
      </c>
      <c r="B254" s="4">
        <v>42608</v>
      </c>
      <c r="C254" s="4">
        <v>42629</v>
      </c>
      <c r="D254" s="2">
        <v>20165000273411</v>
      </c>
      <c r="E254" s="4">
        <v>42619</v>
      </c>
      <c r="F254" s="3" t="s">
        <v>27</v>
      </c>
      <c r="G254" s="3" t="s">
        <v>891</v>
      </c>
      <c r="H254" s="3" t="s">
        <v>15</v>
      </c>
      <c r="I254" s="3">
        <v>999</v>
      </c>
      <c r="J254" s="3" t="s">
        <v>16</v>
      </c>
      <c r="K254" s="3" t="s">
        <v>195</v>
      </c>
      <c r="L254" s="3">
        <v>500</v>
      </c>
      <c r="M254" s="3">
        <f t="shared" si="3"/>
        <v>11</v>
      </c>
    </row>
    <row r="255" spans="1:13" x14ac:dyDescent="0.25">
      <c r="A255" s="2">
        <v>20164090753942</v>
      </c>
      <c r="B255" s="4">
        <v>42608</v>
      </c>
      <c r="C255" s="4">
        <v>42629</v>
      </c>
      <c r="D255" s="2" t="s">
        <v>893</v>
      </c>
      <c r="E255" s="4">
        <v>42627</v>
      </c>
      <c r="F255" s="3" t="s">
        <v>27</v>
      </c>
      <c r="G255" s="3" t="s">
        <v>891</v>
      </c>
      <c r="H255" s="3" t="s">
        <v>15</v>
      </c>
      <c r="I255" s="3">
        <v>999</v>
      </c>
      <c r="J255" s="3" t="s">
        <v>16</v>
      </c>
      <c r="K255" s="3" t="s">
        <v>195</v>
      </c>
      <c r="L255" s="3">
        <v>500</v>
      </c>
      <c r="M255" s="3">
        <f t="shared" si="3"/>
        <v>19</v>
      </c>
    </row>
    <row r="256" spans="1:13" x14ac:dyDescent="0.25">
      <c r="A256" s="2">
        <v>20164090754032</v>
      </c>
      <c r="B256" s="4">
        <v>42608</v>
      </c>
      <c r="C256" s="4">
        <v>42629</v>
      </c>
      <c r="D256" s="2">
        <v>20163060108013</v>
      </c>
      <c r="E256" s="4">
        <v>42619</v>
      </c>
      <c r="F256" s="3" t="s">
        <v>27</v>
      </c>
      <c r="G256" s="3" t="s">
        <v>32</v>
      </c>
      <c r="H256" s="3" t="s">
        <v>15</v>
      </c>
      <c r="I256" s="3">
        <v>999</v>
      </c>
      <c r="J256" s="3" t="s">
        <v>16</v>
      </c>
      <c r="K256" s="3" t="s">
        <v>26</v>
      </c>
      <c r="L256" s="3">
        <v>306</v>
      </c>
      <c r="M256" s="3">
        <f t="shared" ref="M256:M319" si="4">IFERROR(E256-B256,"-")</f>
        <v>11</v>
      </c>
    </row>
    <row r="257" spans="1:13" x14ac:dyDescent="0.25">
      <c r="A257" s="2">
        <v>20164090754522</v>
      </c>
      <c r="B257" s="4">
        <v>42611</v>
      </c>
      <c r="C257" s="4">
        <v>42632</v>
      </c>
      <c r="D257" s="2"/>
      <c r="E257" s="3" t="s">
        <v>14</v>
      </c>
      <c r="F257" s="3" t="s">
        <v>27</v>
      </c>
      <c r="G257" s="3" t="s">
        <v>24</v>
      </c>
      <c r="H257" s="3" t="s">
        <v>37</v>
      </c>
      <c r="I257" s="3">
        <v>300</v>
      </c>
      <c r="J257" s="3" t="s">
        <v>896</v>
      </c>
      <c r="K257" s="3" t="s">
        <v>897</v>
      </c>
      <c r="L257" s="3">
        <v>300</v>
      </c>
      <c r="M257" s="3" t="str">
        <f t="shared" si="4"/>
        <v>-</v>
      </c>
    </row>
    <row r="258" spans="1:13" x14ac:dyDescent="0.25">
      <c r="A258" s="2">
        <v>20164090754702</v>
      </c>
      <c r="B258" s="4">
        <v>42611</v>
      </c>
      <c r="C258" s="4">
        <v>42632</v>
      </c>
      <c r="D258" s="2">
        <v>20163060284781</v>
      </c>
      <c r="E258" s="4">
        <v>42628</v>
      </c>
      <c r="F258" s="3" t="s">
        <v>27</v>
      </c>
      <c r="G258" s="3" t="s">
        <v>146</v>
      </c>
      <c r="H258" s="3" t="s">
        <v>15</v>
      </c>
      <c r="I258" s="3">
        <v>306</v>
      </c>
      <c r="J258" s="3" t="s">
        <v>801</v>
      </c>
      <c r="K258" s="3" t="s">
        <v>525</v>
      </c>
      <c r="L258" s="3">
        <v>306</v>
      </c>
      <c r="M258" s="3">
        <f t="shared" si="4"/>
        <v>17</v>
      </c>
    </row>
    <row r="259" spans="1:13" x14ac:dyDescent="0.25">
      <c r="A259" s="2">
        <v>20164090754982</v>
      </c>
      <c r="B259" s="4">
        <v>42611</v>
      </c>
      <c r="C259" s="4">
        <v>42632</v>
      </c>
      <c r="D259" s="2"/>
      <c r="E259" s="3" t="s">
        <v>14</v>
      </c>
      <c r="F259" s="3" t="s">
        <v>27</v>
      </c>
      <c r="G259" s="3" t="s">
        <v>907</v>
      </c>
      <c r="H259" s="3" t="s">
        <v>37</v>
      </c>
      <c r="I259" s="3">
        <v>999</v>
      </c>
      <c r="J259" s="3" t="s">
        <v>16</v>
      </c>
      <c r="K259" s="3" t="s">
        <v>495</v>
      </c>
      <c r="L259" s="3">
        <v>300</v>
      </c>
      <c r="M259" s="3" t="str">
        <f t="shared" si="4"/>
        <v>-</v>
      </c>
    </row>
    <row r="260" spans="1:13" x14ac:dyDescent="0.25">
      <c r="A260" s="2">
        <v>20164090755002</v>
      </c>
      <c r="B260" s="4">
        <v>42611</v>
      </c>
      <c r="C260" s="4">
        <v>42632</v>
      </c>
      <c r="D260" s="2" t="s">
        <v>908</v>
      </c>
      <c r="E260" s="4">
        <v>42627</v>
      </c>
      <c r="F260" s="3" t="s">
        <v>27</v>
      </c>
      <c r="G260" s="3" t="s">
        <v>891</v>
      </c>
      <c r="H260" s="3" t="s">
        <v>15</v>
      </c>
      <c r="I260" s="3">
        <v>999</v>
      </c>
      <c r="J260" s="3" t="s">
        <v>16</v>
      </c>
      <c r="K260" s="3" t="s">
        <v>195</v>
      </c>
      <c r="L260" s="3">
        <v>500</v>
      </c>
      <c r="M260" s="3">
        <f t="shared" si="4"/>
        <v>16</v>
      </c>
    </row>
    <row r="261" spans="1:13" x14ac:dyDescent="0.25">
      <c r="A261" s="2">
        <v>20164090755042</v>
      </c>
      <c r="B261" s="4">
        <v>42611</v>
      </c>
      <c r="C261" s="4">
        <v>42632</v>
      </c>
      <c r="D261" s="2">
        <v>20165000278531</v>
      </c>
      <c r="E261" s="4">
        <v>42622</v>
      </c>
      <c r="F261" s="3" t="s">
        <v>27</v>
      </c>
      <c r="G261" s="3" t="s">
        <v>909</v>
      </c>
      <c r="H261" s="3" t="s">
        <v>15</v>
      </c>
      <c r="I261" s="3">
        <v>999</v>
      </c>
      <c r="J261" s="3" t="s">
        <v>16</v>
      </c>
      <c r="K261" s="3" t="s">
        <v>195</v>
      </c>
      <c r="L261" s="3">
        <v>500</v>
      </c>
      <c r="M261" s="3">
        <f t="shared" si="4"/>
        <v>11</v>
      </c>
    </row>
    <row r="262" spans="1:13" x14ac:dyDescent="0.25">
      <c r="A262" s="2">
        <v>20164090755502</v>
      </c>
      <c r="B262" s="4">
        <v>42611</v>
      </c>
      <c r="C262" s="4">
        <v>42632</v>
      </c>
      <c r="D262" s="2"/>
      <c r="E262" s="3" t="s">
        <v>14</v>
      </c>
      <c r="F262" s="3" t="s">
        <v>27</v>
      </c>
      <c r="G262" s="3" t="s">
        <v>912</v>
      </c>
      <c r="H262" s="3" t="s">
        <v>37</v>
      </c>
      <c r="I262" s="3">
        <v>999</v>
      </c>
      <c r="J262" s="3" t="s">
        <v>16</v>
      </c>
      <c r="K262" s="3" t="s">
        <v>40</v>
      </c>
      <c r="L262" s="3">
        <v>300</v>
      </c>
      <c r="M262" s="3" t="str">
        <f t="shared" si="4"/>
        <v>-</v>
      </c>
    </row>
    <row r="263" spans="1:13" x14ac:dyDescent="0.25">
      <c r="A263" s="2">
        <v>20164090755532</v>
      </c>
      <c r="B263" s="4">
        <v>42611</v>
      </c>
      <c r="C263" s="4">
        <v>42632</v>
      </c>
      <c r="D263" s="2">
        <v>20163090268271</v>
      </c>
      <c r="E263" s="4">
        <v>42614</v>
      </c>
      <c r="F263" s="3" t="s">
        <v>27</v>
      </c>
      <c r="G263" s="3" t="s">
        <v>913</v>
      </c>
      <c r="H263" s="3" t="s">
        <v>15</v>
      </c>
      <c r="I263" s="3">
        <v>999</v>
      </c>
      <c r="J263" s="3" t="s">
        <v>16</v>
      </c>
      <c r="K263" s="3" t="s">
        <v>914</v>
      </c>
      <c r="L263" s="3">
        <v>309</v>
      </c>
      <c r="M263" s="3">
        <f t="shared" si="4"/>
        <v>3</v>
      </c>
    </row>
    <row r="264" spans="1:13" x14ac:dyDescent="0.25">
      <c r="A264" s="2">
        <v>20164090755542</v>
      </c>
      <c r="B264" s="4">
        <v>42611</v>
      </c>
      <c r="C264" s="4">
        <v>42632</v>
      </c>
      <c r="D264" s="2">
        <v>20163000272671</v>
      </c>
      <c r="E264" s="4">
        <v>42619</v>
      </c>
      <c r="F264" s="3" t="s">
        <v>27</v>
      </c>
      <c r="G264" s="3" t="s">
        <v>915</v>
      </c>
      <c r="H264" s="3" t="s">
        <v>15</v>
      </c>
      <c r="I264" s="3">
        <v>999</v>
      </c>
      <c r="J264" s="3" t="s">
        <v>16</v>
      </c>
      <c r="K264" s="3" t="s">
        <v>916</v>
      </c>
      <c r="L264" s="3">
        <v>300</v>
      </c>
      <c r="M264" s="3">
        <f t="shared" si="4"/>
        <v>8</v>
      </c>
    </row>
    <row r="265" spans="1:13" x14ac:dyDescent="0.25">
      <c r="A265" s="2">
        <v>20164090755962</v>
      </c>
      <c r="B265" s="4">
        <v>42611</v>
      </c>
      <c r="C265" s="4">
        <v>42632</v>
      </c>
      <c r="D265" s="2">
        <v>20163000287481</v>
      </c>
      <c r="E265" s="4">
        <v>42632</v>
      </c>
      <c r="F265" s="3" t="s">
        <v>27</v>
      </c>
      <c r="G265" s="3" t="s">
        <v>50</v>
      </c>
      <c r="H265" s="3" t="s">
        <v>15</v>
      </c>
      <c r="I265" s="3">
        <v>999</v>
      </c>
      <c r="J265" s="3" t="s">
        <v>16</v>
      </c>
      <c r="K265" s="3" t="s">
        <v>157</v>
      </c>
      <c r="L265" s="3">
        <v>402</v>
      </c>
      <c r="M265" s="3">
        <f t="shared" si="4"/>
        <v>21</v>
      </c>
    </row>
    <row r="266" spans="1:13" x14ac:dyDescent="0.25">
      <c r="A266" s="2">
        <v>20164090757082</v>
      </c>
      <c r="B266" s="4">
        <v>42611</v>
      </c>
      <c r="C266" s="4">
        <v>42632</v>
      </c>
      <c r="D266" s="2">
        <v>20163060267421</v>
      </c>
      <c r="E266" s="4">
        <v>42614</v>
      </c>
      <c r="F266" s="3" t="s">
        <v>27</v>
      </c>
      <c r="G266" s="3" t="s">
        <v>921</v>
      </c>
      <c r="H266" s="3" t="s">
        <v>15</v>
      </c>
      <c r="I266" s="3">
        <v>999</v>
      </c>
      <c r="J266" s="3" t="s">
        <v>16</v>
      </c>
      <c r="K266" s="3" t="s">
        <v>90</v>
      </c>
      <c r="L266" s="3">
        <v>306</v>
      </c>
      <c r="M266" s="3">
        <f t="shared" si="4"/>
        <v>3</v>
      </c>
    </row>
    <row r="267" spans="1:13" x14ac:dyDescent="0.25">
      <c r="A267" s="2">
        <v>20164090757392</v>
      </c>
      <c r="B267" s="4">
        <v>42611</v>
      </c>
      <c r="C267" s="4">
        <v>42632</v>
      </c>
      <c r="D267" s="2">
        <v>20166030294081</v>
      </c>
      <c r="E267" s="4">
        <v>42635</v>
      </c>
      <c r="F267" s="3" t="s">
        <v>27</v>
      </c>
      <c r="G267" s="3" t="s">
        <v>922</v>
      </c>
      <c r="H267" s="3" t="s">
        <v>37</v>
      </c>
      <c r="I267" s="3">
        <v>999</v>
      </c>
      <c r="J267" s="3" t="s">
        <v>16</v>
      </c>
      <c r="K267" s="3" t="s">
        <v>519</v>
      </c>
      <c r="L267" s="3">
        <v>603</v>
      </c>
      <c r="M267" s="3">
        <f t="shared" si="4"/>
        <v>24</v>
      </c>
    </row>
    <row r="268" spans="1:13" x14ac:dyDescent="0.25">
      <c r="A268" s="2">
        <v>20164090758352</v>
      </c>
      <c r="B268" s="4">
        <v>42611</v>
      </c>
      <c r="C268" s="4">
        <v>42632</v>
      </c>
      <c r="D268" s="2"/>
      <c r="E268" s="3" t="s">
        <v>14</v>
      </c>
      <c r="F268" s="3" t="s">
        <v>27</v>
      </c>
      <c r="G268" s="3" t="s">
        <v>925</v>
      </c>
      <c r="H268" s="3" t="s">
        <v>37</v>
      </c>
      <c r="I268" s="3">
        <v>999</v>
      </c>
      <c r="J268" s="3" t="s">
        <v>16</v>
      </c>
      <c r="K268" s="3" t="s">
        <v>56</v>
      </c>
      <c r="L268" s="3">
        <v>304</v>
      </c>
      <c r="M268" s="3" t="str">
        <f t="shared" si="4"/>
        <v>-</v>
      </c>
    </row>
    <row r="269" spans="1:13" x14ac:dyDescent="0.25">
      <c r="A269" s="2">
        <v>20164090758402</v>
      </c>
      <c r="B269" s="4">
        <v>42611</v>
      </c>
      <c r="C269" s="4">
        <v>42632</v>
      </c>
      <c r="D269" s="2"/>
      <c r="E269" s="3" t="s">
        <v>14</v>
      </c>
      <c r="F269" s="3" t="s">
        <v>27</v>
      </c>
      <c r="G269" s="3" t="s">
        <v>926</v>
      </c>
      <c r="H269" s="3" t="s">
        <v>37</v>
      </c>
      <c r="I269" s="3">
        <v>999</v>
      </c>
      <c r="J269" s="3" t="s">
        <v>16</v>
      </c>
      <c r="K269" s="3" t="s">
        <v>56</v>
      </c>
      <c r="L269" s="3">
        <v>304</v>
      </c>
      <c r="M269" s="3" t="str">
        <f t="shared" si="4"/>
        <v>-</v>
      </c>
    </row>
    <row r="270" spans="1:13" x14ac:dyDescent="0.25">
      <c r="A270" s="2">
        <v>20164090758442</v>
      </c>
      <c r="B270" s="4">
        <v>42611</v>
      </c>
      <c r="C270" s="4">
        <v>42632</v>
      </c>
      <c r="D270" s="2">
        <v>20163040274281</v>
      </c>
      <c r="E270" s="4">
        <v>42620</v>
      </c>
      <c r="F270" s="3" t="s">
        <v>27</v>
      </c>
      <c r="G270" s="3" t="s">
        <v>927</v>
      </c>
      <c r="H270" s="3" t="s">
        <v>15</v>
      </c>
      <c r="I270" s="3">
        <v>999</v>
      </c>
      <c r="J270" s="3" t="s">
        <v>16</v>
      </c>
      <c r="K270" s="3" t="s">
        <v>56</v>
      </c>
      <c r="L270" s="3">
        <v>304</v>
      </c>
      <c r="M270" s="3">
        <f t="shared" si="4"/>
        <v>9</v>
      </c>
    </row>
    <row r="271" spans="1:13" x14ac:dyDescent="0.25">
      <c r="A271" s="2">
        <v>20164090758912</v>
      </c>
      <c r="B271" s="4">
        <v>42611</v>
      </c>
      <c r="C271" s="4">
        <v>42632</v>
      </c>
      <c r="D271" s="2" t="s">
        <v>930</v>
      </c>
      <c r="E271" s="4">
        <v>42627</v>
      </c>
      <c r="F271" s="3" t="s">
        <v>27</v>
      </c>
      <c r="G271" s="3" t="s">
        <v>909</v>
      </c>
      <c r="H271" s="3" t="s">
        <v>15</v>
      </c>
      <c r="I271" s="3">
        <v>999</v>
      </c>
      <c r="J271" s="3" t="s">
        <v>16</v>
      </c>
      <c r="K271" s="3" t="s">
        <v>195</v>
      </c>
      <c r="L271" s="3">
        <v>500</v>
      </c>
      <c r="M271" s="3">
        <f t="shared" si="4"/>
        <v>16</v>
      </c>
    </row>
    <row r="272" spans="1:13" x14ac:dyDescent="0.25">
      <c r="A272" s="2">
        <v>20164090759392</v>
      </c>
      <c r="B272" s="4">
        <v>42612</v>
      </c>
      <c r="C272" s="4">
        <v>42633</v>
      </c>
      <c r="D272" s="2">
        <v>20166040289371</v>
      </c>
      <c r="E272" s="4">
        <v>42633</v>
      </c>
      <c r="F272" s="3" t="s">
        <v>27</v>
      </c>
      <c r="G272" s="3" t="s">
        <v>936</v>
      </c>
      <c r="H272" s="3" t="s">
        <v>15</v>
      </c>
      <c r="I272" s="3">
        <v>999</v>
      </c>
      <c r="J272" s="3" t="s">
        <v>16</v>
      </c>
      <c r="K272" s="3" t="s">
        <v>299</v>
      </c>
      <c r="L272" s="3">
        <v>604</v>
      </c>
      <c r="M272" s="3">
        <f t="shared" si="4"/>
        <v>21</v>
      </c>
    </row>
    <row r="273" spans="1:13" x14ac:dyDescent="0.25">
      <c r="A273" s="2">
        <v>20164090759612</v>
      </c>
      <c r="B273" s="4">
        <v>42612</v>
      </c>
      <c r="C273" s="4">
        <v>42633</v>
      </c>
      <c r="D273" s="2"/>
      <c r="E273" s="3" t="s">
        <v>14</v>
      </c>
      <c r="F273" s="3" t="s">
        <v>27</v>
      </c>
      <c r="G273" s="3" t="s">
        <v>50</v>
      </c>
      <c r="H273" s="3" t="s">
        <v>37</v>
      </c>
      <c r="I273" s="3">
        <v>601</v>
      </c>
      <c r="J273" s="3" t="s">
        <v>937</v>
      </c>
      <c r="K273" s="3" t="s">
        <v>145</v>
      </c>
      <c r="L273" s="3">
        <v>601</v>
      </c>
      <c r="M273" s="3" t="str">
        <f t="shared" si="4"/>
        <v>-</v>
      </c>
    </row>
    <row r="274" spans="1:13" x14ac:dyDescent="0.25">
      <c r="A274" s="2">
        <v>20164090760102</v>
      </c>
      <c r="B274" s="4">
        <v>42612</v>
      </c>
      <c r="C274" s="4">
        <v>42633</v>
      </c>
      <c r="D274" s="2">
        <v>20166030290091</v>
      </c>
      <c r="E274" s="4">
        <v>42633</v>
      </c>
      <c r="F274" s="3" t="s">
        <v>27</v>
      </c>
      <c r="G274" s="3" t="s">
        <v>938</v>
      </c>
      <c r="H274" s="3" t="s">
        <v>15</v>
      </c>
      <c r="I274" s="3">
        <v>999</v>
      </c>
      <c r="J274" s="3" t="s">
        <v>16</v>
      </c>
      <c r="K274" s="3" t="s">
        <v>889</v>
      </c>
      <c r="L274" s="3">
        <v>603</v>
      </c>
      <c r="M274" s="3">
        <f t="shared" si="4"/>
        <v>21</v>
      </c>
    </row>
    <row r="275" spans="1:13" x14ac:dyDescent="0.25">
      <c r="A275" s="2">
        <v>20164090760252</v>
      </c>
      <c r="B275" s="4">
        <v>42612</v>
      </c>
      <c r="C275" s="4">
        <v>42633</v>
      </c>
      <c r="D275" s="2"/>
      <c r="E275" s="3" t="s">
        <v>14</v>
      </c>
      <c r="F275" s="3" t="s">
        <v>27</v>
      </c>
      <c r="G275" s="3" t="s">
        <v>940</v>
      </c>
      <c r="H275" s="3" t="s">
        <v>37</v>
      </c>
      <c r="I275" s="3">
        <v>604</v>
      </c>
      <c r="J275" s="3" t="s">
        <v>313</v>
      </c>
      <c r="K275" s="3" t="s">
        <v>153</v>
      </c>
      <c r="L275" s="3">
        <v>604</v>
      </c>
      <c r="M275" s="3" t="str">
        <f t="shared" si="4"/>
        <v>-</v>
      </c>
    </row>
    <row r="276" spans="1:13" x14ac:dyDescent="0.25">
      <c r="A276" s="2">
        <v>20164090760832</v>
      </c>
      <c r="B276" s="4">
        <v>42612</v>
      </c>
      <c r="C276" s="4">
        <v>42633</v>
      </c>
      <c r="D276" s="2">
        <v>20163000289541</v>
      </c>
      <c r="E276" s="4">
        <v>42628</v>
      </c>
      <c r="F276" s="3" t="s">
        <v>27</v>
      </c>
      <c r="G276" s="3" t="s">
        <v>941</v>
      </c>
      <c r="H276" s="3" t="s">
        <v>15</v>
      </c>
      <c r="I276" s="3">
        <v>999</v>
      </c>
      <c r="J276" s="3" t="s">
        <v>16</v>
      </c>
      <c r="K276" s="3" t="s">
        <v>276</v>
      </c>
      <c r="L276" s="3">
        <v>307</v>
      </c>
      <c r="M276" s="3">
        <f t="shared" si="4"/>
        <v>16</v>
      </c>
    </row>
    <row r="277" spans="1:13" x14ac:dyDescent="0.25">
      <c r="A277" s="2">
        <v>20164090762172</v>
      </c>
      <c r="B277" s="4">
        <v>42612</v>
      </c>
      <c r="C277" s="4">
        <v>42633</v>
      </c>
      <c r="D277" s="2">
        <v>20163060281251</v>
      </c>
      <c r="E277" s="4">
        <v>42626</v>
      </c>
      <c r="F277" s="3" t="s">
        <v>27</v>
      </c>
      <c r="G277" s="3" t="s">
        <v>944</v>
      </c>
      <c r="H277" s="3" t="s">
        <v>15</v>
      </c>
      <c r="I277" s="3">
        <v>999</v>
      </c>
      <c r="J277" s="3" t="s">
        <v>16</v>
      </c>
      <c r="K277" s="3" t="s">
        <v>255</v>
      </c>
      <c r="L277" s="3">
        <v>306</v>
      </c>
      <c r="M277" s="3">
        <f t="shared" si="4"/>
        <v>14</v>
      </c>
    </row>
    <row r="278" spans="1:13" x14ac:dyDescent="0.25">
      <c r="A278" s="2">
        <v>20164090763262</v>
      </c>
      <c r="B278" s="4">
        <v>42612</v>
      </c>
      <c r="C278" s="4">
        <v>42633</v>
      </c>
      <c r="D278" s="2">
        <v>20163000268811</v>
      </c>
      <c r="E278" s="4">
        <v>42615</v>
      </c>
      <c r="F278" s="3" t="s">
        <v>27</v>
      </c>
      <c r="G278" s="3" t="s">
        <v>946</v>
      </c>
      <c r="H278" s="3" t="s">
        <v>15</v>
      </c>
      <c r="I278" s="3">
        <v>999</v>
      </c>
      <c r="J278" s="3" t="s">
        <v>16</v>
      </c>
      <c r="K278" s="3" t="s">
        <v>112</v>
      </c>
      <c r="L278" s="3">
        <v>300</v>
      </c>
      <c r="M278" s="3">
        <f t="shared" si="4"/>
        <v>3</v>
      </c>
    </row>
    <row r="279" spans="1:13" x14ac:dyDescent="0.25">
      <c r="A279" s="2">
        <v>20164090763492</v>
      </c>
      <c r="B279" s="4">
        <v>42612</v>
      </c>
      <c r="C279" s="4">
        <v>42633</v>
      </c>
      <c r="D279" s="2">
        <v>20163000268921</v>
      </c>
      <c r="E279" s="4">
        <v>42615</v>
      </c>
      <c r="F279" s="3" t="s">
        <v>27</v>
      </c>
      <c r="G279" s="3" t="s">
        <v>947</v>
      </c>
      <c r="H279" s="3" t="s">
        <v>15</v>
      </c>
      <c r="I279" s="3">
        <v>999</v>
      </c>
      <c r="J279" s="3" t="s">
        <v>16</v>
      </c>
      <c r="K279" s="3" t="s">
        <v>948</v>
      </c>
      <c r="L279" s="3">
        <v>300</v>
      </c>
      <c r="M279" s="3">
        <f t="shared" si="4"/>
        <v>3</v>
      </c>
    </row>
    <row r="280" spans="1:13" x14ac:dyDescent="0.25">
      <c r="A280" s="2">
        <v>20164090763592</v>
      </c>
      <c r="B280" s="4">
        <v>42612</v>
      </c>
      <c r="C280" s="4">
        <v>42633</v>
      </c>
      <c r="D280" s="2">
        <v>20167010286701</v>
      </c>
      <c r="E280" s="4">
        <v>42629</v>
      </c>
      <c r="F280" s="3" t="s">
        <v>27</v>
      </c>
      <c r="G280" s="3" t="s">
        <v>949</v>
      </c>
      <c r="H280" s="3" t="s">
        <v>15</v>
      </c>
      <c r="I280" s="3">
        <v>701</v>
      </c>
      <c r="J280" s="3" t="s">
        <v>950</v>
      </c>
      <c r="K280" s="3" t="s">
        <v>359</v>
      </c>
      <c r="L280" s="3">
        <v>701</v>
      </c>
      <c r="M280" s="3">
        <f t="shared" si="4"/>
        <v>17</v>
      </c>
    </row>
    <row r="281" spans="1:13" x14ac:dyDescent="0.25">
      <c r="A281" s="2">
        <v>20164090765752</v>
      </c>
      <c r="B281" s="4">
        <v>42612</v>
      </c>
      <c r="C281" s="4">
        <v>42633</v>
      </c>
      <c r="D281" s="2">
        <v>20163060274441</v>
      </c>
      <c r="E281" s="4">
        <v>42620</v>
      </c>
      <c r="F281" s="3" t="s">
        <v>27</v>
      </c>
      <c r="G281" s="3" t="s">
        <v>954</v>
      </c>
      <c r="H281" s="3" t="s">
        <v>15</v>
      </c>
      <c r="I281" s="3">
        <v>999</v>
      </c>
      <c r="J281" s="3" t="s">
        <v>16</v>
      </c>
      <c r="K281" s="3" t="s">
        <v>52</v>
      </c>
      <c r="L281" s="3">
        <v>306</v>
      </c>
      <c r="M281" s="3">
        <f t="shared" si="4"/>
        <v>8</v>
      </c>
    </row>
    <row r="282" spans="1:13" x14ac:dyDescent="0.25">
      <c r="A282" s="2">
        <v>20164090766382</v>
      </c>
      <c r="B282" s="4">
        <v>42613</v>
      </c>
      <c r="C282" s="4">
        <v>42634</v>
      </c>
      <c r="D282" s="2"/>
      <c r="E282" s="3" t="s">
        <v>14</v>
      </c>
      <c r="F282" s="3" t="s">
        <v>27</v>
      </c>
      <c r="G282" s="3" t="s">
        <v>956</v>
      </c>
      <c r="H282" s="3" t="s">
        <v>37</v>
      </c>
      <c r="I282" s="3">
        <v>604</v>
      </c>
      <c r="J282" s="3" t="s">
        <v>491</v>
      </c>
      <c r="K282" s="3" t="s">
        <v>153</v>
      </c>
      <c r="L282" s="3">
        <v>604</v>
      </c>
      <c r="M282" s="3" t="str">
        <f t="shared" si="4"/>
        <v>-</v>
      </c>
    </row>
    <row r="283" spans="1:13" x14ac:dyDescent="0.25">
      <c r="A283" s="2">
        <v>20164090766592</v>
      </c>
      <c r="B283" s="4">
        <v>42613</v>
      </c>
      <c r="C283" s="4">
        <v>42634</v>
      </c>
      <c r="D283" s="2">
        <v>20163050280231</v>
      </c>
      <c r="E283" s="4">
        <v>42625</v>
      </c>
      <c r="F283" s="3" t="s">
        <v>27</v>
      </c>
      <c r="G283" s="3" t="s">
        <v>944</v>
      </c>
      <c r="H283" s="3" t="s">
        <v>15</v>
      </c>
      <c r="I283" s="3">
        <v>999</v>
      </c>
      <c r="J283" s="3" t="s">
        <v>16</v>
      </c>
      <c r="K283" s="3" t="s">
        <v>96</v>
      </c>
      <c r="L283" s="3">
        <v>305</v>
      </c>
      <c r="M283" s="3">
        <f t="shared" si="4"/>
        <v>12</v>
      </c>
    </row>
    <row r="284" spans="1:13" x14ac:dyDescent="0.25">
      <c r="A284" s="2">
        <v>20164090767862</v>
      </c>
      <c r="B284" s="4">
        <v>42613</v>
      </c>
      <c r="C284" s="4">
        <v>42634</v>
      </c>
      <c r="D284" s="2">
        <v>20163040301681</v>
      </c>
      <c r="E284" s="4">
        <v>42640</v>
      </c>
      <c r="F284" s="3" t="s">
        <v>27</v>
      </c>
      <c r="G284" s="3" t="s">
        <v>962</v>
      </c>
      <c r="H284" s="3" t="s">
        <v>37</v>
      </c>
      <c r="I284" s="3">
        <v>999</v>
      </c>
      <c r="J284" s="3" t="s">
        <v>16</v>
      </c>
      <c r="K284" s="3" t="s">
        <v>398</v>
      </c>
      <c r="L284" s="3">
        <v>304</v>
      </c>
      <c r="M284" s="3">
        <f t="shared" si="4"/>
        <v>27</v>
      </c>
    </row>
    <row r="285" spans="1:13" x14ac:dyDescent="0.25">
      <c r="A285" s="2">
        <v>20164090768812</v>
      </c>
      <c r="B285" s="4">
        <v>42613</v>
      </c>
      <c r="C285" s="4">
        <v>42634</v>
      </c>
      <c r="D285" s="2">
        <v>20166040290811</v>
      </c>
      <c r="E285" s="4">
        <v>42633</v>
      </c>
      <c r="F285" s="3" t="s">
        <v>27</v>
      </c>
      <c r="G285" s="3" t="s">
        <v>964</v>
      </c>
      <c r="H285" s="3" t="s">
        <v>15</v>
      </c>
      <c r="I285" s="3">
        <v>999</v>
      </c>
      <c r="J285" s="3" t="s">
        <v>16</v>
      </c>
      <c r="K285" s="3" t="s">
        <v>437</v>
      </c>
      <c r="L285" s="3">
        <v>604</v>
      </c>
      <c r="M285" s="3">
        <f t="shared" si="4"/>
        <v>20</v>
      </c>
    </row>
    <row r="286" spans="1:13" x14ac:dyDescent="0.25">
      <c r="A286" s="2">
        <v>20164090769772</v>
      </c>
      <c r="B286" s="4">
        <v>42613</v>
      </c>
      <c r="C286" s="4">
        <v>42634</v>
      </c>
      <c r="D286" s="2">
        <v>20163000290461</v>
      </c>
      <c r="E286" s="4">
        <v>42633</v>
      </c>
      <c r="F286" s="3" t="s">
        <v>27</v>
      </c>
      <c r="G286" s="3" t="s">
        <v>966</v>
      </c>
      <c r="H286" s="3" t="s">
        <v>15</v>
      </c>
      <c r="I286" s="3">
        <v>999</v>
      </c>
      <c r="J286" s="3" t="s">
        <v>16</v>
      </c>
      <c r="K286" s="3" t="s">
        <v>203</v>
      </c>
      <c r="L286" s="3">
        <v>300</v>
      </c>
      <c r="M286" s="3">
        <f t="shared" si="4"/>
        <v>20</v>
      </c>
    </row>
    <row r="287" spans="1:13" x14ac:dyDescent="0.25">
      <c r="A287" s="2">
        <v>20164090770772</v>
      </c>
      <c r="B287" s="4">
        <v>42613</v>
      </c>
      <c r="C287" s="4">
        <v>42634</v>
      </c>
      <c r="D287" s="2">
        <v>20162000280901</v>
      </c>
      <c r="E287" s="4">
        <v>42626</v>
      </c>
      <c r="F287" s="3" t="s">
        <v>27</v>
      </c>
      <c r="G287" s="3" t="s">
        <v>976</v>
      </c>
      <c r="H287" s="3" t="s">
        <v>15</v>
      </c>
      <c r="I287" s="3">
        <v>999</v>
      </c>
      <c r="J287" s="3" t="s">
        <v>16</v>
      </c>
      <c r="K287" s="3" t="s">
        <v>31</v>
      </c>
      <c r="L287" s="3">
        <v>200</v>
      </c>
      <c r="M287" s="3">
        <f t="shared" si="4"/>
        <v>13</v>
      </c>
    </row>
    <row r="288" spans="1:13" x14ac:dyDescent="0.25">
      <c r="A288" s="2">
        <v>20164090770812</v>
      </c>
      <c r="B288" s="4">
        <v>42613</v>
      </c>
      <c r="C288" s="4">
        <v>42634</v>
      </c>
      <c r="D288" s="2">
        <v>20162000280881</v>
      </c>
      <c r="E288" s="4">
        <v>42626</v>
      </c>
      <c r="F288" s="3" t="s">
        <v>27</v>
      </c>
      <c r="G288" s="3" t="s">
        <v>977</v>
      </c>
      <c r="H288" s="3" t="s">
        <v>15</v>
      </c>
      <c r="I288" s="3">
        <v>999</v>
      </c>
      <c r="J288" s="3" t="s">
        <v>16</v>
      </c>
      <c r="K288" s="3" t="s">
        <v>31</v>
      </c>
      <c r="L288" s="3">
        <v>200</v>
      </c>
      <c r="M288" s="3">
        <f t="shared" si="4"/>
        <v>13</v>
      </c>
    </row>
    <row r="289" spans="1:13" x14ac:dyDescent="0.25">
      <c r="A289" s="2">
        <v>20164090771082</v>
      </c>
      <c r="B289" s="4">
        <v>42613</v>
      </c>
      <c r="C289" s="4">
        <v>42634</v>
      </c>
      <c r="D289" s="2">
        <v>20165000290711</v>
      </c>
      <c r="E289" s="4">
        <v>42633</v>
      </c>
      <c r="F289" s="3" t="s">
        <v>27</v>
      </c>
      <c r="G289" s="3" t="s">
        <v>50</v>
      </c>
      <c r="H289" s="3" t="s">
        <v>15</v>
      </c>
      <c r="I289" s="3">
        <v>999</v>
      </c>
      <c r="J289" s="3" t="s">
        <v>16</v>
      </c>
      <c r="K289" s="3" t="s">
        <v>150</v>
      </c>
      <c r="L289" s="3">
        <v>500</v>
      </c>
      <c r="M289" s="3">
        <f t="shared" si="4"/>
        <v>20</v>
      </c>
    </row>
    <row r="290" spans="1:13" x14ac:dyDescent="0.25">
      <c r="A290" s="2">
        <v>20164090771092</v>
      </c>
      <c r="B290" s="4">
        <v>42613</v>
      </c>
      <c r="C290" s="4">
        <v>42634</v>
      </c>
      <c r="D290" s="2">
        <v>20163000298081</v>
      </c>
      <c r="E290" s="4">
        <v>42636</v>
      </c>
      <c r="F290" s="3" t="s">
        <v>27</v>
      </c>
      <c r="G290" s="3" t="s">
        <v>50</v>
      </c>
      <c r="H290" s="3" t="s">
        <v>37</v>
      </c>
      <c r="I290" s="3">
        <v>999</v>
      </c>
      <c r="J290" s="3" t="s">
        <v>16</v>
      </c>
      <c r="K290" s="3" t="s">
        <v>40</v>
      </c>
      <c r="L290" s="3">
        <v>300</v>
      </c>
      <c r="M290" s="3">
        <f t="shared" si="4"/>
        <v>23</v>
      </c>
    </row>
    <row r="291" spans="1:13" x14ac:dyDescent="0.25">
      <c r="A291" s="2">
        <v>20164090771802</v>
      </c>
      <c r="B291" s="4">
        <v>42614</v>
      </c>
      <c r="C291" s="4">
        <v>42635</v>
      </c>
      <c r="D291" s="2">
        <v>20163000287501</v>
      </c>
      <c r="E291" s="4">
        <v>42632</v>
      </c>
      <c r="F291" s="3" t="s">
        <v>27</v>
      </c>
      <c r="G291" s="3" t="s">
        <v>981</v>
      </c>
      <c r="H291" s="3" t="s">
        <v>15</v>
      </c>
      <c r="I291" s="3">
        <v>999</v>
      </c>
      <c r="J291" s="3" t="s">
        <v>16</v>
      </c>
      <c r="K291" s="3" t="s">
        <v>40</v>
      </c>
      <c r="L291" s="3">
        <v>300</v>
      </c>
      <c r="M291" s="3">
        <f t="shared" si="4"/>
        <v>18</v>
      </c>
    </row>
    <row r="292" spans="1:13" x14ac:dyDescent="0.25">
      <c r="A292" s="2">
        <v>20164090771842</v>
      </c>
      <c r="B292" s="4">
        <v>42614</v>
      </c>
      <c r="C292" s="4">
        <v>42635</v>
      </c>
      <c r="D292" s="2">
        <v>20163050295631</v>
      </c>
      <c r="E292" s="4">
        <v>42635</v>
      </c>
      <c r="F292" s="3" t="s">
        <v>27</v>
      </c>
      <c r="G292" s="3" t="s">
        <v>982</v>
      </c>
      <c r="H292" s="3" t="s">
        <v>15</v>
      </c>
      <c r="I292" s="3">
        <v>999</v>
      </c>
      <c r="J292" s="3" t="s">
        <v>16</v>
      </c>
      <c r="K292" s="3" t="s">
        <v>317</v>
      </c>
      <c r="L292" s="3">
        <v>305</v>
      </c>
      <c r="M292" s="3">
        <f t="shared" si="4"/>
        <v>21</v>
      </c>
    </row>
    <row r="293" spans="1:13" x14ac:dyDescent="0.25">
      <c r="A293" s="2">
        <v>20164090772042</v>
      </c>
      <c r="B293" s="4">
        <v>42614</v>
      </c>
      <c r="C293" s="4">
        <v>42635</v>
      </c>
      <c r="D293" s="2">
        <v>20165000284761</v>
      </c>
      <c r="E293" s="4">
        <v>42628</v>
      </c>
      <c r="F293" s="3" t="s">
        <v>27</v>
      </c>
      <c r="G293" s="3" t="s">
        <v>50</v>
      </c>
      <c r="H293" s="3" t="s">
        <v>15</v>
      </c>
      <c r="I293" s="3">
        <v>999</v>
      </c>
      <c r="J293" s="3" t="s">
        <v>16</v>
      </c>
      <c r="K293" s="3" t="s">
        <v>209</v>
      </c>
      <c r="L293" s="3">
        <v>500</v>
      </c>
      <c r="M293" s="3">
        <f t="shared" si="4"/>
        <v>14</v>
      </c>
    </row>
    <row r="294" spans="1:13" x14ac:dyDescent="0.25">
      <c r="A294" s="2">
        <v>20164090773462</v>
      </c>
      <c r="B294" s="4">
        <v>42614</v>
      </c>
      <c r="C294" s="4">
        <v>42635</v>
      </c>
      <c r="D294" s="2">
        <v>20163050287381</v>
      </c>
      <c r="E294" s="4">
        <v>42632</v>
      </c>
      <c r="F294" s="3" t="s">
        <v>27</v>
      </c>
      <c r="G294" s="3" t="s">
        <v>984</v>
      </c>
      <c r="H294" s="3" t="s">
        <v>15</v>
      </c>
      <c r="I294" s="3">
        <v>999</v>
      </c>
      <c r="J294" s="3" t="s">
        <v>16</v>
      </c>
      <c r="K294" s="3" t="s">
        <v>93</v>
      </c>
      <c r="L294" s="3">
        <v>305</v>
      </c>
      <c r="M294" s="3">
        <f t="shared" si="4"/>
        <v>18</v>
      </c>
    </row>
    <row r="295" spans="1:13" x14ac:dyDescent="0.25">
      <c r="A295" s="2">
        <v>20164090773472</v>
      </c>
      <c r="B295" s="4">
        <v>42614</v>
      </c>
      <c r="C295" s="4">
        <v>42635</v>
      </c>
      <c r="D295" s="2">
        <v>20163090292181</v>
      </c>
      <c r="E295" s="4">
        <v>42634</v>
      </c>
      <c r="F295" s="3" t="s">
        <v>27</v>
      </c>
      <c r="G295" s="3" t="s">
        <v>985</v>
      </c>
      <c r="H295" s="3" t="s">
        <v>15</v>
      </c>
      <c r="I295" s="3">
        <v>999</v>
      </c>
      <c r="J295" s="3" t="s">
        <v>16</v>
      </c>
      <c r="K295" s="3" t="s">
        <v>681</v>
      </c>
      <c r="L295" s="3">
        <v>309</v>
      </c>
      <c r="M295" s="3">
        <f t="shared" si="4"/>
        <v>20</v>
      </c>
    </row>
    <row r="296" spans="1:13" x14ac:dyDescent="0.25">
      <c r="A296" s="2">
        <v>20164090773962</v>
      </c>
      <c r="B296" s="4">
        <v>42614</v>
      </c>
      <c r="C296" s="4">
        <v>42635</v>
      </c>
      <c r="D296" s="2">
        <v>20165000272881</v>
      </c>
      <c r="E296" s="4">
        <v>42619</v>
      </c>
      <c r="F296" s="3" t="s">
        <v>27</v>
      </c>
      <c r="G296" s="3" t="s">
        <v>987</v>
      </c>
      <c r="H296" s="3" t="s">
        <v>15</v>
      </c>
      <c r="I296" s="3">
        <v>999</v>
      </c>
      <c r="J296" s="3" t="s">
        <v>16</v>
      </c>
      <c r="K296" s="3" t="s">
        <v>33</v>
      </c>
      <c r="L296" s="3">
        <v>500</v>
      </c>
      <c r="M296" s="3">
        <f t="shared" si="4"/>
        <v>5</v>
      </c>
    </row>
    <row r="297" spans="1:13" x14ac:dyDescent="0.25">
      <c r="A297" s="2">
        <v>20164090776902</v>
      </c>
      <c r="B297" s="4">
        <v>42615</v>
      </c>
      <c r="C297" s="4">
        <v>42636</v>
      </c>
      <c r="D297" s="2" t="s">
        <v>999</v>
      </c>
      <c r="E297" s="4">
        <v>42634</v>
      </c>
      <c r="F297" s="3" t="s">
        <v>27</v>
      </c>
      <c r="G297" s="3" t="s">
        <v>1000</v>
      </c>
      <c r="H297" s="3" t="s">
        <v>15</v>
      </c>
      <c r="I297" s="3">
        <v>604</v>
      </c>
      <c r="J297" s="3" t="s">
        <v>491</v>
      </c>
      <c r="K297" s="3" t="s">
        <v>153</v>
      </c>
      <c r="L297" s="3">
        <v>604</v>
      </c>
      <c r="M297" s="3">
        <f t="shared" si="4"/>
        <v>19</v>
      </c>
    </row>
    <row r="298" spans="1:13" x14ac:dyDescent="0.25">
      <c r="A298" s="2">
        <v>20164090777322</v>
      </c>
      <c r="B298" s="4">
        <v>42615</v>
      </c>
      <c r="C298" s="4">
        <v>42636</v>
      </c>
      <c r="D298" s="2">
        <v>20163000279131</v>
      </c>
      <c r="E298" s="4">
        <v>42625</v>
      </c>
      <c r="F298" s="3" t="s">
        <v>27</v>
      </c>
      <c r="G298" s="3" t="s">
        <v>1002</v>
      </c>
      <c r="H298" s="3" t="s">
        <v>15</v>
      </c>
      <c r="I298" s="3">
        <v>999</v>
      </c>
      <c r="J298" s="3" t="s">
        <v>16</v>
      </c>
      <c r="K298" s="3" t="s">
        <v>112</v>
      </c>
      <c r="L298" s="3">
        <v>300</v>
      </c>
      <c r="M298" s="3">
        <f t="shared" si="4"/>
        <v>10</v>
      </c>
    </row>
    <row r="299" spans="1:13" x14ac:dyDescent="0.25">
      <c r="A299" s="2">
        <v>20164090777362</v>
      </c>
      <c r="B299" s="4">
        <v>42615</v>
      </c>
      <c r="C299" s="4">
        <v>42636</v>
      </c>
      <c r="D299" s="2">
        <v>20165000275471</v>
      </c>
      <c r="E299" s="4">
        <v>42620</v>
      </c>
      <c r="F299" s="3" t="s">
        <v>27</v>
      </c>
      <c r="G299" s="3" t="s">
        <v>1003</v>
      </c>
      <c r="H299" s="3" t="s">
        <v>15</v>
      </c>
      <c r="I299" s="3">
        <v>999</v>
      </c>
      <c r="J299" s="3" t="s">
        <v>16</v>
      </c>
      <c r="K299" s="3" t="s">
        <v>33</v>
      </c>
      <c r="L299" s="3">
        <v>500</v>
      </c>
      <c r="M299" s="3">
        <f t="shared" si="4"/>
        <v>5</v>
      </c>
    </row>
    <row r="300" spans="1:13" x14ac:dyDescent="0.25">
      <c r="A300" s="2">
        <v>20164090777552</v>
      </c>
      <c r="B300" s="4">
        <v>42615</v>
      </c>
      <c r="C300" s="4">
        <v>42636</v>
      </c>
      <c r="D300" s="2">
        <v>20163050303861</v>
      </c>
      <c r="E300" s="4">
        <v>42641</v>
      </c>
      <c r="F300" s="3" t="s">
        <v>27</v>
      </c>
      <c r="G300" s="3" t="s">
        <v>1004</v>
      </c>
      <c r="H300" s="3" t="s">
        <v>37</v>
      </c>
      <c r="I300" s="3">
        <v>999</v>
      </c>
      <c r="J300" s="3" t="s">
        <v>16</v>
      </c>
      <c r="K300" s="3" t="s">
        <v>93</v>
      </c>
      <c r="L300" s="3">
        <v>305</v>
      </c>
      <c r="M300" s="3">
        <f t="shared" si="4"/>
        <v>26</v>
      </c>
    </row>
    <row r="301" spans="1:13" x14ac:dyDescent="0.25">
      <c r="A301" s="2">
        <v>20164090779012</v>
      </c>
      <c r="B301" s="4">
        <v>42615</v>
      </c>
      <c r="C301" s="4">
        <v>42636</v>
      </c>
      <c r="D301" s="2"/>
      <c r="E301" s="3" t="s">
        <v>14</v>
      </c>
      <c r="F301" s="3" t="s">
        <v>27</v>
      </c>
      <c r="G301" s="3" t="s">
        <v>1010</v>
      </c>
      <c r="H301" s="3" t="s">
        <v>37</v>
      </c>
      <c r="I301" s="3">
        <v>604</v>
      </c>
      <c r="J301" s="3" t="s">
        <v>313</v>
      </c>
      <c r="K301" s="3" t="s">
        <v>153</v>
      </c>
      <c r="L301" s="3">
        <v>604</v>
      </c>
      <c r="M301" s="3" t="str">
        <f t="shared" si="4"/>
        <v>-</v>
      </c>
    </row>
    <row r="302" spans="1:13" x14ac:dyDescent="0.25">
      <c r="A302" s="2">
        <v>20164090779722</v>
      </c>
      <c r="B302" s="4">
        <v>42615</v>
      </c>
      <c r="C302" s="4">
        <v>42636</v>
      </c>
      <c r="D302" s="2" t="s">
        <v>1014</v>
      </c>
      <c r="E302" s="4">
        <v>42632</v>
      </c>
      <c r="F302" s="3" t="s">
        <v>27</v>
      </c>
      <c r="G302" s="3" t="s">
        <v>1015</v>
      </c>
      <c r="H302" s="3" t="s">
        <v>15</v>
      </c>
      <c r="I302" s="3">
        <v>999</v>
      </c>
      <c r="J302" s="3" t="s">
        <v>16</v>
      </c>
      <c r="K302" s="3" t="s">
        <v>150</v>
      </c>
      <c r="L302" s="3">
        <v>500</v>
      </c>
      <c r="M302" s="3">
        <f t="shared" si="4"/>
        <v>17</v>
      </c>
    </row>
    <row r="303" spans="1:13" x14ac:dyDescent="0.25">
      <c r="A303" s="2">
        <v>20164090780352</v>
      </c>
      <c r="B303" s="4">
        <v>42615</v>
      </c>
      <c r="C303" s="4">
        <v>42636</v>
      </c>
      <c r="D303" s="2">
        <v>20163040288261</v>
      </c>
      <c r="E303" s="4">
        <v>42632</v>
      </c>
      <c r="F303" s="3" t="s">
        <v>27</v>
      </c>
      <c r="G303" s="3" t="s">
        <v>1016</v>
      </c>
      <c r="H303" s="3" t="s">
        <v>15</v>
      </c>
      <c r="I303" s="3">
        <v>999</v>
      </c>
      <c r="J303" s="3" t="s">
        <v>16</v>
      </c>
      <c r="K303" s="3" t="s">
        <v>61</v>
      </c>
      <c r="L303" s="3">
        <v>304</v>
      </c>
      <c r="M303" s="3">
        <f t="shared" si="4"/>
        <v>17</v>
      </c>
    </row>
    <row r="304" spans="1:13" x14ac:dyDescent="0.25">
      <c r="A304" s="2">
        <v>20164090780522</v>
      </c>
      <c r="B304" s="4">
        <v>42615</v>
      </c>
      <c r="C304" s="4">
        <v>42636</v>
      </c>
      <c r="D304" s="2">
        <v>20163040292141</v>
      </c>
      <c r="E304" s="4">
        <v>42634</v>
      </c>
      <c r="F304" s="3" t="s">
        <v>27</v>
      </c>
      <c r="G304" s="3" t="s">
        <v>1019</v>
      </c>
      <c r="H304" s="3" t="s">
        <v>15</v>
      </c>
      <c r="I304" s="3">
        <v>999</v>
      </c>
      <c r="J304" s="3" t="s">
        <v>16</v>
      </c>
      <c r="K304" s="3" t="s">
        <v>398</v>
      </c>
      <c r="L304" s="3">
        <v>304</v>
      </c>
      <c r="M304" s="3">
        <f t="shared" si="4"/>
        <v>19</v>
      </c>
    </row>
    <row r="305" spans="1:13" x14ac:dyDescent="0.25">
      <c r="A305" s="2">
        <v>20164090780572</v>
      </c>
      <c r="B305" s="4">
        <v>42615</v>
      </c>
      <c r="C305" s="4">
        <v>42636</v>
      </c>
      <c r="D305" s="2"/>
      <c r="E305" s="3" t="s">
        <v>14</v>
      </c>
      <c r="F305" s="3" t="s">
        <v>27</v>
      </c>
      <c r="G305" s="3" t="s">
        <v>1020</v>
      </c>
      <c r="H305" s="3" t="s">
        <v>37</v>
      </c>
      <c r="I305" s="3">
        <v>999</v>
      </c>
      <c r="J305" s="3" t="s">
        <v>16</v>
      </c>
      <c r="K305" s="3" t="s">
        <v>47</v>
      </c>
      <c r="L305" s="3">
        <v>306</v>
      </c>
      <c r="M305" s="3" t="str">
        <f t="shared" si="4"/>
        <v>-</v>
      </c>
    </row>
    <row r="306" spans="1:13" x14ac:dyDescent="0.25">
      <c r="A306" s="2">
        <v>20164090782202</v>
      </c>
      <c r="B306" s="4">
        <v>42618</v>
      </c>
      <c r="C306" s="4">
        <v>42639</v>
      </c>
      <c r="D306" s="2">
        <v>20163000275751</v>
      </c>
      <c r="E306" s="4">
        <v>42621</v>
      </c>
      <c r="F306" s="3" t="s">
        <v>27</v>
      </c>
      <c r="G306" s="3" t="s">
        <v>1028</v>
      </c>
      <c r="H306" s="3" t="s">
        <v>15</v>
      </c>
      <c r="I306" s="3">
        <v>999</v>
      </c>
      <c r="J306" s="3" t="s">
        <v>16</v>
      </c>
      <c r="K306" s="3" t="s">
        <v>1029</v>
      </c>
      <c r="L306" s="3">
        <v>300</v>
      </c>
      <c r="M306" s="3">
        <f t="shared" si="4"/>
        <v>3</v>
      </c>
    </row>
    <row r="307" spans="1:13" x14ac:dyDescent="0.25">
      <c r="A307" s="2">
        <v>20164090782302</v>
      </c>
      <c r="B307" s="4">
        <v>42618</v>
      </c>
      <c r="C307" s="4">
        <v>42639</v>
      </c>
      <c r="D307" s="2"/>
      <c r="E307" s="3" t="s">
        <v>14</v>
      </c>
      <c r="F307" s="3" t="s">
        <v>27</v>
      </c>
      <c r="G307" s="3" t="s">
        <v>1030</v>
      </c>
      <c r="H307" s="3" t="s">
        <v>37</v>
      </c>
      <c r="I307" s="3">
        <v>306</v>
      </c>
      <c r="J307" s="3" t="s">
        <v>801</v>
      </c>
      <c r="K307" s="3" t="s">
        <v>525</v>
      </c>
      <c r="L307" s="3">
        <v>306</v>
      </c>
      <c r="M307" s="3" t="str">
        <f t="shared" si="4"/>
        <v>-</v>
      </c>
    </row>
    <row r="308" spans="1:13" x14ac:dyDescent="0.25">
      <c r="A308" s="2">
        <v>20164090782322</v>
      </c>
      <c r="B308" s="4">
        <v>42618</v>
      </c>
      <c r="C308" s="4">
        <v>42639</v>
      </c>
      <c r="D308" s="2">
        <v>20166040305051</v>
      </c>
      <c r="E308" s="4">
        <v>42642</v>
      </c>
      <c r="F308" s="3" t="s">
        <v>27</v>
      </c>
      <c r="G308" s="3" t="s">
        <v>1031</v>
      </c>
      <c r="H308" s="3" t="s">
        <v>37</v>
      </c>
      <c r="I308" s="3">
        <v>604</v>
      </c>
      <c r="J308" s="3" t="s">
        <v>491</v>
      </c>
      <c r="K308" s="3" t="s">
        <v>153</v>
      </c>
      <c r="L308" s="3">
        <v>604</v>
      </c>
      <c r="M308" s="3">
        <f t="shared" si="4"/>
        <v>24</v>
      </c>
    </row>
    <row r="309" spans="1:13" x14ac:dyDescent="0.25">
      <c r="A309" s="2">
        <v>20164090783742</v>
      </c>
      <c r="B309" s="4">
        <v>42618</v>
      </c>
      <c r="C309" s="4">
        <v>42639</v>
      </c>
      <c r="D309" s="2">
        <v>20163060300501</v>
      </c>
      <c r="E309" s="4">
        <v>42640</v>
      </c>
      <c r="F309" s="3" t="s">
        <v>27</v>
      </c>
      <c r="G309" s="3" t="s">
        <v>1032</v>
      </c>
      <c r="H309" s="3" t="s">
        <v>37</v>
      </c>
      <c r="I309" s="3">
        <v>306</v>
      </c>
      <c r="J309" s="3" t="s">
        <v>1033</v>
      </c>
      <c r="K309" s="3" t="s">
        <v>1034</v>
      </c>
      <c r="L309" s="3">
        <v>306</v>
      </c>
      <c r="M309" s="3">
        <f t="shared" si="4"/>
        <v>22</v>
      </c>
    </row>
    <row r="310" spans="1:13" x14ac:dyDescent="0.25">
      <c r="A310" s="2">
        <v>20164090783762</v>
      </c>
      <c r="B310" s="4">
        <v>42618</v>
      </c>
      <c r="C310" s="4">
        <v>42639</v>
      </c>
      <c r="D310" s="2">
        <v>20165000287741</v>
      </c>
      <c r="E310" s="4">
        <v>42632</v>
      </c>
      <c r="F310" s="3" t="s">
        <v>27</v>
      </c>
      <c r="G310" s="3" t="s">
        <v>1035</v>
      </c>
      <c r="H310" s="3" t="s">
        <v>15</v>
      </c>
      <c r="I310" s="3">
        <v>999</v>
      </c>
      <c r="J310" s="3" t="s">
        <v>16</v>
      </c>
      <c r="K310" s="3" t="s">
        <v>33</v>
      </c>
      <c r="L310" s="3">
        <v>500</v>
      </c>
      <c r="M310" s="3">
        <f t="shared" si="4"/>
        <v>14</v>
      </c>
    </row>
    <row r="311" spans="1:13" x14ac:dyDescent="0.25">
      <c r="A311" s="2">
        <v>20164090784832</v>
      </c>
      <c r="B311" s="4">
        <v>42618</v>
      </c>
      <c r="C311" s="4">
        <v>42639</v>
      </c>
      <c r="D311" s="2">
        <v>20166030290031</v>
      </c>
      <c r="E311" s="4">
        <v>42633</v>
      </c>
      <c r="F311" s="3" t="s">
        <v>27</v>
      </c>
      <c r="G311" s="3" t="s">
        <v>1037</v>
      </c>
      <c r="H311" s="3" t="s">
        <v>15</v>
      </c>
      <c r="I311" s="3">
        <v>999</v>
      </c>
      <c r="J311" s="3" t="s">
        <v>16</v>
      </c>
      <c r="K311" s="3" t="s">
        <v>1038</v>
      </c>
      <c r="L311" s="3">
        <v>603</v>
      </c>
      <c r="M311" s="3">
        <f t="shared" si="4"/>
        <v>15</v>
      </c>
    </row>
    <row r="312" spans="1:13" x14ac:dyDescent="0.25">
      <c r="A312" s="2">
        <v>20164090785062</v>
      </c>
      <c r="B312" s="4">
        <v>42618</v>
      </c>
      <c r="C312" s="4">
        <v>42639</v>
      </c>
      <c r="D312" s="2">
        <v>20163000284791</v>
      </c>
      <c r="E312" s="4">
        <v>42628</v>
      </c>
      <c r="F312" s="3" t="s">
        <v>27</v>
      </c>
      <c r="G312" s="3" t="s">
        <v>1039</v>
      </c>
      <c r="H312" s="3" t="s">
        <v>15</v>
      </c>
      <c r="I312" s="3">
        <v>999</v>
      </c>
      <c r="J312" s="3" t="s">
        <v>16</v>
      </c>
      <c r="K312" s="3" t="s">
        <v>245</v>
      </c>
      <c r="L312" s="3">
        <v>300</v>
      </c>
      <c r="M312" s="3">
        <f t="shared" si="4"/>
        <v>10</v>
      </c>
    </row>
    <row r="313" spans="1:13" x14ac:dyDescent="0.25">
      <c r="A313" s="2">
        <v>20164090785492</v>
      </c>
      <c r="B313" s="4">
        <v>42618</v>
      </c>
      <c r="C313" s="4">
        <v>42639</v>
      </c>
      <c r="D313" s="2">
        <v>20164090299011</v>
      </c>
      <c r="E313" s="4">
        <v>42639</v>
      </c>
      <c r="F313" s="3" t="s">
        <v>27</v>
      </c>
      <c r="G313" s="3" t="s">
        <v>1041</v>
      </c>
      <c r="H313" s="3" t="s">
        <v>15</v>
      </c>
      <c r="I313" s="3">
        <v>400</v>
      </c>
      <c r="J313" s="3" t="s">
        <v>1042</v>
      </c>
      <c r="K313" s="3" t="s">
        <v>1043</v>
      </c>
      <c r="L313" s="3">
        <v>400</v>
      </c>
      <c r="M313" s="3">
        <f t="shared" si="4"/>
        <v>21</v>
      </c>
    </row>
    <row r="314" spans="1:13" x14ac:dyDescent="0.25">
      <c r="A314" s="2">
        <v>20164090785882</v>
      </c>
      <c r="B314" s="4">
        <v>42618</v>
      </c>
      <c r="C314" s="4">
        <v>42639</v>
      </c>
      <c r="D314" s="2"/>
      <c r="E314" s="3" t="s">
        <v>14</v>
      </c>
      <c r="F314" s="3" t="s">
        <v>27</v>
      </c>
      <c r="G314" s="3" t="s">
        <v>1044</v>
      </c>
      <c r="H314" s="3" t="s">
        <v>37</v>
      </c>
      <c r="I314" s="3">
        <v>604</v>
      </c>
      <c r="J314" s="3" t="s">
        <v>152</v>
      </c>
      <c r="K314" s="3" t="s">
        <v>153</v>
      </c>
      <c r="L314" s="3">
        <v>604</v>
      </c>
      <c r="M314" s="3" t="str">
        <f t="shared" si="4"/>
        <v>-</v>
      </c>
    </row>
    <row r="315" spans="1:13" x14ac:dyDescent="0.25">
      <c r="A315" s="2">
        <v>20164090787312</v>
      </c>
      <c r="B315" s="4">
        <v>42619</v>
      </c>
      <c r="C315" s="4">
        <v>42640</v>
      </c>
      <c r="D315" s="2">
        <v>20163050297751</v>
      </c>
      <c r="E315" s="4">
        <v>42636</v>
      </c>
      <c r="F315" s="3" t="s">
        <v>27</v>
      </c>
      <c r="G315" s="3" t="s">
        <v>1054</v>
      </c>
      <c r="H315" s="3" t="s">
        <v>15</v>
      </c>
      <c r="I315" s="3">
        <v>999</v>
      </c>
      <c r="J315" s="3" t="s">
        <v>16</v>
      </c>
      <c r="K315" s="3" t="s">
        <v>933</v>
      </c>
      <c r="L315" s="3">
        <v>305</v>
      </c>
      <c r="M315" s="3">
        <f t="shared" si="4"/>
        <v>17</v>
      </c>
    </row>
    <row r="316" spans="1:13" x14ac:dyDescent="0.25">
      <c r="A316" s="2">
        <v>20164090787872</v>
      </c>
      <c r="B316" s="4">
        <v>42619</v>
      </c>
      <c r="C316" s="4">
        <v>42640</v>
      </c>
      <c r="D316" s="2">
        <v>20163000284451</v>
      </c>
      <c r="E316" s="4">
        <v>42628</v>
      </c>
      <c r="F316" s="3" t="s">
        <v>27</v>
      </c>
      <c r="G316" s="3" t="s">
        <v>1060</v>
      </c>
      <c r="H316" s="3" t="s">
        <v>15</v>
      </c>
      <c r="I316" s="3">
        <v>999</v>
      </c>
      <c r="J316" s="3" t="s">
        <v>16</v>
      </c>
      <c r="K316" s="3" t="s">
        <v>604</v>
      </c>
      <c r="L316" s="3">
        <v>300</v>
      </c>
      <c r="M316" s="3">
        <f t="shared" si="4"/>
        <v>9</v>
      </c>
    </row>
    <row r="317" spans="1:13" x14ac:dyDescent="0.25">
      <c r="A317" s="2">
        <v>20164090787892</v>
      </c>
      <c r="B317" s="4">
        <v>42619</v>
      </c>
      <c r="C317" s="4">
        <v>42640</v>
      </c>
      <c r="D317" s="2">
        <v>20165000295751</v>
      </c>
      <c r="E317" s="4">
        <v>42635</v>
      </c>
      <c r="F317" s="3" t="s">
        <v>27</v>
      </c>
      <c r="G317" s="3" t="s">
        <v>1061</v>
      </c>
      <c r="H317" s="3" t="s">
        <v>15</v>
      </c>
      <c r="I317" s="3">
        <v>999</v>
      </c>
      <c r="J317" s="3" t="s">
        <v>16</v>
      </c>
      <c r="K317" s="3" t="s">
        <v>33</v>
      </c>
      <c r="L317" s="3">
        <v>500</v>
      </c>
      <c r="M317" s="3">
        <f t="shared" si="4"/>
        <v>16</v>
      </c>
    </row>
    <row r="318" spans="1:13" x14ac:dyDescent="0.25">
      <c r="A318" s="2">
        <v>20164090787902</v>
      </c>
      <c r="B318" s="4">
        <v>42619</v>
      </c>
      <c r="C318" s="4">
        <v>42640</v>
      </c>
      <c r="D318" s="2">
        <v>20163060297611</v>
      </c>
      <c r="E318" s="4">
        <v>42636</v>
      </c>
      <c r="F318" s="3" t="s">
        <v>27</v>
      </c>
      <c r="G318" s="3" t="s">
        <v>1062</v>
      </c>
      <c r="H318" s="3" t="s">
        <v>15</v>
      </c>
      <c r="I318" s="3">
        <v>306</v>
      </c>
      <c r="J318" s="3" t="s">
        <v>801</v>
      </c>
      <c r="K318" s="3" t="s">
        <v>525</v>
      </c>
      <c r="L318" s="3">
        <v>306</v>
      </c>
      <c r="M318" s="3">
        <f t="shared" si="4"/>
        <v>17</v>
      </c>
    </row>
    <row r="319" spans="1:13" x14ac:dyDescent="0.25">
      <c r="A319" s="2">
        <v>20164090791822</v>
      </c>
      <c r="B319" s="4">
        <v>42619</v>
      </c>
      <c r="C319" s="4">
        <v>42640</v>
      </c>
      <c r="D319" s="2">
        <v>20165000284691</v>
      </c>
      <c r="E319" s="4">
        <v>42628</v>
      </c>
      <c r="F319" s="3" t="s">
        <v>27</v>
      </c>
      <c r="G319" s="3" t="s">
        <v>32</v>
      </c>
      <c r="H319" s="3" t="s">
        <v>15</v>
      </c>
      <c r="I319" s="3">
        <v>999</v>
      </c>
      <c r="J319" s="3" t="s">
        <v>16</v>
      </c>
      <c r="K319" s="3" t="s">
        <v>117</v>
      </c>
      <c r="L319" s="3">
        <v>500</v>
      </c>
      <c r="M319" s="3">
        <f t="shared" si="4"/>
        <v>9</v>
      </c>
    </row>
    <row r="320" spans="1:13" x14ac:dyDescent="0.25">
      <c r="A320" s="2">
        <v>20164090793182</v>
      </c>
      <c r="B320" s="4">
        <v>42620</v>
      </c>
      <c r="C320" s="4">
        <v>42641</v>
      </c>
      <c r="D320" s="2">
        <v>20163060286131</v>
      </c>
      <c r="E320" s="4">
        <v>42629</v>
      </c>
      <c r="F320" s="3" t="s">
        <v>27</v>
      </c>
      <c r="G320" s="3" t="s">
        <v>1068</v>
      </c>
      <c r="H320" s="3" t="s">
        <v>15</v>
      </c>
      <c r="I320" s="3">
        <v>999</v>
      </c>
      <c r="J320" s="3" t="s">
        <v>16</v>
      </c>
      <c r="K320" s="3" t="s">
        <v>26</v>
      </c>
      <c r="L320" s="3">
        <v>306</v>
      </c>
      <c r="M320" s="3">
        <f t="shared" ref="M320:M383" si="5">IFERROR(E320-B320,"-")</f>
        <v>9</v>
      </c>
    </row>
    <row r="321" spans="1:13" x14ac:dyDescent="0.25">
      <c r="A321" s="2">
        <v>20164090794072</v>
      </c>
      <c r="B321" s="4">
        <v>42620</v>
      </c>
      <c r="C321" s="4">
        <v>42641</v>
      </c>
      <c r="D321" s="2">
        <v>20163060281081</v>
      </c>
      <c r="E321" s="4">
        <v>42626</v>
      </c>
      <c r="F321" s="3" t="s">
        <v>27</v>
      </c>
      <c r="G321" s="3" t="s">
        <v>1071</v>
      </c>
      <c r="H321" s="3" t="s">
        <v>15</v>
      </c>
      <c r="I321" s="3">
        <v>999</v>
      </c>
      <c r="J321" s="3" t="s">
        <v>16</v>
      </c>
      <c r="K321" s="3" t="s">
        <v>90</v>
      </c>
      <c r="L321" s="3">
        <v>306</v>
      </c>
      <c r="M321" s="3">
        <f t="shared" si="5"/>
        <v>6</v>
      </c>
    </row>
    <row r="322" spans="1:13" x14ac:dyDescent="0.25">
      <c r="A322" s="2">
        <v>20164090794142</v>
      </c>
      <c r="B322" s="4">
        <v>42620</v>
      </c>
      <c r="C322" s="4">
        <v>42641</v>
      </c>
      <c r="D322" s="2">
        <v>20165000290981</v>
      </c>
      <c r="E322" s="4">
        <v>42633</v>
      </c>
      <c r="F322" s="3" t="s">
        <v>27</v>
      </c>
      <c r="G322" s="3" t="s">
        <v>1072</v>
      </c>
      <c r="H322" s="3" t="s">
        <v>15</v>
      </c>
      <c r="I322" s="3">
        <v>999</v>
      </c>
      <c r="J322" s="3" t="s">
        <v>16</v>
      </c>
      <c r="K322" s="3" t="s">
        <v>117</v>
      </c>
      <c r="L322" s="3">
        <v>500</v>
      </c>
      <c r="M322" s="3">
        <f t="shared" si="5"/>
        <v>13</v>
      </c>
    </row>
    <row r="323" spans="1:13" x14ac:dyDescent="0.25">
      <c r="A323" s="2">
        <v>20164090794172</v>
      </c>
      <c r="B323" s="4">
        <v>42620</v>
      </c>
      <c r="C323" s="4">
        <v>42641</v>
      </c>
      <c r="D323" s="2">
        <v>20163060282341</v>
      </c>
      <c r="E323" s="4">
        <v>42626</v>
      </c>
      <c r="F323" s="3" t="s">
        <v>27</v>
      </c>
      <c r="G323" s="3" t="s">
        <v>1076</v>
      </c>
      <c r="H323" s="3" t="s">
        <v>15</v>
      </c>
      <c r="I323" s="3">
        <v>999</v>
      </c>
      <c r="J323" s="3" t="s">
        <v>16</v>
      </c>
      <c r="K323" s="3" t="s">
        <v>115</v>
      </c>
      <c r="L323" s="3">
        <v>306</v>
      </c>
      <c r="M323" s="3">
        <f t="shared" si="5"/>
        <v>6</v>
      </c>
    </row>
    <row r="324" spans="1:13" x14ac:dyDescent="0.25">
      <c r="A324" s="2">
        <v>20164090796082</v>
      </c>
      <c r="B324" s="4">
        <v>42620</v>
      </c>
      <c r="C324" s="4">
        <v>42641</v>
      </c>
      <c r="D324" s="2">
        <v>20162000291131</v>
      </c>
      <c r="E324" s="4">
        <v>42634</v>
      </c>
      <c r="F324" s="3" t="s">
        <v>27</v>
      </c>
      <c r="G324" s="3" t="s">
        <v>1077</v>
      </c>
      <c r="H324" s="3" t="s">
        <v>15</v>
      </c>
      <c r="I324" s="3">
        <v>999</v>
      </c>
      <c r="J324" s="3" t="s">
        <v>16</v>
      </c>
      <c r="K324" s="3" t="s">
        <v>31</v>
      </c>
      <c r="L324" s="3">
        <v>200</v>
      </c>
      <c r="M324" s="3">
        <f t="shared" si="5"/>
        <v>14</v>
      </c>
    </row>
    <row r="325" spans="1:13" x14ac:dyDescent="0.25">
      <c r="A325" s="2">
        <v>20164090797892</v>
      </c>
      <c r="B325" s="4">
        <v>42621</v>
      </c>
      <c r="C325" s="4">
        <v>42642</v>
      </c>
      <c r="D325" s="2">
        <v>20165000299891</v>
      </c>
      <c r="E325" s="4">
        <v>42640</v>
      </c>
      <c r="F325" s="3" t="s">
        <v>27</v>
      </c>
      <c r="G325" s="3" t="s">
        <v>1081</v>
      </c>
      <c r="H325" s="3" t="s">
        <v>15</v>
      </c>
      <c r="I325" s="3">
        <v>999</v>
      </c>
      <c r="J325" s="3" t="s">
        <v>16</v>
      </c>
      <c r="K325" s="3" t="s">
        <v>195</v>
      </c>
      <c r="L325" s="3">
        <v>500</v>
      </c>
      <c r="M325" s="3">
        <f t="shared" si="5"/>
        <v>19</v>
      </c>
    </row>
    <row r="326" spans="1:13" x14ac:dyDescent="0.25">
      <c r="A326" s="2">
        <v>20164090798062</v>
      </c>
      <c r="B326" s="4">
        <v>42621</v>
      </c>
      <c r="C326" s="4">
        <v>42642</v>
      </c>
      <c r="D326" s="2">
        <v>20165000291301</v>
      </c>
      <c r="E326" s="4">
        <v>42634</v>
      </c>
      <c r="F326" s="3" t="s">
        <v>27</v>
      </c>
      <c r="G326" s="3" t="s">
        <v>1084</v>
      </c>
      <c r="H326" s="3" t="s">
        <v>15</v>
      </c>
      <c r="I326" s="3">
        <v>999</v>
      </c>
      <c r="J326" s="3" t="s">
        <v>16</v>
      </c>
      <c r="K326" s="3" t="s">
        <v>121</v>
      </c>
      <c r="L326" s="3">
        <v>500</v>
      </c>
      <c r="M326" s="3">
        <f t="shared" si="5"/>
        <v>13</v>
      </c>
    </row>
    <row r="327" spans="1:13" x14ac:dyDescent="0.25">
      <c r="A327" s="2">
        <v>20164090798092</v>
      </c>
      <c r="B327" s="4">
        <v>42621</v>
      </c>
      <c r="C327" s="4">
        <v>42642</v>
      </c>
      <c r="D327" s="2"/>
      <c r="E327" s="3" t="s">
        <v>14</v>
      </c>
      <c r="F327" s="3" t="s">
        <v>27</v>
      </c>
      <c r="G327" s="3" t="s">
        <v>1086</v>
      </c>
      <c r="H327" s="3" t="s">
        <v>37</v>
      </c>
      <c r="I327" s="3">
        <v>999</v>
      </c>
      <c r="J327" s="3" t="s">
        <v>16</v>
      </c>
      <c r="K327" s="3" t="s">
        <v>184</v>
      </c>
      <c r="L327" s="3">
        <v>304</v>
      </c>
      <c r="M327" s="3" t="str">
        <f t="shared" si="5"/>
        <v>-</v>
      </c>
    </row>
    <row r="328" spans="1:13" x14ac:dyDescent="0.25">
      <c r="A328" s="2">
        <v>20164090798952</v>
      </c>
      <c r="B328" s="4">
        <v>42621</v>
      </c>
      <c r="C328" s="4">
        <v>42642</v>
      </c>
      <c r="D328" s="2">
        <v>20166040304901</v>
      </c>
      <c r="E328" s="4">
        <v>42642</v>
      </c>
      <c r="F328" s="3" t="s">
        <v>27</v>
      </c>
      <c r="G328" s="3" t="s">
        <v>1090</v>
      </c>
      <c r="H328" s="3" t="s">
        <v>15</v>
      </c>
      <c r="I328" s="3">
        <v>604</v>
      </c>
      <c r="J328" s="3" t="s">
        <v>364</v>
      </c>
      <c r="K328" s="3" t="s">
        <v>848</v>
      </c>
      <c r="L328" s="3">
        <v>604</v>
      </c>
      <c r="M328" s="3">
        <f t="shared" si="5"/>
        <v>21</v>
      </c>
    </row>
    <row r="329" spans="1:13" x14ac:dyDescent="0.25">
      <c r="A329" s="2">
        <v>20164090799442</v>
      </c>
      <c r="B329" s="4">
        <v>42621</v>
      </c>
      <c r="C329" s="4">
        <v>42642</v>
      </c>
      <c r="D329" s="2">
        <v>20163040291641</v>
      </c>
      <c r="E329" s="4">
        <v>42634</v>
      </c>
      <c r="F329" s="3" t="s">
        <v>27</v>
      </c>
      <c r="G329" s="3" t="s">
        <v>1092</v>
      </c>
      <c r="H329" s="3" t="s">
        <v>15</v>
      </c>
      <c r="I329" s="3">
        <v>999</v>
      </c>
      <c r="J329" s="3" t="s">
        <v>16</v>
      </c>
      <c r="K329" s="3" t="s">
        <v>59</v>
      </c>
      <c r="L329" s="3">
        <v>304</v>
      </c>
      <c r="M329" s="3">
        <f t="shared" si="5"/>
        <v>13</v>
      </c>
    </row>
    <row r="330" spans="1:13" x14ac:dyDescent="0.25">
      <c r="A330" s="2">
        <v>20164090800952</v>
      </c>
      <c r="B330" s="4">
        <v>42621</v>
      </c>
      <c r="C330" s="4">
        <v>42642</v>
      </c>
      <c r="D330" s="2">
        <v>20163040292431</v>
      </c>
      <c r="E330" s="4">
        <v>42634</v>
      </c>
      <c r="F330" s="3" t="s">
        <v>27</v>
      </c>
      <c r="G330" s="3" t="s">
        <v>1096</v>
      </c>
      <c r="H330" s="3" t="s">
        <v>15</v>
      </c>
      <c r="I330" s="3">
        <v>999</v>
      </c>
      <c r="J330" s="3" t="s">
        <v>16</v>
      </c>
      <c r="K330" s="3" t="s">
        <v>139</v>
      </c>
      <c r="L330" s="3">
        <v>304</v>
      </c>
      <c r="M330" s="3">
        <f t="shared" si="5"/>
        <v>13</v>
      </c>
    </row>
    <row r="331" spans="1:13" x14ac:dyDescent="0.25">
      <c r="A331" s="2">
        <v>20164090800992</v>
      </c>
      <c r="B331" s="4">
        <v>42621</v>
      </c>
      <c r="C331" s="4">
        <v>42642</v>
      </c>
      <c r="D331" s="2"/>
      <c r="E331" s="3" t="s">
        <v>14</v>
      </c>
      <c r="F331" s="3" t="s">
        <v>27</v>
      </c>
      <c r="G331" s="3" t="s">
        <v>1097</v>
      </c>
      <c r="H331" s="3" t="s">
        <v>37</v>
      </c>
      <c r="I331" s="3">
        <v>999</v>
      </c>
      <c r="J331" s="3" t="s">
        <v>16</v>
      </c>
      <c r="K331" s="3" t="s">
        <v>33</v>
      </c>
      <c r="L331" s="3">
        <v>500</v>
      </c>
      <c r="M331" s="3" t="str">
        <f t="shared" si="5"/>
        <v>-</v>
      </c>
    </row>
    <row r="332" spans="1:13" x14ac:dyDescent="0.25">
      <c r="A332" s="2">
        <v>20164090801012</v>
      </c>
      <c r="B332" s="4">
        <v>42621</v>
      </c>
      <c r="C332" s="4">
        <v>42642</v>
      </c>
      <c r="D332" s="2">
        <v>20163060281971</v>
      </c>
      <c r="E332" s="4">
        <v>42626</v>
      </c>
      <c r="F332" s="3" t="s">
        <v>27</v>
      </c>
      <c r="G332" s="3" t="s">
        <v>1098</v>
      </c>
      <c r="H332" s="3" t="s">
        <v>15</v>
      </c>
      <c r="I332" s="3">
        <v>999</v>
      </c>
      <c r="J332" s="3" t="s">
        <v>16</v>
      </c>
      <c r="K332" s="3" t="s">
        <v>52</v>
      </c>
      <c r="L332" s="3">
        <v>306</v>
      </c>
      <c r="M332" s="3">
        <f t="shared" si="5"/>
        <v>5</v>
      </c>
    </row>
    <row r="333" spans="1:13" x14ac:dyDescent="0.25">
      <c r="A333" s="2">
        <v>20164090802462</v>
      </c>
      <c r="B333" s="4">
        <v>42622</v>
      </c>
      <c r="C333" s="4">
        <v>42643</v>
      </c>
      <c r="D333" s="2">
        <v>20163060297781</v>
      </c>
      <c r="E333" s="4">
        <v>42636</v>
      </c>
      <c r="F333" s="3" t="s">
        <v>27</v>
      </c>
      <c r="G333" s="3" t="s">
        <v>1113</v>
      </c>
      <c r="H333" s="3" t="s">
        <v>15</v>
      </c>
      <c r="I333" s="3">
        <v>306</v>
      </c>
      <c r="J333" s="3" t="s">
        <v>801</v>
      </c>
      <c r="K333" s="3" t="s">
        <v>525</v>
      </c>
      <c r="L333" s="3">
        <v>306</v>
      </c>
      <c r="M333" s="3">
        <f t="shared" si="5"/>
        <v>14</v>
      </c>
    </row>
    <row r="334" spans="1:13" x14ac:dyDescent="0.25">
      <c r="A334" s="2">
        <v>20164090803762</v>
      </c>
      <c r="B334" s="4">
        <v>42622</v>
      </c>
      <c r="C334" s="4">
        <v>42643</v>
      </c>
      <c r="D334" s="2">
        <v>20163000300101</v>
      </c>
      <c r="E334" s="4">
        <v>42640</v>
      </c>
      <c r="F334" s="3" t="s">
        <v>27</v>
      </c>
      <c r="G334" s="3" t="s">
        <v>1118</v>
      </c>
      <c r="H334" s="3" t="s">
        <v>15</v>
      </c>
      <c r="I334" s="3">
        <v>300</v>
      </c>
      <c r="J334" s="3" t="s">
        <v>1119</v>
      </c>
      <c r="K334" s="3" t="s">
        <v>1075</v>
      </c>
      <c r="L334" s="3">
        <v>300</v>
      </c>
      <c r="M334" s="3">
        <f t="shared" si="5"/>
        <v>18</v>
      </c>
    </row>
    <row r="335" spans="1:13" x14ac:dyDescent="0.25">
      <c r="A335" s="2">
        <v>20164090805542</v>
      </c>
      <c r="B335" s="4">
        <v>42622</v>
      </c>
      <c r="C335" s="4">
        <v>42643</v>
      </c>
      <c r="D335" s="2" t="s">
        <v>1121</v>
      </c>
      <c r="E335" s="3" t="s">
        <v>14</v>
      </c>
      <c r="F335" s="3" t="s">
        <v>27</v>
      </c>
      <c r="G335" s="3" t="s">
        <v>50</v>
      </c>
      <c r="H335" s="3" t="s">
        <v>37</v>
      </c>
      <c r="I335" s="3">
        <v>300</v>
      </c>
      <c r="J335" s="3" t="s">
        <v>1074</v>
      </c>
      <c r="K335" s="3" t="s">
        <v>1075</v>
      </c>
      <c r="L335" s="3">
        <v>300</v>
      </c>
      <c r="M335" s="3" t="str">
        <f t="shared" si="5"/>
        <v>-</v>
      </c>
    </row>
    <row r="336" spans="1:13" x14ac:dyDescent="0.25">
      <c r="A336" s="2">
        <v>20164090806582</v>
      </c>
      <c r="B336" s="4">
        <v>42622</v>
      </c>
      <c r="C336" s="4">
        <v>42643</v>
      </c>
      <c r="D336" s="2">
        <v>20165000284021</v>
      </c>
      <c r="E336" s="4">
        <v>42627</v>
      </c>
      <c r="F336" s="3" t="s">
        <v>27</v>
      </c>
      <c r="G336" s="3" t="s">
        <v>1127</v>
      </c>
      <c r="H336" s="3" t="s">
        <v>15</v>
      </c>
      <c r="I336" s="3">
        <v>999</v>
      </c>
      <c r="J336" s="3" t="s">
        <v>16</v>
      </c>
      <c r="K336" s="3" t="s">
        <v>33</v>
      </c>
      <c r="L336" s="3">
        <v>500</v>
      </c>
      <c r="M336" s="3">
        <f t="shared" si="5"/>
        <v>5</v>
      </c>
    </row>
    <row r="337" spans="1:13" x14ac:dyDescent="0.25">
      <c r="A337" s="2">
        <v>20164090806912</v>
      </c>
      <c r="B337" s="4">
        <v>42622</v>
      </c>
      <c r="C337" s="4">
        <v>42643</v>
      </c>
      <c r="D337" s="2">
        <v>20165000298921</v>
      </c>
      <c r="E337" s="4">
        <v>42639</v>
      </c>
      <c r="F337" s="3" t="s">
        <v>27</v>
      </c>
      <c r="G337" s="3" t="s">
        <v>1128</v>
      </c>
      <c r="H337" s="3" t="s">
        <v>15</v>
      </c>
      <c r="I337" s="3">
        <v>999</v>
      </c>
      <c r="J337" s="3" t="s">
        <v>16</v>
      </c>
      <c r="K337" s="3" t="s">
        <v>33</v>
      </c>
      <c r="L337" s="3">
        <v>500</v>
      </c>
      <c r="M337" s="3">
        <f t="shared" si="5"/>
        <v>17</v>
      </c>
    </row>
    <row r="338" spans="1:13" x14ac:dyDescent="0.25">
      <c r="A338" s="2">
        <v>20164090807072</v>
      </c>
      <c r="B338" s="4">
        <v>42622</v>
      </c>
      <c r="C338" s="4">
        <v>42643</v>
      </c>
      <c r="D338" s="2">
        <v>20163060286521</v>
      </c>
      <c r="E338" s="4">
        <v>42629</v>
      </c>
      <c r="F338" s="3" t="s">
        <v>27</v>
      </c>
      <c r="G338" s="3" t="s">
        <v>1129</v>
      </c>
      <c r="H338" s="3" t="s">
        <v>15</v>
      </c>
      <c r="I338" s="3">
        <v>306</v>
      </c>
      <c r="J338" s="3" t="s">
        <v>1130</v>
      </c>
      <c r="K338" s="3" t="s">
        <v>131</v>
      </c>
      <c r="L338" s="3">
        <v>306</v>
      </c>
      <c r="M338" s="3">
        <f t="shared" si="5"/>
        <v>7</v>
      </c>
    </row>
    <row r="339" spans="1:13" x14ac:dyDescent="0.25">
      <c r="A339" s="2">
        <v>20164090807642</v>
      </c>
      <c r="B339" s="4">
        <v>42625</v>
      </c>
      <c r="C339" s="4">
        <v>42646</v>
      </c>
      <c r="D339" s="2"/>
      <c r="E339" s="3" t="s">
        <v>14</v>
      </c>
      <c r="F339" s="3" t="s">
        <v>27</v>
      </c>
      <c r="G339" s="3" t="s">
        <v>1133</v>
      </c>
      <c r="H339" s="3" t="s">
        <v>272</v>
      </c>
      <c r="I339" s="3">
        <v>306</v>
      </c>
      <c r="J339" s="3" t="s">
        <v>1134</v>
      </c>
      <c r="K339" s="3" t="s">
        <v>131</v>
      </c>
      <c r="L339" s="3">
        <v>306</v>
      </c>
      <c r="M339" s="3" t="str">
        <f t="shared" si="5"/>
        <v>-</v>
      </c>
    </row>
    <row r="340" spans="1:13" x14ac:dyDescent="0.25">
      <c r="A340" s="2">
        <v>20164090807672</v>
      </c>
      <c r="B340" s="4">
        <v>42625</v>
      </c>
      <c r="C340" s="4">
        <v>42646</v>
      </c>
      <c r="D340" s="2">
        <v>20163000303671</v>
      </c>
      <c r="E340" s="4">
        <v>42641</v>
      </c>
      <c r="F340" s="3" t="s">
        <v>27</v>
      </c>
      <c r="G340" s="3" t="s">
        <v>1135</v>
      </c>
      <c r="H340" s="3" t="s">
        <v>15</v>
      </c>
      <c r="I340" s="3">
        <v>999</v>
      </c>
      <c r="J340" s="3" t="s">
        <v>16</v>
      </c>
      <c r="K340" s="3" t="s">
        <v>40</v>
      </c>
      <c r="L340" s="3">
        <v>300</v>
      </c>
      <c r="M340" s="3">
        <f t="shared" si="5"/>
        <v>16</v>
      </c>
    </row>
    <row r="341" spans="1:13" x14ac:dyDescent="0.25">
      <c r="A341" s="2">
        <v>20164090807692</v>
      </c>
      <c r="B341" s="4">
        <v>42625</v>
      </c>
      <c r="C341" s="4">
        <v>42646</v>
      </c>
      <c r="D341" s="2"/>
      <c r="E341" s="3" t="s">
        <v>14</v>
      </c>
      <c r="F341" s="3" t="s">
        <v>27</v>
      </c>
      <c r="G341" s="3" t="s">
        <v>1136</v>
      </c>
      <c r="H341" s="3" t="s">
        <v>272</v>
      </c>
      <c r="I341" s="3">
        <v>604</v>
      </c>
      <c r="J341" s="3" t="s">
        <v>313</v>
      </c>
      <c r="K341" s="3" t="s">
        <v>638</v>
      </c>
      <c r="L341" s="3">
        <v>604</v>
      </c>
      <c r="M341" s="3" t="str">
        <f t="shared" si="5"/>
        <v>-</v>
      </c>
    </row>
    <row r="342" spans="1:13" x14ac:dyDescent="0.25">
      <c r="A342" s="2">
        <v>20164090807792</v>
      </c>
      <c r="B342" s="4">
        <v>42625</v>
      </c>
      <c r="C342" s="4">
        <v>42646</v>
      </c>
      <c r="D342" s="2"/>
      <c r="E342" s="3" t="s">
        <v>14</v>
      </c>
      <c r="F342" s="3" t="s">
        <v>27</v>
      </c>
      <c r="G342" s="3" t="s">
        <v>77</v>
      </c>
      <c r="H342" s="3" t="s">
        <v>272</v>
      </c>
      <c r="I342" s="3">
        <v>305</v>
      </c>
      <c r="J342" s="3" t="s">
        <v>850</v>
      </c>
      <c r="K342" s="3" t="s">
        <v>317</v>
      </c>
      <c r="L342" s="3">
        <v>305</v>
      </c>
      <c r="M342" s="3" t="str">
        <f t="shared" si="5"/>
        <v>-</v>
      </c>
    </row>
    <row r="343" spans="1:13" x14ac:dyDescent="0.25">
      <c r="A343" s="2">
        <v>20164090807942</v>
      </c>
      <c r="B343" s="4">
        <v>42625</v>
      </c>
      <c r="C343" s="4">
        <v>42646</v>
      </c>
      <c r="D343" s="2">
        <v>20163000298061</v>
      </c>
      <c r="E343" s="4">
        <v>42636</v>
      </c>
      <c r="F343" s="3" t="s">
        <v>27</v>
      </c>
      <c r="G343" s="3" t="s">
        <v>1138</v>
      </c>
      <c r="H343" s="3" t="s">
        <v>15</v>
      </c>
      <c r="I343" s="3">
        <v>999</v>
      </c>
      <c r="J343" s="3" t="s">
        <v>16</v>
      </c>
      <c r="K343" s="3" t="s">
        <v>40</v>
      </c>
      <c r="L343" s="3">
        <v>300</v>
      </c>
      <c r="M343" s="3">
        <f t="shared" si="5"/>
        <v>11</v>
      </c>
    </row>
    <row r="344" spans="1:13" x14ac:dyDescent="0.25">
      <c r="A344" s="2">
        <v>20164090812312</v>
      </c>
      <c r="B344" s="4">
        <v>42625</v>
      </c>
      <c r="C344" s="4">
        <v>42646</v>
      </c>
      <c r="D344" s="2">
        <v>20163050287661</v>
      </c>
      <c r="E344" s="4">
        <v>42632</v>
      </c>
      <c r="F344" s="3" t="s">
        <v>27</v>
      </c>
      <c r="G344" s="3" t="s">
        <v>50</v>
      </c>
      <c r="H344" s="3" t="s">
        <v>15</v>
      </c>
      <c r="I344" s="3">
        <v>999</v>
      </c>
      <c r="J344" s="3" t="s">
        <v>16</v>
      </c>
      <c r="K344" s="3" t="s">
        <v>96</v>
      </c>
      <c r="L344" s="3">
        <v>305</v>
      </c>
      <c r="M344" s="3">
        <f t="shared" si="5"/>
        <v>7</v>
      </c>
    </row>
    <row r="345" spans="1:13" x14ac:dyDescent="0.25">
      <c r="A345" s="2">
        <v>20164090812332</v>
      </c>
      <c r="B345" s="4">
        <v>42625</v>
      </c>
      <c r="C345" s="4">
        <v>42646</v>
      </c>
      <c r="D345" s="2">
        <v>20163050298551</v>
      </c>
      <c r="E345" s="4">
        <v>42639</v>
      </c>
      <c r="F345" s="3" t="s">
        <v>27</v>
      </c>
      <c r="G345" s="3" t="s">
        <v>50</v>
      </c>
      <c r="H345" s="3" t="s">
        <v>15</v>
      </c>
      <c r="I345" s="3">
        <v>999</v>
      </c>
      <c r="J345" s="3" t="s">
        <v>16</v>
      </c>
      <c r="K345" s="3" t="s">
        <v>933</v>
      </c>
      <c r="L345" s="3">
        <v>305</v>
      </c>
      <c r="M345" s="3">
        <f t="shared" si="5"/>
        <v>14</v>
      </c>
    </row>
    <row r="346" spans="1:13" x14ac:dyDescent="0.25">
      <c r="A346" s="2">
        <v>20164090813012</v>
      </c>
      <c r="B346" s="4">
        <v>42626</v>
      </c>
      <c r="C346" s="4">
        <v>42647</v>
      </c>
      <c r="D346" s="2">
        <v>20163060289181</v>
      </c>
      <c r="E346" s="4">
        <v>42633</v>
      </c>
      <c r="F346" s="3" t="s">
        <v>27</v>
      </c>
      <c r="G346" s="3" t="s">
        <v>1147</v>
      </c>
      <c r="H346" s="3" t="s">
        <v>15</v>
      </c>
      <c r="I346" s="3">
        <v>999</v>
      </c>
      <c r="J346" s="3" t="s">
        <v>16</v>
      </c>
      <c r="K346" s="3" t="s">
        <v>26</v>
      </c>
      <c r="L346" s="3">
        <v>306</v>
      </c>
      <c r="M346" s="3">
        <f t="shared" si="5"/>
        <v>7</v>
      </c>
    </row>
    <row r="347" spans="1:13" x14ac:dyDescent="0.25">
      <c r="A347" s="2">
        <v>20164090813032</v>
      </c>
      <c r="B347" s="4">
        <v>42626</v>
      </c>
      <c r="C347" s="4">
        <v>42647</v>
      </c>
      <c r="D347" s="2">
        <v>20165000289981</v>
      </c>
      <c r="E347" s="4">
        <v>42633</v>
      </c>
      <c r="F347" s="3" t="s">
        <v>27</v>
      </c>
      <c r="G347" s="3" t="s">
        <v>1148</v>
      </c>
      <c r="H347" s="3" t="s">
        <v>15</v>
      </c>
      <c r="I347" s="3">
        <v>999</v>
      </c>
      <c r="J347" s="3" t="s">
        <v>16</v>
      </c>
      <c r="K347" s="3" t="s">
        <v>117</v>
      </c>
      <c r="L347" s="3">
        <v>500</v>
      </c>
      <c r="M347" s="3">
        <f t="shared" si="5"/>
        <v>7</v>
      </c>
    </row>
    <row r="348" spans="1:13" x14ac:dyDescent="0.25">
      <c r="A348" s="2">
        <v>20164090813062</v>
      </c>
      <c r="B348" s="4">
        <v>42626</v>
      </c>
      <c r="C348" s="4">
        <v>42647</v>
      </c>
      <c r="D348" s="2" t="s">
        <v>1149</v>
      </c>
      <c r="E348" s="4">
        <v>42641</v>
      </c>
      <c r="F348" s="3" t="s">
        <v>27</v>
      </c>
      <c r="G348" s="3" t="s">
        <v>1150</v>
      </c>
      <c r="H348" s="3" t="s">
        <v>15</v>
      </c>
      <c r="I348" s="3">
        <v>300</v>
      </c>
      <c r="J348" s="3" t="s">
        <v>1151</v>
      </c>
      <c r="K348" s="3" t="s">
        <v>808</v>
      </c>
      <c r="L348" s="3">
        <v>300</v>
      </c>
      <c r="M348" s="3">
        <f t="shared" si="5"/>
        <v>15</v>
      </c>
    </row>
    <row r="349" spans="1:13" x14ac:dyDescent="0.25">
      <c r="A349" s="2">
        <v>20164090814312</v>
      </c>
      <c r="B349" s="4">
        <v>42626</v>
      </c>
      <c r="C349" s="4">
        <v>42647</v>
      </c>
      <c r="D349" s="2">
        <v>20163060288871</v>
      </c>
      <c r="E349" s="4">
        <v>42633</v>
      </c>
      <c r="F349" s="3" t="s">
        <v>27</v>
      </c>
      <c r="G349" s="3" t="s">
        <v>1156</v>
      </c>
      <c r="H349" s="3" t="s">
        <v>15</v>
      </c>
      <c r="I349" s="3">
        <v>999</v>
      </c>
      <c r="J349" s="3" t="s">
        <v>16</v>
      </c>
      <c r="K349" s="3" t="s">
        <v>1157</v>
      </c>
      <c r="L349" s="3">
        <v>306</v>
      </c>
      <c r="M349" s="3">
        <f t="shared" si="5"/>
        <v>7</v>
      </c>
    </row>
    <row r="350" spans="1:13" x14ac:dyDescent="0.25">
      <c r="A350" s="2">
        <v>20164090814912</v>
      </c>
      <c r="B350" s="4">
        <v>42626</v>
      </c>
      <c r="C350" s="4">
        <v>42647</v>
      </c>
      <c r="D350" s="2">
        <v>20163070285601</v>
      </c>
      <c r="E350" s="4">
        <v>42628</v>
      </c>
      <c r="F350" s="3" t="s">
        <v>27</v>
      </c>
      <c r="G350" s="3" t="s">
        <v>1159</v>
      </c>
      <c r="H350" s="3" t="s">
        <v>15</v>
      </c>
      <c r="I350" s="3">
        <v>999</v>
      </c>
      <c r="J350" s="3" t="s">
        <v>16</v>
      </c>
      <c r="K350" s="3" t="s">
        <v>1160</v>
      </c>
      <c r="L350" s="3">
        <v>307</v>
      </c>
      <c r="M350" s="3">
        <f t="shared" si="5"/>
        <v>2</v>
      </c>
    </row>
    <row r="351" spans="1:13" x14ac:dyDescent="0.25">
      <c r="A351" s="2">
        <v>20164090814952</v>
      </c>
      <c r="B351" s="4">
        <v>42626</v>
      </c>
      <c r="C351" s="4">
        <v>42647</v>
      </c>
      <c r="D351" s="2">
        <v>20163040299101</v>
      </c>
      <c r="E351" s="4">
        <v>42639</v>
      </c>
      <c r="F351" s="3" t="s">
        <v>27</v>
      </c>
      <c r="G351" s="3" t="s">
        <v>1161</v>
      </c>
      <c r="H351" s="3" t="s">
        <v>15</v>
      </c>
      <c r="I351" s="3">
        <v>999</v>
      </c>
      <c r="J351" s="3" t="s">
        <v>16</v>
      </c>
      <c r="K351" s="3" t="s">
        <v>139</v>
      </c>
      <c r="L351" s="3">
        <v>304</v>
      </c>
      <c r="M351" s="3">
        <f t="shared" si="5"/>
        <v>13</v>
      </c>
    </row>
    <row r="352" spans="1:13" x14ac:dyDescent="0.25">
      <c r="A352" s="2">
        <v>20164090815472</v>
      </c>
      <c r="B352" s="4">
        <v>42626</v>
      </c>
      <c r="C352" s="4">
        <v>42647</v>
      </c>
      <c r="D352" s="2"/>
      <c r="E352" s="3" t="s">
        <v>14</v>
      </c>
      <c r="F352" s="3" t="s">
        <v>27</v>
      </c>
      <c r="G352" s="3" t="s">
        <v>1163</v>
      </c>
      <c r="H352" s="3" t="s">
        <v>272</v>
      </c>
      <c r="I352" s="3">
        <v>604</v>
      </c>
      <c r="J352" s="3" t="s">
        <v>313</v>
      </c>
      <c r="K352" s="3" t="s">
        <v>153</v>
      </c>
      <c r="L352" s="3">
        <v>604</v>
      </c>
      <c r="M352" s="3" t="str">
        <f t="shared" si="5"/>
        <v>-</v>
      </c>
    </row>
    <row r="353" spans="1:13" x14ac:dyDescent="0.25">
      <c r="A353" s="2">
        <v>20164090819012</v>
      </c>
      <c r="B353" s="4">
        <v>42627</v>
      </c>
      <c r="C353" s="4">
        <v>42648</v>
      </c>
      <c r="D353" s="2">
        <v>20163070284851</v>
      </c>
      <c r="E353" s="4">
        <v>42628</v>
      </c>
      <c r="F353" s="3" t="s">
        <v>27</v>
      </c>
      <c r="G353" s="3" t="s">
        <v>1172</v>
      </c>
      <c r="H353" s="3" t="s">
        <v>15</v>
      </c>
      <c r="I353" s="3">
        <v>999</v>
      </c>
      <c r="J353" s="3" t="s">
        <v>16</v>
      </c>
      <c r="K353" s="3" t="s">
        <v>147</v>
      </c>
      <c r="L353" s="3">
        <v>307</v>
      </c>
      <c r="M353" s="3">
        <f t="shared" si="5"/>
        <v>1</v>
      </c>
    </row>
    <row r="354" spans="1:13" x14ac:dyDescent="0.25">
      <c r="A354" s="2">
        <v>20164090819952</v>
      </c>
      <c r="B354" s="4">
        <v>42627</v>
      </c>
      <c r="C354" s="4">
        <v>42648</v>
      </c>
      <c r="D354" s="2"/>
      <c r="E354" s="3" t="s">
        <v>14</v>
      </c>
      <c r="F354" s="3" t="s">
        <v>27</v>
      </c>
      <c r="G354" s="3" t="s">
        <v>1173</v>
      </c>
      <c r="H354" s="3" t="s">
        <v>272</v>
      </c>
      <c r="I354" s="3">
        <v>999</v>
      </c>
      <c r="J354" s="3" t="s">
        <v>16</v>
      </c>
      <c r="K354" s="3" t="s">
        <v>40</v>
      </c>
      <c r="L354" s="3">
        <v>300</v>
      </c>
      <c r="M354" s="3" t="str">
        <f t="shared" si="5"/>
        <v>-</v>
      </c>
    </row>
    <row r="355" spans="1:13" x14ac:dyDescent="0.25">
      <c r="A355" s="2">
        <v>20164090820392</v>
      </c>
      <c r="B355" s="4">
        <v>42627</v>
      </c>
      <c r="C355" s="4">
        <v>42648</v>
      </c>
      <c r="D355" s="2"/>
      <c r="E355" s="3" t="s">
        <v>14</v>
      </c>
      <c r="F355" s="3" t="s">
        <v>27</v>
      </c>
      <c r="G355" s="3" t="s">
        <v>1177</v>
      </c>
      <c r="H355" s="3" t="s">
        <v>272</v>
      </c>
      <c r="I355" s="3">
        <v>306</v>
      </c>
      <c r="J355" s="3" t="s">
        <v>801</v>
      </c>
      <c r="K355" s="3" t="s">
        <v>525</v>
      </c>
      <c r="L355" s="3">
        <v>306</v>
      </c>
      <c r="M355" s="3" t="str">
        <f t="shared" si="5"/>
        <v>-</v>
      </c>
    </row>
    <row r="356" spans="1:13" x14ac:dyDescent="0.25">
      <c r="A356" s="2">
        <v>20164090821432</v>
      </c>
      <c r="B356" s="4">
        <v>42627</v>
      </c>
      <c r="C356" s="4">
        <v>42648</v>
      </c>
      <c r="D356" s="2">
        <v>20163040292151</v>
      </c>
      <c r="E356" s="4">
        <v>42634</v>
      </c>
      <c r="F356" s="3" t="s">
        <v>27</v>
      </c>
      <c r="G356" s="3" t="s">
        <v>1179</v>
      </c>
      <c r="H356" s="3" t="s">
        <v>15</v>
      </c>
      <c r="I356" s="3">
        <v>999</v>
      </c>
      <c r="J356" s="3" t="s">
        <v>16</v>
      </c>
      <c r="K356" s="3" t="s">
        <v>56</v>
      </c>
      <c r="L356" s="3">
        <v>304</v>
      </c>
      <c r="M356" s="3">
        <f t="shared" si="5"/>
        <v>7</v>
      </c>
    </row>
    <row r="357" spans="1:13" x14ac:dyDescent="0.25">
      <c r="A357" s="2">
        <v>20164090822302</v>
      </c>
      <c r="B357" s="4">
        <v>42627</v>
      </c>
      <c r="C357" s="4">
        <v>42648</v>
      </c>
      <c r="D357" s="2"/>
      <c r="E357" s="3" t="s">
        <v>14</v>
      </c>
      <c r="F357" s="3" t="s">
        <v>27</v>
      </c>
      <c r="G357" s="3" t="s">
        <v>1180</v>
      </c>
      <c r="H357" s="3" t="s">
        <v>272</v>
      </c>
      <c r="I357" s="3">
        <v>409</v>
      </c>
      <c r="J357" s="3" t="s">
        <v>1181</v>
      </c>
      <c r="K357" s="3" t="s">
        <v>425</v>
      </c>
      <c r="L357" s="3">
        <v>401</v>
      </c>
      <c r="M357" s="3" t="str">
        <f t="shared" si="5"/>
        <v>-</v>
      </c>
    </row>
    <row r="358" spans="1:13" x14ac:dyDescent="0.25">
      <c r="A358" s="2">
        <v>20164090823512</v>
      </c>
      <c r="B358" s="4">
        <v>42627</v>
      </c>
      <c r="C358" s="4">
        <v>42648</v>
      </c>
      <c r="D358" s="2" t="s">
        <v>1186</v>
      </c>
      <c r="E358" s="4">
        <v>42646</v>
      </c>
      <c r="F358" s="3" t="s">
        <v>27</v>
      </c>
      <c r="G358" s="3" t="s">
        <v>1187</v>
      </c>
      <c r="H358" s="3" t="s">
        <v>15</v>
      </c>
      <c r="I358" s="3">
        <v>500</v>
      </c>
      <c r="J358" s="3" t="s">
        <v>1188</v>
      </c>
      <c r="K358" s="3" t="s">
        <v>768</v>
      </c>
      <c r="L358" s="3">
        <v>500</v>
      </c>
      <c r="M358" s="3">
        <f t="shared" si="5"/>
        <v>19</v>
      </c>
    </row>
    <row r="359" spans="1:13" x14ac:dyDescent="0.25">
      <c r="A359" s="2">
        <v>20164090824212</v>
      </c>
      <c r="B359" s="4">
        <v>42628</v>
      </c>
      <c r="C359" s="4">
        <v>42649</v>
      </c>
      <c r="D359" s="2" t="s">
        <v>1189</v>
      </c>
      <c r="E359" s="4">
        <v>42646</v>
      </c>
      <c r="F359" s="3" t="s">
        <v>27</v>
      </c>
      <c r="G359" s="3" t="s">
        <v>1190</v>
      </c>
      <c r="H359" s="3" t="s">
        <v>15</v>
      </c>
      <c r="I359" s="3">
        <v>306</v>
      </c>
      <c r="J359" s="3" t="s">
        <v>1176</v>
      </c>
      <c r="K359" s="3" t="s">
        <v>1034</v>
      </c>
      <c r="L359" s="3">
        <v>306</v>
      </c>
      <c r="M359" s="3">
        <f t="shared" si="5"/>
        <v>18</v>
      </c>
    </row>
    <row r="360" spans="1:13" x14ac:dyDescent="0.25">
      <c r="A360" s="2">
        <v>20164090824302</v>
      </c>
      <c r="B360" s="4">
        <v>42628</v>
      </c>
      <c r="C360" s="4">
        <v>42649</v>
      </c>
      <c r="D360" s="2"/>
      <c r="E360" s="3" t="s">
        <v>14</v>
      </c>
      <c r="F360" s="3" t="s">
        <v>27</v>
      </c>
      <c r="G360" s="3" t="s">
        <v>1191</v>
      </c>
      <c r="H360" s="3" t="s">
        <v>272</v>
      </c>
      <c r="I360" s="3">
        <v>305</v>
      </c>
      <c r="J360" s="3" t="s">
        <v>960</v>
      </c>
      <c r="K360" s="3" t="s">
        <v>961</v>
      </c>
      <c r="L360" s="3">
        <v>305</v>
      </c>
      <c r="M360" s="3" t="str">
        <f t="shared" si="5"/>
        <v>-</v>
      </c>
    </row>
    <row r="361" spans="1:13" x14ac:dyDescent="0.25">
      <c r="A361" s="2">
        <v>20164090824412</v>
      </c>
      <c r="B361" s="4">
        <v>42628</v>
      </c>
      <c r="C361" s="4">
        <v>42649</v>
      </c>
      <c r="D361" s="2"/>
      <c r="E361" s="3" t="s">
        <v>14</v>
      </c>
      <c r="F361" s="3" t="s">
        <v>27</v>
      </c>
      <c r="G361" s="3" t="s">
        <v>1193</v>
      </c>
      <c r="H361" s="3" t="s">
        <v>272</v>
      </c>
      <c r="I361" s="3">
        <v>303</v>
      </c>
      <c r="J361" s="3" t="s">
        <v>1194</v>
      </c>
      <c r="K361" s="3" t="s">
        <v>872</v>
      </c>
      <c r="L361" s="3">
        <v>303</v>
      </c>
      <c r="M361" s="3" t="str">
        <f t="shared" si="5"/>
        <v>-</v>
      </c>
    </row>
    <row r="362" spans="1:13" x14ac:dyDescent="0.25">
      <c r="A362" s="2">
        <v>20164090825112</v>
      </c>
      <c r="B362" s="4">
        <v>42628</v>
      </c>
      <c r="C362" s="4">
        <v>42649</v>
      </c>
      <c r="D362" s="2">
        <v>20165000299091</v>
      </c>
      <c r="E362" s="4">
        <v>42639</v>
      </c>
      <c r="F362" s="3" t="s">
        <v>27</v>
      </c>
      <c r="G362" s="3" t="s">
        <v>50</v>
      </c>
      <c r="H362" s="3" t="s">
        <v>15</v>
      </c>
      <c r="I362" s="3">
        <v>999</v>
      </c>
      <c r="J362" s="3" t="s">
        <v>16</v>
      </c>
      <c r="K362" s="3" t="s">
        <v>33</v>
      </c>
      <c r="L362" s="3">
        <v>500</v>
      </c>
      <c r="M362" s="3">
        <f t="shared" si="5"/>
        <v>11</v>
      </c>
    </row>
    <row r="363" spans="1:13" x14ac:dyDescent="0.25">
      <c r="A363" s="2">
        <v>20164090826662</v>
      </c>
      <c r="B363" s="4">
        <v>42628</v>
      </c>
      <c r="C363" s="4">
        <v>42649</v>
      </c>
      <c r="D363" s="2"/>
      <c r="E363" s="3" t="s">
        <v>14</v>
      </c>
      <c r="F363" s="3" t="s">
        <v>27</v>
      </c>
      <c r="G363" s="3" t="s">
        <v>385</v>
      </c>
      <c r="H363" s="3" t="s">
        <v>272</v>
      </c>
      <c r="I363" s="3">
        <v>400</v>
      </c>
      <c r="J363" s="3" t="s">
        <v>1042</v>
      </c>
      <c r="K363" s="3" t="s">
        <v>1043</v>
      </c>
      <c r="L363" s="3">
        <v>400</v>
      </c>
      <c r="M363" s="3" t="str">
        <f t="shared" si="5"/>
        <v>-</v>
      </c>
    </row>
    <row r="364" spans="1:13" x14ac:dyDescent="0.25">
      <c r="A364" s="2">
        <v>20164090827142</v>
      </c>
      <c r="B364" s="4">
        <v>42628</v>
      </c>
      <c r="C364" s="4">
        <v>42649</v>
      </c>
      <c r="D364" s="2" t="s">
        <v>1200</v>
      </c>
      <c r="E364" s="3" t="s">
        <v>14</v>
      </c>
      <c r="F364" s="3" t="s">
        <v>27</v>
      </c>
      <c r="G364" s="3" t="s">
        <v>50</v>
      </c>
      <c r="H364" s="3" t="s">
        <v>272</v>
      </c>
      <c r="I364" s="3">
        <v>605</v>
      </c>
      <c r="J364" s="3" t="s">
        <v>1201</v>
      </c>
      <c r="K364" s="3" t="s">
        <v>311</v>
      </c>
      <c r="L364" s="3">
        <v>605</v>
      </c>
      <c r="M364" s="3" t="str">
        <f t="shared" si="5"/>
        <v>-</v>
      </c>
    </row>
    <row r="365" spans="1:13" x14ac:dyDescent="0.25">
      <c r="A365" s="2">
        <v>20164090827692</v>
      </c>
      <c r="B365" s="4">
        <v>42628</v>
      </c>
      <c r="C365" s="4">
        <v>42649</v>
      </c>
      <c r="D365" s="2">
        <v>20163000290391</v>
      </c>
      <c r="E365" s="4">
        <v>42633</v>
      </c>
      <c r="F365" s="3" t="s">
        <v>27</v>
      </c>
      <c r="G365" s="3" t="s">
        <v>1202</v>
      </c>
      <c r="H365" s="3" t="s">
        <v>15</v>
      </c>
      <c r="I365" s="3">
        <v>999</v>
      </c>
      <c r="J365" s="3" t="s">
        <v>16</v>
      </c>
      <c r="K365" s="3" t="s">
        <v>112</v>
      </c>
      <c r="L365" s="3">
        <v>300</v>
      </c>
      <c r="M365" s="3">
        <f t="shared" si="5"/>
        <v>5</v>
      </c>
    </row>
    <row r="366" spans="1:13" x14ac:dyDescent="0.25">
      <c r="A366" s="2">
        <v>20164090827732</v>
      </c>
      <c r="B366" s="4">
        <v>42628</v>
      </c>
      <c r="C366" s="4">
        <v>42649</v>
      </c>
      <c r="D366" s="2"/>
      <c r="E366" s="3" t="s">
        <v>14</v>
      </c>
      <c r="F366" s="3" t="s">
        <v>27</v>
      </c>
      <c r="G366" s="3" t="s">
        <v>1203</v>
      </c>
      <c r="H366" s="3" t="s">
        <v>272</v>
      </c>
      <c r="I366" s="3">
        <v>306</v>
      </c>
      <c r="J366" s="3" t="s">
        <v>801</v>
      </c>
      <c r="K366" s="3" t="s">
        <v>525</v>
      </c>
      <c r="L366" s="3">
        <v>306</v>
      </c>
      <c r="M366" s="3" t="str">
        <f t="shared" si="5"/>
        <v>-</v>
      </c>
    </row>
    <row r="367" spans="1:13" x14ac:dyDescent="0.25">
      <c r="A367" s="2">
        <v>20164090829442</v>
      </c>
      <c r="B367" s="4">
        <v>42629</v>
      </c>
      <c r="C367" s="4">
        <v>42650</v>
      </c>
      <c r="D367" s="2"/>
      <c r="E367" s="3" t="s">
        <v>14</v>
      </c>
      <c r="F367" s="3" t="s">
        <v>27</v>
      </c>
      <c r="G367" s="3" t="s">
        <v>1206</v>
      </c>
      <c r="H367" s="3" t="s">
        <v>272</v>
      </c>
      <c r="I367" s="3">
        <v>200</v>
      </c>
      <c r="J367" s="3" t="s">
        <v>1207</v>
      </c>
      <c r="K367" s="3" t="s">
        <v>1208</v>
      </c>
      <c r="L367" s="3">
        <v>200</v>
      </c>
      <c r="M367" s="3" t="str">
        <f t="shared" si="5"/>
        <v>-</v>
      </c>
    </row>
    <row r="368" spans="1:13" x14ac:dyDescent="0.25">
      <c r="A368" s="2">
        <v>20164090829452</v>
      </c>
      <c r="B368" s="4">
        <v>42629</v>
      </c>
      <c r="C368" s="4">
        <v>42650</v>
      </c>
      <c r="D368" s="2" t="s">
        <v>1209</v>
      </c>
      <c r="E368" s="4">
        <v>42639</v>
      </c>
      <c r="F368" s="3" t="s">
        <v>27</v>
      </c>
      <c r="G368" s="3" t="s">
        <v>1210</v>
      </c>
      <c r="H368" s="3" t="s">
        <v>15</v>
      </c>
      <c r="I368" s="3">
        <v>999</v>
      </c>
      <c r="J368" s="3" t="s">
        <v>16</v>
      </c>
      <c r="K368" s="3" t="s">
        <v>117</v>
      </c>
      <c r="L368" s="3">
        <v>500</v>
      </c>
      <c r="M368" s="3">
        <f t="shared" si="5"/>
        <v>10</v>
      </c>
    </row>
    <row r="369" spans="1:13" x14ac:dyDescent="0.25">
      <c r="A369" s="2">
        <v>20164090829582</v>
      </c>
      <c r="B369" s="4">
        <v>42629</v>
      </c>
      <c r="C369" s="4">
        <v>42650</v>
      </c>
      <c r="D369" s="2">
        <v>20165000298541</v>
      </c>
      <c r="E369" s="4">
        <v>42639</v>
      </c>
      <c r="F369" s="3" t="s">
        <v>27</v>
      </c>
      <c r="G369" s="3" t="s">
        <v>1211</v>
      </c>
      <c r="H369" s="3" t="s">
        <v>15</v>
      </c>
      <c r="I369" s="3">
        <v>999</v>
      </c>
      <c r="J369" s="3" t="s">
        <v>16</v>
      </c>
      <c r="K369" s="3" t="s">
        <v>33</v>
      </c>
      <c r="L369" s="3">
        <v>500</v>
      </c>
      <c r="M369" s="3">
        <f t="shared" si="5"/>
        <v>10</v>
      </c>
    </row>
    <row r="370" spans="1:13" x14ac:dyDescent="0.25">
      <c r="A370" s="2">
        <v>20164090829632</v>
      </c>
      <c r="B370" s="4">
        <v>42629</v>
      </c>
      <c r="C370" s="4">
        <v>42650</v>
      </c>
      <c r="D370" s="2">
        <v>20163000305711</v>
      </c>
      <c r="E370" s="4">
        <v>42643</v>
      </c>
      <c r="F370" s="3" t="s">
        <v>27</v>
      </c>
      <c r="G370" s="3" t="s">
        <v>1212</v>
      </c>
      <c r="H370" s="3" t="s">
        <v>15</v>
      </c>
      <c r="I370" s="3">
        <v>300</v>
      </c>
      <c r="J370" s="3" t="s">
        <v>1213</v>
      </c>
      <c r="K370" s="3" t="s">
        <v>51</v>
      </c>
      <c r="L370" s="3">
        <v>300</v>
      </c>
      <c r="M370" s="3">
        <f t="shared" si="5"/>
        <v>14</v>
      </c>
    </row>
    <row r="371" spans="1:13" x14ac:dyDescent="0.25">
      <c r="A371" s="2">
        <v>20164090831042</v>
      </c>
      <c r="B371" s="4">
        <v>42629</v>
      </c>
      <c r="C371" s="4">
        <v>42650</v>
      </c>
      <c r="D371" s="2" t="s">
        <v>1219</v>
      </c>
      <c r="E371" s="4">
        <v>42646</v>
      </c>
      <c r="F371" s="3" t="s">
        <v>27</v>
      </c>
      <c r="G371" s="3" t="s">
        <v>1220</v>
      </c>
      <c r="H371" s="3" t="s">
        <v>15</v>
      </c>
      <c r="I371" s="3">
        <v>306</v>
      </c>
      <c r="J371" s="3" t="s">
        <v>1176</v>
      </c>
      <c r="K371" s="3" t="s">
        <v>1034</v>
      </c>
      <c r="L371" s="3">
        <v>306</v>
      </c>
      <c r="M371" s="3">
        <f t="shared" si="5"/>
        <v>17</v>
      </c>
    </row>
    <row r="372" spans="1:13" x14ac:dyDescent="0.25">
      <c r="A372" s="2">
        <v>20164090833022</v>
      </c>
      <c r="B372" s="4">
        <v>42629</v>
      </c>
      <c r="C372" s="4">
        <v>42650</v>
      </c>
      <c r="D372" s="2" t="s">
        <v>1223</v>
      </c>
      <c r="E372" s="3" t="s">
        <v>14</v>
      </c>
      <c r="F372" s="3" t="s">
        <v>27</v>
      </c>
      <c r="G372" s="3" t="s">
        <v>50</v>
      </c>
      <c r="H372" s="3" t="s">
        <v>272</v>
      </c>
      <c r="I372" s="3">
        <v>304</v>
      </c>
      <c r="J372" s="3" t="s">
        <v>1224</v>
      </c>
      <c r="K372" s="3" t="s">
        <v>1089</v>
      </c>
      <c r="L372" s="3">
        <v>304</v>
      </c>
      <c r="M372" s="3" t="str">
        <f t="shared" si="5"/>
        <v>-</v>
      </c>
    </row>
    <row r="373" spans="1:13" x14ac:dyDescent="0.25">
      <c r="A373" s="2">
        <v>20164090833982</v>
      </c>
      <c r="B373" s="4">
        <v>42629</v>
      </c>
      <c r="C373" s="4">
        <v>42650</v>
      </c>
      <c r="D373" s="2">
        <v>20163000299851</v>
      </c>
      <c r="E373" s="4">
        <v>42640</v>
      </c>
      <c r="F373" s="3" t="s">
        <v>27</v>
      </c>
      <c r="G373" s="3" t="s">
        <v>1230</v>
      </c>
      <c r="H373" s="3" t="s">
        <v>15</v>
      </c>
      <c r="I373" s="3">
        <v>999</v>
      </c>
      <c r="J373" s="3" t="s">
        <v>16</v>
      </c>
      <c r="K373" s="3" t="s">
        <v>227</v>
      </c>
      <c r="L373" s="3">
        <v>300</v>
      </c>
      <c r="M373" s="3">
        <f t="shared" si="5"/>
        <v>11</v>
      </c>
    </row>
    <row r="374" spans="1:13" x14ac:dyDescent="0.25">
      <c r="A374" s="2">
        <v>20164090834612</v>
      </c>
      <c r="B374" s="4">
        <v>42632</v>
      </c>
      <c r="C374" s="4">
        <v>42653</v>
      </c>
      <c r="D374" s="2">
        <v>20166040306711</v>
      </c>
      <c r="E374" s="4">
        <v>42643</v>
      </c>
      <c r="F374" s="3" t="s">
        <v>27</v>
      </c>
      <c r="G374" s="3" t="s">
        <v>1232</v>
      </c>
      <c r="H374" s="3" t="s">
        <v>15</v>
      </c>
      <c r="I374" s="3">
        <v>604</v>
      </c>
      <c r="J374" s="3" t="s">
        <v>431</v>
      </c>
      <c r="K374" s="3" t="s">
        <v>153</v>
      </c>
      <c r="L374" s="3">
        <v>604</v>
      </c>
      <c r="M374" s="3">
        <f t="shared" si="5"/>
        <v>11</v>
      </c>
    </row>
    <row r="375" spans="1:13" x14ac:dyDescent="0.25">
      <c r="A375" s="2">
        <v>20164090834872</v>
      </c>
      <c r="B375" s="4">
        <v>42632</v>
      </c>
      <c r="C375" s="4">
        <v>42653</v>
      </c>
      <c r="D375" s="2"/>
      <c r="E375" s="3" t="s">
        <v>14</v>
      </c>
      <c r="F375" s="3" t="s">
        <v>27</v>
      </c>
      <c r="G375" s="3" t="s">
        <v>1236</v>
      </c>
      <c r="H375" s="3" t="s">
        <v>272</v>
      </c>
      <c r="I375" s="3">
        <v>306</v>
      </c>
      <c r="J375" s="3" t="s">
        <v>1237</v>
      </c>
      <c r="K375" s="3" t="s">
        <v>131</v>
      </c>
      <c r="L375" s="3">
        <v>306</v>
      </c>
      <c r="M375" s="3" t="str">
        <f t="shared" si="5"/>
        <v>-</v>
      </c>
    </row>
    <row r="376" spans="1:13" x14ac:dyDescent="0.25">
      <c r="A376" s="2">
        <v>20164090835362</v>
      </c>
      <c r="B376" s="4">
        <v>42632</v>
      </c>
      <c r="C376" s="4">
        <v>42653</v>
      </c>
      <c r="D376" s="2">
        <v>20163060293441</v>
      </c>
      <c r="E376" s="4">
        <v>42635</v>
      </c>
      <c r="F376" s="3" t="s">
        <v>27</v>
      </c>
      <c r="G376" s="3" t="s">
        <v>1241</v>
      </c>
      <c r="H376" s="3" t="s">
        <v>15</v>
      </c>
      <c r="I376" s="3">
        <v>999</v>
      </c>
      <c r="J376" s="3" t="s">
        <v>16</v>
      </c>
      <c r="K376" s="3" t="s">
        <v>90</v>
      </c>
      <c r="L376" s="3">
        <v>306</v>
      </c>
      <c r="M376" s="3">
        <f t="shared" si="5"/>
        <v>3</v>
      </c>
    </row>
    <row r="377" spans="1:13" x14ac:dyDescent="0.25">
      <c r="A377" s="2">
        <v>20164090835432</v>
      </c>
      <c r="B377" s="4">
        <v>42632</v>
      </c>
      <c r="C377" s="4">
        <v>42653</v>
      </c>
      <c r="D377" s="2" t="s">
        <v>1242</v>
      </c>
      <c r="E377" s="4">
        <v>42643</v>
      </c>
      <c r="F377" s="3" t="s">
        <v>27</v>
      </c>
      <c r="G377" s="3" t="s">
        <v>1243</v>
      </c>
      <c r="H377" s="3" t="s">
        <v>15</v>
      </c>
      <c r="I377" s="3">
        <v>500</v>
      </c>
      <c r="J377" s="3" t="s">
        <v>1244</v>
      </c>
      <c r="K377" s="3" t="s">
        <v>1245</v>
      </c>
      <c r="L377" s="3">
        <v>500</v>
      </c>
      <c r="M377" s="3">
        <f t="shared" si="5"/>
        <v>11</v>
      </c>
    </row>
    <row r="378" spans="1:13" x14ac:dyDescent="0.25">
      <c r="A378" s="2">
        <v>20164090835442</v>
      </c>
      <c r="B378" s="4">
        <v>42632</v>
      </c>
      <c r="C378" s="4">
        <v>42653</v>
      </c>
      <c r="D378" s="2"/>
      <c r="E378" s="3" t="s">
        <v>14</v>
      </c>
      <c r="F378" s="3" t="s">
        <v>27</v>
      </c>
      <c r="G378" s="3" t="s">
        <v>1246</v>
      </c>
      <c r="H378" s="3" t="s">
        <v>272</v>
      </c>
      <c r="I378" s="3">
        <v>306</v>
      </c>
      <c r="J378" s="3" t="s">
        <v>801</v>
      </c>
      <c r="K378" s="3" t="s">
        <v>525</v>
      </c>
      <c r="L378" s="3">
        <v>306</v>
      </c>
      <c r="M378" s="3" t="str">
        <f t="shared" si="5"/>
        <v>-</v>
      </c>
    </row>
    <row r="379" spans="1:13" x14ac:dyDescent="0.25">
      <c r="A379" s="2">
        <v>20164090836032</v>
      </c>
      <c r="B379" s="4">
        <v>42632</v>
      </c>
      <c r="C379" s="4">
        <v>42653</v>
      </c>
      <c r="D379" s="2"/>
      <c r="E379" s="3" t="s">
        <v>14</v>
      </c>
      <c r="F379" s="3" t="s">
        <v>27</v>
      </c>
      <c r="G379" s="3" t="s">
        <v>1247</v>
      </c>
      <c r="H379" s="3" t="s">
        <v>272</v>
      </c>
      <c r="I379" s="3">
        <v>604</v>
      </c>
      <c r="J379" s="3" t="s">
        <v>251</v>
      </c>
      <c r="K379" s="3" t="s">
        <v>153</v>
      </c>
      <c r="L379" s="3">
        <v>604</v>
      </c>
      <c r="M379" s="3" t="str">
        <f t="shared" si="5"/>
        <v>-</v>
      </c>
    </row>
    <row r="380" spans="1:13" x14ac:dyDescent="0.25">
      <c r="A380" s="2">
        <v>20164090836372</v>
      </c>
      <c r="B380" s="4">
        <v>42632</v>
      </c>
      <c r="C380" s="4">
        <v>42653</v>
      </c>
      <c r="D380" s="2">
        <v>20165000304041</v>
      </c>
      <c r="E380" s="4">
        <v>42642</v>
      </c>
      <c r="F380" s="3" t="s">
        <v>27</v>
      </c>
      <c r="G380" s="3" t="s">
        <v>1248</v>
      </c>
      <c r="H380" s="3" t="s">
        <v>15</v>
      </c>
      <c r="I380" s="3">
        <v>500</v>
      </c>
      <c r="J380" s="3" t="s">
        <v>1154</v>
      </c>
      <c r="K380" s="3" t="s">
        <v>197</v>
      </c>
      <c r="L380" s="3">
        <v>500</v>
      </c>
      <c r="M380" s="3">
        <f t="shared" si="5"/>
        <v>10</v>
      </c>
    </row>
    <row r="381" spans="1:13" x14ac:dyDescent="0.25">
      <c r="A381" s="2">
        <v>20164090837722</v>
      </c>
      <c r="B381" s="4">
        <v>42632</v>
      </c>
      <c r="C381" s="4">
        <v>42653</v>
      </c>
      <c r="D381" s="2"/>
      <c r="E381" s="3" t="s">
        <v>14</v>
      </c>
      <c r="F381" s="3" t="s">
        <v>27</v>
      </c>
      <c r="G381" s="3" t="s">
        <v>1253</v>
      </c>
      <c r="H381" s="3" t="s">
        <v>272</v>
      </c>
      <c r="I381" s="3">
        <v>305</v>
      </c>
      <c r="J381" s="3" t="s">
        <v>960</v>
      </c>
      <c r="K381" s="3" t="s">
        <v>961</v>
      </c>
      <c r="L381" s="3">
        <v>305</v>
      </c>
      <c r="M381" s="3" t="str">
        <f t="shared" si="5"/>
        <v>-</v>
      </c>
    </row>
    <row r="382" spans="1:13" x14ac:dyDescent="0.25">
      <c r="A382" s="2">
        <v>20164090837942</v>
      </c>
      <c r="B382" s="4">
        <v>42632</v>
      </c>
      <c r="C382" s="4">
        <v>42653</v>
      </c>
      <c r="D382" s="2"/>
      <c r="E382" s="3" t="s">
        <v>14</v>
      </c>
      <c r="F382" s="3" t="s">
        <v>27</v>
      </c>
      <c r="G382" s="3" t="s">
        <v>1254</v>
      </c>
      <c r="H382" s="3" t="s">
        <v>272</v>
      </c>
      <c r="I382" s="3">
        <v>500</v>
      </c>
      <c r="J382" s="3" t="s">
        <v>1255</v>
      </c>
      <c r="K382" s="3" t="s">
        <v>197</v>
      </c>
      <c r="L382" s="3">
        <v>500</v>
      </c>
      <c r="M382" s="3" t="str">
        <f t="shared" si="5"/>
        <v>-</v>
      </c>
    </row>
    <row r="383" spans="1:13" x14ac:dyDescent="0.25">
      <c r="A383" s="2">
        <v>20164090837982</v>
      </c>
      <c r="B383" s="4">
        <v>42632</v>
      </c>
      <c r="C383" s="4">
        <v>42653</v>
      </c>
      <c r="D383" s="2"/>
      <c r="E383" s="3" t="s">
        <v>14</v>
      </c>
      <c r="F383" s="3" t="s">
        <v>27</v>
      </c>
      <c r="G383" s="3" t="s">
        <v>50</v>
      </c>
      <c r="H383" s="3" t="s">
        <v>272</v>
      </c>
      <c r="I383" s="3">
        <v>604</v>
      </c>
      <c r="J383" s="3" t="s">
        <v>152</v>
      </c>
      <c r="K383" s="3" t="s">
        <v>153</v>
      </c>
      <c r="L383" s="3">
        <v>604</v>
      </c>
      <c r="M383" s="3" t="str">
        <f t="shared" si="5"/>
        <v>-</v>
      </c>
    </row>
    <row r="384" spans="1:13" x14ac:dyDescent="0.25">
      <c r="A384" s="2">
        <v>20164090838622</v>
      </c>
      <c r="B384" s="4">
        <v>42632</v>
      </c>
      <c r="C384" s="4">
        <v>42653</v>
      </c>
      <c r="D384" s="2"/>
      <c r="E384" s="3" t="s">
        <v>14</v>
      </c>
      <c r="F384" s="3" t="s">
        <v>27</v>
      </c>
      <c r="G384" s="3" t="s">
        <v>1260</v>
      </c>
      <c r="H384" s="3" t="s">
        <v>272</v>
      </c>
      <c r="I384" s="3">
        <v>999</v>
      </c>
      <c r="J384" s="3" t="s">
        <v>16</v>
      </c>
      <c r="K384" s="3" t="s">
        <v>40</v>
      </c>
      <c r="L384" s="3">
        <v>300</v>
      </c>
      <c r="M384" s="3" t="str">
        <f t="shared" ref="M384:M442" si="6">IFERROR(E384-B384,"-")</f>
        <v>-</v>
      </c>
    </row>
    <row r="385" spans="1:13" x14ac:dyDescent="0.25">
      <c r="A385" s="2">
        <v>20164090839382</v>
      </c>
      <c r="B385" s="4">
        <v>42632</v>
      </c>
      <c r="C385" s="4">
        <v>42653</v>
      </c>
      <c r="D385" s="2">
        <v>20163060297671</v>
      </c>
      <c r="E385" s="4">
        <v>42636</v>
      </c>
      <c r="F385" s="3" t="s">
        <v>27</v>
      </c>
      <c r="G385" s="3" t="s">
        <v>1263</v>
      </c>
      <c r="H385" s="3" t="s">
        <v>15</v>
      </c>
      <c r="I385" s="3">
        <v>306</v>
      </c>
      <c r="J385" s="3" t="s">
        <v>1264</v>
      </c>
      <c r="K385" s="3" t="s">
        <v>101</v>
      </c>
      <c r="L385" s="3">
        <v>306</v>
      </c>
      <c r="M385" s="3">
        <f t="shared" si="6"/>
        <v>4</v>
      </c>
    </row>
    <row r="386" spans="1:13" x14ac:dyDescent="0.25">
      <c r="A386" s="2">
        <v>20164090839452</v>
      </c>
      <c r="B386" s="4">
        <v>42632</v>
      </c>
      <c r="C386" s="4">
        <v>42653</v>
      </c>
      <c r="D386" s="2"/>
      <c r="E386" s="3" t="s">
        <v>14</v>
      </c>
      <c r="F386" s="3" t="s">
        <v>27</v>
      </c>
      <c r="G386" s="3" t="s">
        <v>1265</v>
      </c>
      <c r="H386" s="3" t="s">
        <v>272</v>
      </c>
      <c r="I386" s="3">
        <v>603</v>
      </c>
      <c r="J386" s="3" t="s">
        <v>1266</v>
      </c>
      <c r="K386" s="3" t="s">
        <v>519</v>
      </c>
      <c r="L386" s="3">
        <v>603</v>
      </c>
      <c r="M386" s="3" t="str">
        <f t="shared" si="6"/>
        <v>-</v>
      </c>
    </row>
    <row r="387" spans="1:13" x14ac:dyDescent="0.25">
      <c r="A387" s="2">
        <v>20164090840672</v>
      </c>
      <c r="B387" s="4">
        <v>42633</v>
      </c>
      <c r="C387" s="4">
        <v>42654</v>
      </c>
      <c r="D387" s="2"/>
      <c r="E387" s="3" t="s">
        <v>14</v>
      </c>
      <c r="F387" s="3" t="s">
        <v>27</v>
      </c>
      <c r="G387" s="3" t="s">
        <v>1271</v>
      </c>
      <c r="H387" s="3" t="s">
        <v>272</v>
      </c>
      <c r="I387" s="3">
        <v>300</v>
      </c>
      <c r="J387" s="3" t="s">
        <v>1272</v>
      </c>
      <c r="K387" s="3" t="s">
        <v>131</v>
      </c>
      <c r="L387" s="3">
        <v>306</v>
      </c>
      <c r="M387" s="3" t="str">
        <f t="shared" si="6"/>
        <v>-</v>
      </c>
    </row>
    <row r="388" spans="1:13" x14ac:dyDescent="0.25">
      <c r="A388" s="2">
        <v>20164090841682</v>
      </c>
      <c r="B388" s="4">
        <v>42633</v>
      </c>
      <c r="C388" s="4">
        <v>42654</v>
      </c>
      <c r="D388" s="2">
        <v>20165000298991</v>
      </c>
      <c r="E388" s="4">
        <v>42639</v>
      </c>
      <c r="F388" s="3" t="s">
        <v>27</v>
      </c>
      <c r="G388" s="3" t="s">
        <v>50</v>
      </c>
      <c r="H388" s="3" t="s">
        <v>15</v>
      </c>
      <c r="I388" s="3">
        <v>999</v>
      </c>
      <c r="J388" s="3" t="s">
        <v>16</v>
      </c>
      <c r="K388" s="3" t="s">
        <v>33</v>
      </c>
      <c r="L388" s="3">
        <v>500</v>
      </c>
      <c r="M388" s="3">
        <f t="shared" si="6"/>
        <v>6</v>
      </c>
    </row>
    <row r="389" spans="1:13" x14ac:dyDescent="0.25">
      <c r="A389" s="2">
        <v>20164090842202</v>
      </c>
      <c r="B389" s="4">
        <v>42633</v>
      </c>
      <c r="C389" s="4">
        <v>42654</v>
      </c>
      <c r="D389" s="2"/>
      <c r="E389" s="3" t="s">
        <v>14</v>
      </c>
      <c r="F389" s="3" t="s">
        <v>27</v>
      </c>
      <c r="G389" s="3" t="s">
        <v>1277</v>
      </c>
      <c r="H389" s="3" t="s">
        <v>272</v>
      </c>
      <c r="I389" s="3">
        <v>999</v>
      </c>
      <c r="J389" s="3" t="s">
        <v>16</v>
      </c>
      <c r="K389" s="3" t="s">
        <v>40</v>
      </c>
      <c r="L389" s="3">
        <v>300</v>
      </c>
      <c r="M389" s="3" t="str">
        <f t="shared" si="6"/>
        <v>-</v>
      </c>
    </row>
    <row r="390" spans="1:13" x14ac:dyDescent="0.25">
      <c r="A390" s="2">
        <v>20164090842222</v>
      </c>
      <c r="B390" s="4">
        <v>42633</v>
      </c>
      <c r="C390" s="4">
        <v>42654</v>
      </c>
      <c r="D390" s="2"/>
      <c r="E390" s="3" t="s">
        <v>14</v>
      </c>
      <c r="F390" s="3" t="s">
        <v>27</v>
      </c>
      <c r="G390" s="3" t="s">
        <v>1278</v>
      </c>
      <c r="H390" s="3" t="s">
        <v>272</v>
      </c>
      <c r="I390" s="3">
        <v>999</v>
      </c>
      <c r="J390" s="3" t="s">
        <v>16</v>
      </c>
      <c r="K390" s="3" t="s">
        <v>40</v>
      </c>
      <c r="L390" s="3">
        <v>300</v>
      </c>
      <c r="M390" s="3" t="str">
        <f t="shared" si="6"/>
        <v>-</v>
      </c>
    </row>
    <row r="391" spans="1:13" x14ac:dyDescent="0.25">
      <c r="A391" s="2">
        <v>20164090842382</v>
      </c>
      <c r="B391" s="4">
        <v>42633</v>
      </c>
      <c r="C391" s="4">
        <v>42654</v>
      </c>
      <c r="D391" s="2"/>
      <c r="E391" s="3" t="s">
        <v>14</v>
      </c>
      <c r="F391" s="3" t="s">
        <v>27</v>
      </c>
      <c r="G391" s="3" t="s">
        <v>1280</v>
      </c>
      <c r="H391" s="3" t="s">
        <v>272</v>
      </c>
      <c r="I391" s="3">
        <v>999</v>
      </c>
      <c r="J391" s="3" t="s">
        <v>16</v>
      </c>
      <c r="K391" s="3" t="s">
        <v>90</v>
      </c>
      <c r="L391" s="3">
        <v>306</v>
      </c>
      <c r="M391" s="3" t="str">
        <f t="shared" si="6"/>
        <v>-</v>
      </c>
    </row>
    <row r="392" spans="1:13" x14ac:dyDescent="0.25">
      <c r="A392" s="2">
        <v>20164090842902</v>
      </c>
      <c r="B392" s="4">
        <v>42633</v>
      </c>
      <c r="C392" s="4">
        <v>42654</v>
      </c>
      <c r="D392" s="2"/>
      <c r="E392" s="3" t="s">
        <v>14</v>
      </c>
      <c r="F392" s="3" t="s">
        <v>27</v>
      </c>
      <c r="G392" s="3" t="s">
        <v>1288</v>
      </c>
      <c r="H392" s="3" t="s">
        <v>272</v>
      </c>
      <c r="I392" s="3">
        <v>500</v>
      </c>
      <c r="J392" s="3" t="s">
        <v>278</v>
      </c>
      <c r="K392" s="3" t="s">
        <v>279</v>
      </c>
      <c r="L392" s="3">
        <v>500</v>
      </c>
      <c r="M392" s="3" t="str">
        <f t="shared" si="6"/>
        <v>-</v>
      </c>
    </row>
    <row r="393" spans="1:13" x14ac:dyDescent="0.25">
      <c r="A393" s="2">
        <v>20164090844412</v>
      </c>
      <c r="B393" s="4">
        <v>42633</v>
      </c>
      <c r="C393" s="4">
        <v>42654</v>
      </c>
      <c r="D393" s="2">
        <v>20165000300891</v>
      </c>
      <c r="E393" s="4">
        <v>42640</v>
      </c>
      <c r="F393" s="3" t="s">
        <v>27</v>
      </c>
      <c r="G393" s="3" t="s">
        <v>1293</v>
      </c>
      <c r="H393" s="3" t="s">
        <v>15</v>
      </c>
      <c r="I393" s="3">
        <v>999</v>
      </c>
      <c r="J393" s="3" t="s">
        <v>16</v>
      </c>
      <c r="K393" s="3" t="s">
        <v>117</v>
      </c>
      <c r="L393" s="3">
        <v>500</v>
      </c>
      <c r="M393" s="3">
        <f t="shared" si="6"/>
        <v>7</v>
      </c>
    </row>
    <row r="394" spans="1:13" x14ac:dyDescent="0.25">
      <c r="A394" s="2">
        <v>20164090844822</v>
      </c>
      <c r="B394" s="4">
        <v>42633</v>
      </c>
      <c r="C394" s="4">
        <v>42654</v>
      </c>
      <c r="D394" s="2"/>
      <c r="E394" s="3" t="s">
        <v>14</v>
      </c>
      <c r="F394" s="3" t="s">
        <v>27</v>
      </c>
      <c r="G394" s="3" t="s">
        <v>383</v>
      </c>
      <c r="H394" s="3" t="s">
        <v>272</v>
      </c>
      <c r="I394" s="3">
        <v>306</v>
      </c>
      <c r="J394" s="3" t="s">
        <v>903</v>
      </c>
      <c r="K394" s="3" t="s">
        <v>131</v>
      </c>
      <c r="L394" s="3">
        <v>306</v>
      </c>
      <c r="M394" s="3" t="str">
        <f t="shared" si="6"/>
        <v>-</v>
      </c>
    </row>
    <row r="395" spans="1:13" x14ac:dyDescent="0.25">
      <c r="A395" s="2">
        <v>20164090846302</v>
      </c>
      <c r="B395" s="4">
        <v>42634</v>
      </c>
      <c r="C395" s="4">
        <v>42655</v>
      </c>
      <c r="D395" s="2"/>
      <c r="E395" s="3" t="s">
        <v>14</v>
      </c>
      <c r="F395" s="3" t="s">
        <v>27</v>
      </c>
      <c r="G395" s="3" t="s">
        <v>1304</v>
      </c>
      <c r="H395" s="3" t="s">
        <v>272</v>
      </c>
      <c r="I395" s="3">
        <v>308</v>
      </c>
      <c r="J395" s="3" t="s">
        <v>1305</v>
      </c>
      <c r="K395" s="3" t="s">
        <v>1306</v>
      </c>
      <c r="L395" s="3">
        <v>308</v>
      </c>
      <c r="M395" s="3" t="str">
        <f t="shared" si="6"/>
        <v>-</v>
      </c>
    </row>
    <row r="396" spans="1:13" x14ac:dyDescent="0.25">
      <c r="A396" s="2">
        <v>20164090847852</v>
      </c>
      <c r="B396" s="4">
        <v>42634</v>
      </c>
      <c r="C396" s="4">
        <v>42655</v>
      </c>
      <c r="D396" s="2"/>
      <c r="E396" s="3" t="s">
        <v>14</v>
      </c>
      <c r="F396" s="3" t="s">
        <v>27</v>
      </c>
      <c r="G396" s="3" t="s">
        <v>1310</v>
      </c>
      <c r="H396" s="3" t="s">
        <v>272</v>
      </c>
      <c r="I396" s="3">
        <v>303</v>
      </c>
      <c r="J396" s="3" t="s">
        <v>1311</v>
      </c>
      <c r="K396" s="3" t="s">
        <v>872</v>
      </c>
      <c r="L396" s="3">
        <v>303</v>
      </c>
      <c r="M396" s="3" t="str">
        <f t="shared" si="6"/>
        <v>-</v>
      </c>
    </row>
    <row r="397" spans="1:13" x14ac:dyDescent="0.25">
      <c r="A397" s="2">
        <v>20164090848462</v>
      </c>
      <c r="B397" s="4">
        <v>42634</v>
      </c>
      <c r="C397" s="4">
        <v>42655</v>
      </c>
      <c r="D397" s="2"/>
      <c r="E397" s="3" t="s">
        <v>14</v>
      </c>
      <c r="F397" s="3" t="s">
        <v>27</v>
      </c>
      <c r="G397" s="3" t="s">
        <v>1313</v>
      </c>
      <c r="H397" s="3" t="s">
        <v>272</v>
      </c>
      <c r="I397" s="3">
        <v>200</v>
      </c>
      <c r="J397" s="3" t="s">
        <v>1207</v>
      </c>
      <c r="K397" s="3" t="s">
        <v>344</v>
      </c>
      <c r="L397" s="3">
        <v>200</v>
      </c>
      <c r="M397" s="3" t="str">
        <f t="shared" si="6"/>
        <v>-</v>
      </c>
    </row>
    <row r="398" spans="1:13" x14ac:dyDescent="0.25">
      <c r="A398" s="2">
        <v>20164090848622</v>
      </c>
      <c r="B398" s="4">
        <v>42634</v>
      </c>
      <c r="C398" s="4">
        <v>42655</v>
      </c>
      <c r="D398" s="2">
        <v>20163000301771</v>
      </c>
      <c r="E398" s="4">
        <v>42641</v>
      </c>
      <c r="F398" s="3" t="s">
        <v>27</v>
      </c>
      <c r="G398" s="3" t="s">
        <v>1314</v>
      </c>
      <c r="H398" s="3" t="s">
        <v>15</v>
      </c>
      <c r="I398" s="3">
        <v>999</v>
      </c>
      <c r="J398" s="3" t="s">
        <v>16</v>
      </c>
      <c r="K398" s="3" t="s">
        <v>1315</v>
      </c>
      <c r="L398" s="3">
        <v>300</v>
      </c>
      <c r="M398" s="3">
        <f t="shared" si="6"/>
        <v>7</v>
      </c>
    </row>
    <row r="399" spans="1:13" x14ac:dyDescent="0.25">
      <c r="A399" s="2">
        <v>20164090848872</v>
      </c>
      <c r="B399" s="4">
        <v>42634</v>
      </c>
      <c r="C399" s="4">
        <v>42655</v>
      </c>
      <c r="D399" s="2"/>
      <c r="E399" s="3" t="s">
        <v>14</v>
      </c>
      <c r="F399" s="3" t="s">
        <v>27</v>
      </c>
      <c r="G399" s="3" t="s">
        <v>1310</v>
      </c>
      <c r="H399" s="3" t="s">
        <v>272</v>
      </c>
      <c r="I399" s="3">
        <v>303</v>
      </c>
      <c r="J399" s="3" t="s">
        <v>1311</v>
      </c>
      <c r="K399" s="3" t="s">
        <v>872</v>
      </c>
      <c r="L399" s="3">
        <v>303</v>
      </c>
      <c r="M399" s="3" t="str">
        <f t="shared" si="6"/>
        <v>-</v>
      </c>
    </row>
    <row r="400" spans="1:13" x14ac:dyDescent="0.25">
      <c r="A400" s="2">
        <v>20164090849212</v>
      </c>
      <c r="B400" s="4">
        <v>42634</v>
      </c>
      <c r="C400" s="4">
        <v>42655</v>
      </c>
      <c r="D400" s="2">
        <v>20163030303481</v>
      </c>
      <c r="E400" s="4">
        <v>42641</v>
      </c>
      <c r="F400" s="3" t="s">
        <v>27</v>
      </c>
      <c r="G400" s="3" t="s">
        <v>1310</v>
      </c>
      <c r="H400" s="3" t="s">
        <v>15</v>
      </c>
      <c r="I400" s="3">
        <v>303</v>
      </c>
      <c r="J400" s="3" t="s">
        <v>1311</v>
      </c>
      <c r="K400" s="3" t="s">
        <v>872</v>
      </c>
      <c r="L400" s="3">
        <v>303</v>
      </c>
      <c r="M400" s="3">
        <f t="shared" si="6"/>
        <v>7</v>
      </c>
    </row>
    <row r="401" spans="1:13" x14ac:dyDescent="0.25">
      <c r="A401" s="2">
        <v>20164090849482</v>
      </c>
      <c r="B401" s="4">
        <v>42634</v>
      </c>
      <c r="C401" s="4">
        <v>42655</v>
      </c>
      <c r="D401" s="2"/>
      <c r="E401" s="3" t="s">
        <v>14</v>
      </c>
      <c r="F401" s="3" t="s">
        <v>27</v>
      </c>
      <c r="G401" s="3" t="s">
        <v>1310</v>
      </c>
      <c r="H401" s="3" t="s">
        <v>272</v>
      </c>
      <c r="I401" s="3">
        <v>500</v>
      </c>
      <c r="J401" s="3" t="s">
        <v>1317</v>
      </c>
      <c r="K401" s="3" t="s">
        <v>197</v>
      </c>
      <c r="L401" s="3">
        <v>500</v>
      </c>
      <c r="M401" s="3" t="str">
        <f t="shared" si="6"/>
        <v>-</v>
      </c>
    </row>
    <row r="402" spans="1:13" x14ac:dyDescent="0.25">
      <c r="A402" s="2">
        <v>20164090851832</v>
      </c>
      <c r="B402" s="4">
        <v>42635</v>
      </c>
      <c r="C402" s="4">
        <v>42656</v>
      </c>
      <c r="D402" s="2"/>
      <c r="E402" s="3" t="s">
        <v>14</v>
      </c>
      <c r="F402" s="3" t="s">
        <v>27</v>
      </c>
      <c r="G402" s="3" t="s">
        <v>1321</v>
      </c>
      <c r="H402" s="3" t="s">
        <v>272</v>
      </c>
      <c r="I402" s="3">
        <v>605</v>
      </c>
      <c r="J402" s="3" t="s">
        <v>1240</v>
      </c>
      <c r="K402" s="3" t="s">
        <v>1322</v>
      </c>
      <c r="L402" s="3">
        <v>103</v>
      </c>
      <c r="M402" s="3" t="str">
        <f t="shared" si="6"/>
        <v>-</v>
      </c>
    </row>
    <row r="403" spans="1:13" x14ac:dyDescent="0.25">
      <c r="A403" s="2">
        <v>20164090852182</v>
      </c>
      <c r="B403" s="4">
        <v>42635</v>
      </c>
      <c r="C403" s="4">
        <v>42656</v>
      </c>
      <c r="D403" s="2">
        <v>20163000301801</v>
      </c>
      <c r="E403" s="4">
        <v>42641</v>
      </c>
      <c r="F403" s="3" t="s">
        <v>27</v>
      </c>
      <c r="G403" s="3" t="s">
        <v>1323</v>
      </c>
      <c r="H403" s="3" t="s">
        <v>15</v>
      </c>
      <c r="I403" s="3">
        <v>999</v>
      </c>
      <c r="J403" s="3" t="s">
        <v>16</v>
      </c>
      <c r="K403" s="3" t="s">
        <v>1315</v>
      </c>
      <c r="L403" s="3">
        <v>300</v>
      </c>
      <c r="M403" s="3">
        <f t="shared" si="6"/>
        <v>6</v>
      </c>
    </row>
    <row r="404" spans="1:13" x14ac:dyDescent="0.25">
      <c r="A404" s="2">
        <v>20164090852272</v>
      </c>
      <c r="B404" s="4">
        <v>42635</v>
      </c>
      <c r="C404" s="4">
        <v>42656</v>
      </c>
      <c r="D404" s="2"/>
      <c r="E404" s="3" t="s">
        <v>14</v>
      </c>
      <c r="F404" s="3" t="s">
        <v>27</v>
      </c>
      <c r="G404" s="3" t="s">
        <v>1324</v>
      </c>
      <c r="H404" s="3" t="s">
        <v>272</v>
      </c>
      <c r="I404" s="3">
        <v>604</v>
      </c>
      <c r="J404" s="3" t="s">
        <v>1325</v>
      </c>
      <c r="K404" s="3" t="s">
        <v>153</v>
      </c>
      <c r="L404" s="3">
        <v>604</v>
      </c>
      <c r="M404" s="3" t="str">
        <f t="shared" si="6"/>
        <v>-</v>
      </c>
    </row>
    <row r="405" spans="1:13" x14ac:dyDescent="0.25">
      <c r="A405" s="2">
        <v>20164090852542</v>
      </c>
      <c r="B405" s="4">
        <v>42635</v>
      </c>
      <c r="C405" s="4">
        <v>42656</v>
      </c>
      <c r="D405" s="2"/>
      <c r="E405" s="3" t="s">
        <v>14</v>
      </c>
      <c r="F405" s="3" t="s">
        <v>27</v>
      </c>
      <c r="G405" s="3" t="s">
        <v>1327</v>
      </c>
      <c r="H405" s="3" t="s">
        <v>272</v>
      </c>
      <c r="I405" s="3">
        <v>305</v>
      </c>
      <c r="J405" s="3" t="s">
        <v>1328</v>
      </c>
      <c r="K405" s="3" t="s">
        <v>1329</v>
      </c>
      <c r="L405" s="3">
        <v>305</v>
      </c>
      <c r="M405" s="3" t="str">
        <f t="shared" si="6"/>
        <v>-</v>
      </c>
    </row>
    <row r="406" spans="1:13" x14ac:dyDescent="0.25">
      <c r="A406" s="2">
        <v>20164090853162</v>
      </c>
      <c r="B406" s="4">
        <v>42635</v>
      </c>
      <c r="C406" s="4">
        <v>42656</v>
      </c>
      <c r="D406" s="2"/>
      <c r="E406" s="3" t="s">
        <v>14</v>
      </c>
      <c r="F406" s="3" t="s">
        <v>27</v>
      </c>
      <c r="G406" s="3" t="s">
        <v>1333</v>
      </c>
      <c r="H406" s="3" t="s">
        <v>272</v>
      </c>
      <c r="I406" s="3">
        <v>306</v>
      </c>
      <c r="J406" s="3" t="s">
        <v>903</v>
      </c>
      <c r="K406" s="3" t="s">
        <v>131</v>
      </c>
      <c r="L406" s="3">
        <v>306</v>
      </c>
      <c r="M406" s="3" t="str">
        <f t="shared" si="6"/>
        <v>-</v>
      </c>
    </row>
    <row r="407" spans="1:13" x14ac:dyDescent="0.25">
      <c r="A407" s="2">
        <v>20164090854862</v>
      </c>
      <c r="B407" s="4">
        <v>42636</v>
      </c>
      <c r="C407" s="4">
        <v>42657</v>
      </c>
      <c r="D407" s="2"/>
      <c r="E407" s="3" t="s">
        <v>14</v>
      </c>
      <c r="F407" s="3" t="s">
        <v>27</v>
      </c>
      <c r="G407" s="3" t="s">
        <v>1340</v>
      </c>
      <c r="H407" s="3" t="s">
        <v>272</v>
      </c>
      <c r="I407" s="3">
        <v>300</v>
      </c>
      <c r="J407" s="3" t="s">
        <v>1151</v>
      </c>
      <c r="K407" s="3" t="s">
        <v>808</v>
      </c>
      <c r="L407" s="3">
        <v>300</v>
      </c>
      <c r="M407" s="3" t="str">
        <f t="shared" si="6"/>
        <v>-</v>
      </c>
    </row>
    <row r="408" spans="1:13" x14ac:dyDescent="0.25">
      <c r="A408" s="2">
        <v>20164090855672</v>
      </c>
      <c r="B408" s="4">
        <v>42636</v>
      </c>
      <c r="C408" s="4">
        <v>42657</v>
      </c>
      <c r="D408" s="2"/>
      <c r="E408" s="3" t="s">
        <v>14</v>
      </c>
      <c r="F408" s="3" t="s">
        <v>27</v>
      </c>
      <c r="G408" s="3" t="s">
        <v>1342</v>
      </c>
      <c r="H408" s="3" t="s">
        <v>272</v>
      </c>
      <c r="I408" s="3">
        <v>200</v>
      </c>
      <c r="J408" s="3" t="s">
        <v>857</v>
      </c>
      <c r="K408" s="3" t="s">
        <v>344</v>
      </c>
      <c r="L408" s="3">
        <v>200</v>
      </c>
      <c r="M408" s="3" t="str">
        <f t="shared" si="6"/>
        <v>-</v>
      </c>
    </row>
    <row r="409" spans="1:13" x14ac:dyDescent="0.25">
      <c r="A409" s="2">
        <v>20164090857682</v>
      </c>
      <c r="B409" s="4">
        <v>42636</v>
      </c>
      <c r="C409" s="4">
        <v>42657</v>
      </c>
      <c r="D409" s="2"/>
      <c r="E409" s="3" t="s">
        <v>14</v>
      </c>
      <c r="F409" s="3" t="s">
        <v>27</v>
      </c>
      <c r="G409" s="3" t="s">
        <v>1343</v>
      </c>
      <c r="H409" s="3" t="s">
        <v>272</v>
      </c>
      <c r="I409" s="3">
        <v>300</v>
      </c>
      <c r="J409" s="3" t="s">
        <v>1272</v>
      </c>
      <c r="K409" s="3" t="s">
        <v>197</v>
      </c>
      <c r="L409" s="3">
        <v>500</v>
      </c>
      <c r="M409" s="3" t="str">
        <f t="shared" si="6"/>
        <v>-</v>
      </c>
    </row>
    <row r="410" spans="1:13" x14ac:dyDescent="0.25">
      <c r="A410" s="2">
        <v>20164090858282</v>
      </c>
      <c r="B410" s="4">
        <v>42636</v>
      </c>
      <c r="C410" s="4">
        <v>42657</v>
      </c>
      <c r="D410" s="2" t="s">
        <v>1344</v>
      </c>
      <c r="E410" s="4">
        <v>42642</v>
      </c>
      <c r="F410" s="3" t="s">
        <v>27</v>
      </c>
      <c r="G410" s="3" t="s">
        <v>1345</v>
      </c>
      <c r="H410" s="3" t="s">
        <v>15</v>
      </c>
      <c r="I410" s="3">
        <v>500</v>
      </c>
      <c r="J410" s="3" t="s">
        <v>1154</v>
      </c>
      <c r="K410" s="3" t="s">
        <v>197</v>
      </c>
      <c r="L410" s="3">
        <v>500</v>
      </c>
      <c r="M410" s="3">
        <f t="shared" si="6"/>
        <v>6</v>
      </c>
    </row>
    <row r="411" spans="1:13" x14ac:dyDescent="0.25">
      <c r="A411" s="2">
        <v>20164090858782</v>
      </c>
      <c r="B411" s="4">
        <v>42636</v>
      </c>
      <c r="C411" s="4">
        <v>42657</v>
      </c>
      <c r="D411" s="2">
        <v>20163050306821</v>
      </c>
      <c r="E411" s="4">
        <v>42643</v>
      </c>
      <c r="F411" s="3" t="s">
        <v>27</v>
      </c>
      <c r="G411" s="3" t="s">
        <v>1346</v>
      </c>
      <c r="H411" s="3" t="s">
        <v>15</v>
      </c>
      <c r="I411" s="3">
        <v>305</v>
      </c>
      <c r="J411" s="3" t="s">
        <v>1347</v>
      </c>
      <c r="K411" s="3" t="s">
        <v>933</v>
      </c>
      <c r="L411" s="3">
        <v>305</v>
      </c>
      <c r="M411" s="3">
        <f t="shared" si="6"/>
        <v>7</v>
      </c>
    </row>
    <row r="412" spans="1:13" x14ac:dyDescent="0.25">
      <c r="A412" s="2">
        <v>20164090859502</v>
      </c>
      <c r="B412" s="4">
        <v>42636</v>
      </c>
      <c r="C412" s="4">
        <v>42657</v>
      </c>
      <c r="D412" s="2"/>
      <c r="E412" s="3" t="s">
        <v>14</v>
      </c>
      <c r="F412" s="3" t="s">
        <v>27</v>
      </c>
      <c r="G412" s="3" t="s">
        <v>1348</v>
      </c>
      <c r="H412" s="3" t="s">
        <v>272</v>
      </c>
      <c r="I412" s="3">
        <v>500</v>
      </c>
      <c r="J412" s="3" t="s">
        <v>1336</v>
      </c>
      <c r="K412" s="3" t="s">
        <v>1337</v>
      </c>
      <c r="L412" s="3">
        <v>500</v>
      </c>
      <c r="M412" s="3" t="str">
        <f t="shared" si="6"/>
        <v>-</v>
      </c>
    </row>
    <row r="413" spans="1:13" x14ac:dyDescent="0.25">
      <c r="A413" s="2">
        <v>20164090860932</v>
      </c>
      <c r="B413" s="4">
        <v>42639</v>
      </c>
      <c r="C413" s="4">
        <v>42661</v>
      </c>
      <c r="D413" s="2"/>
      <c r="E413" s="3" t="s">
        <v>14</v>
      </c>
      <c r="F413" s="3" t="s">
        <v>27</v>
      </c>
      <c r="G413" s="3" t="s">
        <v>1353</v>
      </c>
      <c r="H413" s="3" t="s">
        <v>272</v>
      </c>
      <c r="I413" s="3">
        <v>604</v>
      </c>
      <c r="J413" s="3" t="s">
        <v>491</v>
      </c>
      <c r="K413" s="3" t="s">
        <v>153</v>
      </c>
      <c r="L413" s="3">
        <v>604</v>
      </c>
      <c r="M413" s="3" t="str">
        <f t="shared" si="6"/>
        <v>-</v>
      </c>
    </row>
    <row r="414" spans="1:13" x14ac:dyDescent="0.25">
      <c r="A414" s="2">
        <v>20164090861682</v>
      </c>
      <c r="B414" s="4">
        <v>42639</v>
      </c>
      <c r="C414" s="4">
        <v>42661</v>
      </c>
      <c r="D414" s="2"/>
      <c r="E414" s="3" t="s">
        <v>14</v>
      </c>
      <c r="F414" s="3" t="s">
        <v>27</v>
      </c>
      <c r="G414" s="3" t="s">
        <v>1354</v>
      </c>
      <c r="H414" s="3" t="s">
        <v>272</v>
      </c>
      <c r="I414" s="3">
        <v>500</v>
      </c>
      <c r="J414" s="3" t="s">
        <v>1154</v>
      </c>
      <c r="K414" s="3" t="s">
        <v>197</v>
      </c>
      <c r="L414" s="3">
        <v>500</v>
      </c>
      <c r="M414" s="3" t="str">
        <f t="shared" si="6"/>
        <v>-</v>
      </c>
    </row>
    <row r="415" spans="1:13" x14ac:dyDescent="0.25">
      <c r="A415" s="2">
        <v>20164090861922</v>
      </c>
      <c r="B415" s="4">
        <v>42639</v>
      </c>
      <c r="C415" s="4">
        <v>42661</v>
      </c>
      <c r="D415" s="2"/>
      <c r="E415" s="3" t="s">
        <v>14</v>
      </c>
      <c r="F415" s="3" t="s">
        <v>27</v>
      </c>
      <c r="G415" s="3" t="s">
        <v>1355</v>
      </c>
      <c r="H415" s="3" t="s">
        <v>272</v>
      </c>
      <c r="I415" s="3">
        <v>500</v>
      </c>
      <c r="J415" s="3" t="s">
        <v>1356</v>
      </c>
      <c r="K415" s="3" t="s">
        <v>197</v>
      </c>
      <c r="L415" s="3">
        <v>500</v>
      </c>
      <c r="M415" s="3" t="str">
        <f t="shared" si="6"/>
        <v>-</v>
      </c>
    </row>
    <row r="416" spans="1:13" x14ac:dyDescent="0.25">
      <c r="A416" s="2">
        <v>20164090862082</v>
      </c>
      <c r="B416" s="4">
        <v>42639</v>
      </c>
      <c r="C416" s="4">
        <v>42661</v>
      </c>
      <c r="D416" s="2"/>
      <c r="E416" s="3" t="s">
        <v>14</v>
      </c>
      <c r="F416" s="3" t="s">
        <v>27</v>
      </c>
      <c r="G416" s="3" t="s">
        <v>50</v>
      </c>
      <c r="H416" s="3" t="s">
        <v>272</v>
      </c>
      <c r="I416" s="3">
        <v>305</v>
      </c>
      <c r="J416" s="3" t="s">
        <v>932</v>
      </c>
      <c r="K416" s="3" t="s">
        <v>933</v>
      </c>
      <c r="L416" s="3">
        <v>305</v>
      </c>
      <c r="M416" s="3" t="str">
        <f t="shared" si="6"/>
        <v>-</v>
      </c>
    </row>
    <row r="417" spans="1:13" x14ac:dyDescent="0.25">
      <c r="A417" s="2">
        <v>20164090862482</v>
      </c>
      <c r="B417" s="4">
        <v>42639</v>
      </c>
      <c r="C417" s="4">
        <v>42661</v>
      </c>
      <c r="D417" s="2"/>
      <c r="E417" s="3" t="s">
        <v>14</v>
      </c>
      <c r="F417" s="3" t="s">
        <v>27</v>
      </c>
      <c r="G417" s="3" t="s">
        <v>1359</v>
      </c>
      <c r="H417" s="3" t="s">
        <v>272</v>
      </c>
      <c r="I417" s="3">
        <v>604</v>
      </c>
      <c r="J417" s="3" t="s">
        <v>329</v>
      </c>
      <c r="K417" s="3" t="s">
        <v>131</v>
      </c>
      <c r="L417" s="3">
        <v>306</v>
      </c>
      <c r="M417" s="3" t="str">
        <f t="shared" si="6"/>
        <v>-</v>
      </c>
    </row>
    <row r="418" spans="1:13" x14ac:dyDescent="0.25">
      <c r="A418" s="2">
        <v>20164090864422</v>
      </c>
      <c r="B418" s="4">
        <v>42640</v>
      </c>
      <c r="C418" s="4">
        <v>42662</v>
      </c>
      <c r="D418" s="2"/>
      <c r="E418" s="3" t="s">
        <v>14</v>
      </c>
      <c r="F418" s="3" t="s">
        <v>27</v>
      </c>
      <c r="G418" s="3" t="s">
        <v>1362</v>
      </c>
      <c r="H418" s="3" t="s">
        <v>272</v>
      </c>
      <c r="I418" s="3">
        <v>500</v>
      </c>
      <c r="J418" s="3" t="s">
        <v>1363</v>
      </c>
      <c r="K418" s="3" t="s">
        <v>197</v>
      </c>
      <c r="L418" s="3">
        <v>500</v>
      </c>
      <c r="M418" s="3" t="str">
        <f t="shared" si="6"/>
        <v>-</v>
      </c>
    </row>
    <row r="419" spans="1:13" x14ac:dyDescent="0.25">
      <c r="A419" s="2">
        <v>20164090864492</v>
      </c>
      <c r="B419" s="4">
        <v>42640</v>
      </c>
      <c r="C419" s="4">
        <v>42662</v>
      </c>
      <c r="D419" s="2"/>
      <c r="E419" s="3" t="s">
        <v>14</v>
      </c>
      <c r="F419" s="3" t="s">
        <v>27</v>
      </c>
      <c r="G419" s="3" t="s">
        <v>32</v>
      </c>
      <c r="H419" s="3" t="s">
        <v>272</v>
      </c>
      <c r="I419" s="3">
        <v>500</v>
      </c>
      <c r="J419" s="3" t="s">
        <v>1365</v>
      </c>
      <c r="K419" s="3" t="s">
        <v>197</v>
      </c>
      <c r="L419" s="3">
        <v>500</v>
      </c>
      <c r="M419" s="3" t="str">
        <f t="shared" si="6"/>
        <v>-</v>
      </c>
    </row>
    <row r="420" spans="1:13" x14ac:dyDescent="0.25">
      <c r="A420" s="2">
        <v>20164090864722</v>
      </c>
      <c r="B420" s="4">
        <v>42640</v>
      </c>
      <c r="C420" s="4">
        <v>42662</v>
      </c>
      <c r="D420" s="2" t="s">
        <v>1368</v>
      </c>
      <c r="E420" s="3" t="s">
        <v>14</v>
      </c>
      <c r="F420" s="3" t="s">
        <v>27</v>
      </c>
      <c r="G420" s="3" t="s">
        <v>50</v>
      </c>
      <c r="H420" s="3" t="s">
        <v>272</v>
      </c>
      <c r="I420" s="3">
        <v>500</v>
      </c>
      <c r="J420" s="3" t="s">
        <v>1244</v>
      </c>
      <c r="K420" s="3" t="s">
        <v>386</v>
      </c>
      <c r="L420" s="3">
        <v>500</v>
      </c>
      <c r="M420" s="3" t="str">
        <f t="shared" si="6"/>
        <v>-</v>
      </c>
    </row>
    <row r="421" spans="1:13" x14ac:dyDescent="0.25">
      <c r="A421" s="2">
        <v>20164090867602</v>
      </c>
      <c r="B421" s="4">
        <v>42640</v>
      </c>
      <c r="C421" s="4">
        <v>42662</v>
      </c>
      <c r="D421" s="2"/>
      <c r="E421" s="3" t="s">
        <v>14</v>
      </c>
      <c r="F421" s="3" t="s">
        <v>27</v>
      </c>
      <c r="G421" s="3" t="s">
        <v>1371</v>
      </c>
      <c r="H421" s="3" t="s">
        <v>272</v>
      </c>
      <c r="I421" s="3">
        <v>604</v>
      </c>
      <c r="J421" s="3" t="s">
        <v>491</v>
      </c>
      <c r="K421" s="3" t="s">
        <v>153</v>
      </c>
      <c r="L421" s="3">
        <v>604</v>
      </c>
      <c r="M421" s="3" t="str">
        <f t="shared" si="6"/>
        <v>-</v>
      </c>
    </row>
    <row r="422" spans="1:13" x14ac:dyDescent="0.25">
      <c r="A422" s="2">
        <v>20164090868482</v>
      </c>
      <c r="B422" s="4">
        <v>42640</v>
      </c>
      <c r="C422" s="4">
        <v>42662</v>
      </c>
      <c r="D422" s="2"/>
      <c r="E422" s="3" t="s">
        <v>14</v>
      </c>
      <c r="F422" s="3" t="s">
        <v>27</v>
      </c>
      <c r="G422" s="3" t="s">
        <v>1375</v>
      </c>
      <c r="H422" s="3" t="s">
        <v>272</v>
      </c>
      <c r="I422" s="3">
        <v>200</v>
      </c>
      <c r="J422" s="3" t="s">
        <v>1376</v>
      </c>
      <c r="K422" s="3" t="s">
        <v>1377</v>
      </c>
      <c r="L422" s="3">
        <v>200</v>
      </c>
      <c r="M422" s="3" t="str">
        <f t="shared" si="6"/>
        <v>-</v>
      </c>
    </row>
    <row r="423" spans="1:13" x14ac:dyDescent="0.25">
      <c r="A423" s="2">
        <v>20164090869022</v>
      </c>
      <c r="B423" s="4">
        <v>42640</v>
      </c>
      <c r="C423" s="4">
        <v>42662</v>
      </c>
      <c r="D423" s="2"/>
      <c r="E423" s="3" t="s">
        <v>14</v>
      </c>
      <c r="F423" s="3" t="s">
        <v>27</v>
      </c>
      <c r="G423" s="3" t="s">
        <v>1383</v>
      </c>
      <c r="H423" s="3" t="s">
        <v>272</v>
      </c>
      <c r="I423" s="3">
        <v>604</v>
      </c>
      <c r="J423" s="3" t="s">
        <v>431</v>
      </c>
      <c r="K423" s="3" t="s">
        <v>153</v>
      </c>
      <c r="L423" s="3">
        <v>604</v>
      </c>
      <c r="M423" s="3" t="str">
        <f t="shared" si="6"/>
        <v>-</v>
      </c>
    </row>
    <row r="424" spans="1:13" x14ac:dyDescent="0.25">
      <c r="A424" s="2">
        <v>20164090869142</v>
      </c>
      <c r="B424" s="4">
        <v>42640</v>
      </c>
      <c r="C424" s="4">
        <v>42662</v>
      </c>
      <c r="D424" s="2">
        <v>20162000304441</v>
      </c>
      <c r="E424" s="4">
        <v>42642</v>
      </c>
      <c r="F424" s="3" t="s">
        <v>27</v>
      </c>
      <c r="G424" s="3" t="s">
        <v>50</v>
      </c>
      <c r="H424" s="3" t="s">
        <v>15</v>
      </c>
      <c r="I424" s="3">
        <v>200</v>
      </c>
      <c r="J424" s="3" t="s">
        <v>1384</v>
      </c>
      <c r="K424" s="3" t="s">
        <v>1385</v>
      </c>
      <c r="L424" s="3">
        <v>200</v>
      </c>
      <c r="M424" s="3">
        <f t="shared" si="6"/>
        <v>2</v>
      </c>
    </row>
    <row r="425" spans="1:13" x14ac:dyDescent="0.25">
      <c r="A425" s="2">
        <v>20164090869392</v>
      </c>
      <c r="B425" s="4">
        <v>42640</v>
      </c>
      <c r="C425" s="4">
        <v>42662</v>
      </c>
      <c r="D425" s="2"/>
      <c r="E425" s="3" t="s">
        <v>14</v>
      </c>
      <c r="F425" s="3" t="s">
        <v>27</v>
      </c>
      <c r="G425" s="3" t="s">
        <v>1386</v>
      </c>
      <c r="H425" s="3" t="s">
        <v>272</v>
      </c>
      <c r="I425" s="3">
        <v>701</v>
      </c>
      <c r="J425" s="3" t="s">
        <v>1373</v>
      </c>
      <c r="K425" s="3" t="s">
        <v>14</v>
      </c>
      <c r="L425" s="3" t="s">
        <v>14</v>
      </c>
      <c r="M425" s="3" t="str">
        <f t="shared" si="6"/>
        <v>-</v>
      </c>
    </row>
    <row r="426" spans="1:13" x14ac:dyDescent="0.25">
      <c r="A426" s="2">
        <v>20164090869402</v>
      </c>
      <c r="B426" s="4">
        <v>42640</v>
      </c>
      <c r="C426" s="4">
        <v>42662</v>
      </c>
      <c r="D426" s="2"/>
      <c r="E426" s="3" t="s">
        <v>14</v>
      </c>
      <c r="F426" s="3" t="s">
        <v>27</v>
      </c>
      <c r="G426" s="3" t="s">
        <v>1387</v>
      </c>
      <c r="H426" s="3" t="s">
        <v>272</v>
      </c>
      <c r="I426" s="3">
        <v>500</v>
      </c>
      <c r="J426" s="3" t="s">
        <v>1244</v>
      </c>
      <c r="K426" s="3" t="s">
        <v>1245</v>
      </c>
      <c r="L426" s="3">
        <v>500</v>
      </c>
      <c r="M426" s="3" t="str">
        <f t="shared" si="6"/>
        <v>-</v>
      </c>
    </row>
    <row r="427" spans="1:13" x14ac:dyDescent="0.25">
      <c r="A427" s="2">
        <v>20164090869502</v>
      </c>
      <c r="B427" s="4">
        <v>42640</v>
      </c>
      <c r="C427" s="4">
        <v>42662</v>
      </c>
      <c r="D427" s="2" t="s">
        <v>1388</v>
      </c>
      <c r="E427" s="3" t="s">
        <v>14</v>
      </c>
      <c r="F427" s="3" t="s">
        <v>27</v>
      </c>
      <c r="G427" s="3" t="s">
        <v>50</v>
      </c>
      <c r="H427" s="3" t="s">
        <v>272</v>
      </c>
      <c r="I427" s="3">
        <v>300</v>
      </c>
      <c r="J427" s="3" t="s">
        <v>1074</v>
      </c>
      <c r="K427" s="3" t="s">
        <v>1075</v>
      </c>
      <c r="L427" s="3">
        <v>300</v>
      </c>
      <c r="M427" s="3" t="str">
        <f t="shared" si="6"/>
        <v>-</v>
      </c>
    </row>
    <row r="428" spans="1:13" x14ac:dyDescent="0.25">
      <c r="A428" s="2">
        <v>20164090869532</v>
      </c>
      <c r="B428" s="4">
        <v>42640</v>
      </c>
      <c r="C428" s="4">
        <v>42662</v>
      </c>
      <c r="D428" s="2"/>
      <c r="E428" s="3" t="s">
        <v>14</v>
      </c>
      <c r="F428" s="3" t="s">
        <v>27</v>
      </c>
      <c r="G428" s="3" t="s">
        <v>1389</v>
      </c>
      <c r="H428" s="3" t="s">
        <v>272</v>
      </c>
      <c r="I428" s="3">
        <v>306</v>
      </c>
      <c r="J428" s="3" t="s">
        <v>1390</v>
      </c>
      <c r="K428" s="3" t="s">
        <v>131</v>
      </c>
      <c r="L428" s="3">
        <v>306</v>
      </c>
      <c r="M428" s="3" t="str">
        <f t="shared" si="6"/>
        <v>-</v>
      </c>
    </row>
    <row r="429" spans="1:13" x14ac:dyDescent="0.25">
      <c r="A429" s="2">
        <v>20164090869922</v>
      </c>
      <c r="B429" s="4">
        <v>42640</v>
      </c>
      <c r="C429" s="4">
        <v>42662</v>
      </c>
      <c r="D429" s="2"/>
      <c r="E429" s="3" t="s">
        <v>14</v>
      </c>
      <c r="F429" s="3" t="s">
        <v>27</v>
      </c>
      <c r="G429" s="3" t="s">
        <v>50</v>
      </c>
      <c r="H429" s="3" t="s">
        <v>272</v>
      </c>
      <c r="I429" s="3">
        <v>300</v>
      </c>
      <c r="J429" s="3" t="s">
        <v>1074</v>
      </c>
      <c r="K429" s="3" t="s">
        <v>1075</v>
      </c>
      <c r="L429" s="3">
        <v>300</v>
      </c>
      <c r="M429" s="3" t="str">
        <f t="shared" si="6"/>
        <v>-</v>
      </c>
    </row>
    <row r="430" spans="1:13" x14ac:dyDescent="0.25">
      <c r="A430" s="2">
        <v>20164090870672</v>
      </c>
      <c r="B430" s="4">
        <v>42640</v>
      </c>
      <c r="C430" s="4">
        <v>42662</v>
      </c>
      <c r="D430" s="2"/>
      <c r="E430" s="3" t="s">
        <v>14</v>
      </c>
      <c r="F430" s="3" t="s">
        <v>27</v>
      </c>
      <c r="G430" s="3" t="s">
        <v>1391</v>
      </c>
      <c r="H430" s="3" t="s">
        <v>272</v>
      </c>
      <c r="I430" s="3">
        <v>306</v>
      </c>
      <c r="J430" s="3" t="s">
        <v>1392</v>
      </c>
      <c r="K430" s="3" t="s">
        <v>51</v>
      </c>
      <c r="L430" s="3">
        <v>300</v>
      </c>
      <c r="M430" s="3" t="str">
        <f t="shared" si="6"/>
        <v>-</v>
      </c>
    </row>
    <row r="431" spans="1:13" x14ac:dyDescent="0.25">
      <c r="A431" s="2">
        <v>20164090871642</v>
      </c>
      <c r="B431" s="4">
        <v>42641</v>
      </c>
      <c r="C431" s="4">
        <v>42663</v>
      </c>
      <c r="D431" s="2"/>
      <c r="E431" s="3" t="s">
        <v>14</v>
      </c>
      <c r="F431" s="3" t="s">
        <v>27</v>
      </c>
      <c r="G431" s="3" t="s">
        <v>1396</v>
      </c>
      <c r="H431" s="3" t="s">
        <v>272</v>
      </c>
      <c r="I431" s="3">
        <v>703</v>
      </c>
      <c r="J431" s="3" t="s">
        <v>1397</v>
      </c>
      <c r="K431" s="3" t="s">
        <v>14</v>
      </c>
      <c r="L431" s="3" t="s">
        <v>14</v>
      </c>
      <c r="M431" s="3" t="str">
        <f t="shared" si="6"/>
        <v>-</v>
      </c>
    </row>
    <row r="432" spans="1:13" x14ac:dyDescent="0.25">
      <c r="A432" s="2">
        <v>20164090873152</v>
      </c>
      <c r="B432" s="4">
        <v>42641</v>
      </c>
      <c r="C432" s="4">
        <v>42663</v>
      </c>
      <c r="D432" s="2"/>
      <c r="E432" s="3" t="s">
        <v>14</v>
      </c>
      <c r="F432" s="3" t="s">
        <v>27</v>
      </c>
      <c r="G432" s="3" t="s">
        <v>1399</v>
      </c>
      <c r="H432" s="3" t="s">
        <v>272</v>
      </c>
      <c r="I432" s="3">
        <v>500</v>
      </c>
      <c r="J432" s="3" t="s">
        <v>1400</v>
      </c>
      <c r="K432" s="3" t="s">
        <v>197</v>
      </c>
      <c r="L432" s="3">
        <v>500</v>
      </c>
      <c r="M432" s="3" t="str">
        <f t="shared" si="6"/>
        <v>-</v>
      </c>
    </row>
    <row r="433" spans="1:13" x14ac:dyDescent="0.25">
      <c r="A433" s="2">
        <v>20164090875082</v>
      </c>
      <c r="B433" s="4">
        <v>42641</v>
      </c>
      <c r="C433" s="4">
        <v>42663</v>
      </c>
      <c r="D433" s="2" t="s">
        <v>1401</v>
      </c>
      <c r="E433" s="3" t="s">
        <v>14</v>
      </c>
      <c r="F433" s="3" t="s">
        <v>27</v>
      </c>
      <c r="G433" s="3" t="s">
        <v>50</v>
      </c>
      <c r="H433" s="3" t="s">
        <v>272</v>
      </c>
      <c r="I433" s="3">
        <v>604</v>
      </c>
      <c r="J433" s="3" t="s">
        <v>329</v>
      </c>
      <c r="K433" s="3" t="s">
        <v>51</v>
      </c>
      <c r="L433" s="3">
        <v>300</v>
      </c>
      <c r="M433" s="3" t="str">
        <f t="shared" si="6"/>
        <v>-</v>
      </c>
    </row>
    <row r="434" spans="1:13" x14ac:dyDescent="0.25">
      <c r="A434" s="2">
        <v>20164090875272</v>
      </c>
      <c r="B434" s="4">
        <v>42641</v>
      </c>
      <c r="C434" s="4">
        <v>42663</v>
      </c>
      <c r="D434" s="2"/>
      <c r="E434" s="3" t="s">
        <v>14</v>
      </c>
      <c r="F434" s="3" t="s">
        <v>27</v>
      </c>
      <c r="G434" s="3" t="s">
        <v>1402</v>
      </c>
      <c r="H434" s="3" t="s">
        <v>272</v>
      </c>
      <c r="I434" s="3">
        <v>306</v>
      </c>
      <c r="J434" s="3" t="s">
        <v>1392</v>
      </c>
      <c r="K434" s="3" t="s">
        <v>51</v>
      </c>
      <c r="L434" s="3">
        <v>300</v>
      </c>
      <c r="M434" s="3" t="str">
        <f t="shared" si="6"/>
        <v>-</v>
      </c>
    </row>
    <row r="435" spans="1:13" x14ac:dyDescent="0.25">
      <c r="A435" s="2">
        <v>20164090875512</v>
      </c>
      <c r="B435" s="4">
        <v>42641</v>
      </c>
      <c r="C435" s="4">
        <v>42663</v>
      </c>
      <c r="D435" s="2" t="s">
        <v>1405</v>
      </c>
      <c r="E435" s="3" t="s">
        <v>14</v>
      </c>
      <c r="F435" s="3" t="s">
        <v>27</v>
      </c>
      <c r="G435" s="3" t="s">
        <v>50</v>
      </c>
      <c r="H435" s="3" t="s">
        <v>272</v>
      </c>
      <c r="I435" s="3">
        <v>300</v>
      </c>
      <c r="J435" s="3" t="s">
        <v>1074</v>
      </c>
      <c r="K435" s="3" t="s">
        <v>1075</v>
      </c>
      <c r="L435" s="3">
        <v>300</v>
      </c>
      <c r="M435" s="3" t="str">
        <f t="shared" si="6"/>
        <v>-</v>
      </c>
    </row>
    <row r="436" spans="1:13" x14ac:dyDescent="0.25">
      <c r="A436" s="2">
        <v>20164090876072</v>
      </c>
      <c r="B436" s="4">
        <v>42642</v>
      </c>
      <c r="C436" s="4">
        <v>42664</v>
      </c>
      <c r="D436" s="2" t="s">
        <v>1407</v>
      </c>
      <c r="E436" s="4">
        <v>42643</v>
      </c>
      <c r="F436" s="3" t="s">
        <v>27</v>
      </c>
      <c r="G436" s="3" t="s">
        <v>1408</v>
      </c>
      <c r="H436" s="3" t="s">
        <v>15</v>
      </c>
      <c r="I436" s="3">
        <v>306</v>
      </c>
      <c r="J436" s="3" t="s">
        <v>1409</v>
      </c>
      <c r="K436" s="3" t="s">
        <v>1410</v>
      </c>
      <c r="L436" s="3">
        <v>306</v>
      </c>
      <c r="M436" s="3">
        <f t="shared" si="6"/>
        <v>1</v>
      </c>
    </row>
    <row r="437" spans="1:13" x14ac:dyDescent="0.25">
      <c r="A437" s="2">
        <v>20164090876672</v>
      </c>
      <c r="B437" s="4">
        <v>42642</v>
      </c>
      <c r="C437" s="4">
        <v>42664</v>
      </c>
      <c r="D437" s="2"/>
      <c r="E437" s="3" t="s">
        <v>14</v>
      </c>
      <c r="F437" s="3" t="s">
        <v>27</v>
      </c>
      <c r="G437" s="3" t="s">
        <v>1413</v>
      </c>
      <c r="H437" s="3" t="s">
        <v>272</v>
      </c>
      <c r="I437" s="3">
        <v>305</v>
      </c>
      <c r="J437" s="3" t="s">
        <v>960</v>
      </c>
      <c r="K437" s="3" t="s">
        <v>961</v>
      </c>
      <c r="L437" s="3">
        <v>305</v>
      </c>
      <c r="M437" s="3" t="str">
        <f t="shared" si="6"/>
        <v>-</v>
      </c>
    </row>
    <row r="438" spans="1:13" x14ac:dyDescent="0.25">
      <c r="A438" s="2">
        <v>20164090879592</v>
      </c>
      <c r="B438" s="4">
        <v>42642</v>
      </c>
      <c r="C438" s="4">
        <v>42664</v>
      </c>
      <c r="D438" s="2"/>
      <c r="E438" s="3" t="s">
        <v>14</v>
      </c>
      <c r="F438" s="3" t="s">
        <v>27</v>
      </c>
      <c r="G438" s="3" t="s">
        <v>1427</v>
      </c>
      <c r="H438" s="3" t="s">
        <v>272</v>
      </c>
      <c r="I438" s="3">
        <v>300</v>
      </c>
      <c r="J438" s="3" t="s">
        <v>1272</v>
      </c>
      <c r="K438" s="3" t="s">
        <v>14</v>
      </c>
      <c r="L438" s="3" t="s">
        <v>14</v>
      </c>
      <c r="M438" s="3" t="str">
        <f t="shared" si="6"/>
        <v>-</v>
      </c>
    </row>
    <row r="439" spans="1:13" x14ac:dyDescent="0.25">
      <c r="A439" s="2">
        <v>20164090880212</v>
      </c>
      <c r="B439" s="4">
        <v>42642</v>
      </c>
      <c r="C439" s="4">
        <v>42664</v>
      </c>
      <c r="D439" s="2"/>
      <c r="E439" s="3" t="s">
        <v>14</v>
      </c>
      <c r="F439" s="3" t="s">
        <v>27</v>
      </c>
      <c r="G439" s="3" t="s">
        <v>1428</v>
      </c>
      <c r="H439" s="3" t="s">
        <v>272</v>
      </c>
      <c r="I439" s="3">
        <v>403</v>
      </c>
      <c r="J439" s="3" t="s">
        <v>659</v>
      </c>
      <c r="K439" s="3" t="s">
        <v>660</v>
      </c>
      <c r="L439" s="3">
        <v>403</v>
      </c>
      <c r="M439" s="3" t="str">
        <f t="shared" si="6"/>
        <v>-</v>
      </c>
    </row>
    <row r="440" spans="1:13" x14ac:dyDescent="0.25">
      <c r="A440" s="2">
        <v>20164090880572</v>
      </c>
      <c r="B440" s="4">
        <v>42642</v>
      </c>
      <c r="C440" s="4">
        <v>42664</v>
      </c>
      <c r="D440" s="2" t="s">
        <v>1432</v>
      </c>
      <c r="E440" s="3" t="s">
        <v>14</v>
      </c>
      <c r="F440" s="3" t="s">
        <v>27</v>
      </c>
      <c r="G440" s="3" t="s">
        <v>50</v>
      </c>
      <c r="H440" s="3" t="s">
        <v>272</v>
      </c>
      <c r="I440" s="3">
        <v>306</v>
      </c>
      <c r="J440" s="3" t="s">
        <v>130</v>
      </c>
      <c r="K440" s="3" t="s">
        <v>131</v>
      </c>
      <c r="L440" s="3">
        <v>306</v>
      </c>
      <c r="M440" s="3" t="str">
        <f t="shared" si="6"/>
        <v>-</v>
      </c>
    </row>
    <row r="441" spans="1:13" x14ac:dyDescent="0.25">
      <c r="A441" s="2">
        <v>20164090880722</v>
      </c>
      <c r="B441" s="4">
        <v>42642</v>
      </c>
      <c r="C441" s="4">
        <v>42664</v>
      </c>
      <c r="D441" s="2"/>
      <c r="E441" s="3" t="s">
        <v>14</v>
      </c>
      <c r="F441" s="3" t="s">
        <v>27</v>
      </c>
      <c r="G441" s="3" t="s">
        <v>50</v>
      </c>
      <c r="H441" s="3" t="s">
        <v>272</v>
      </c>
      <c r="I441" s="3">
        <v>304</v>
      </c>
      <c r="J441" s="3" t="s">
        <v>1436</v>
      </c>
      <c r="K441" s="3" t="s">
        <v>1089</v>
      </c>
      <c r="L441" s="3">
        <v>304</v>
      </c>
      <c r="M441" s="3" t="str">
        <f t="shared" si="6"/>
        <v>-</v>
      </c>
    </row>
    <row r="442" spans="1:13" x14ac:dyDescent="0.25">
      <c r="A442" s="2">
        <v>20164090882272</v>
      </c>
      <c r="B442" s="4">
        <v>42643</v>
      </c>
      <c r="C442" s="4">
        <v>42667</v>
      </c>
      <c r="D442" s="2"/>
      <c r="E442" s="3" t="s">
        <v>14</v>
      </c>
      <c r="F442" s="3" t="s">
        <v>27</v>
      </c>
      <c r="G442" s="3" t="s">
        <v>1437</v>
      </c>
      <c r="H442" s="3" t="s">
        <v>272</v>
      </c>
      <c r="I442" s="3">
        <v>306</v>
      </c>
      <c r="J442" s="3" t="s">
        <v>903</v>
      </c>
      <c r="K442" s="3" t="s">
        <v>131</v>
      </c>
      <c r="L442" s="3">
        <v>306</v>
      </c>
      <c r="M442" s="3" t="str">
        <f t="shared" si="6"/>
        <v>-</v>
      </c>
    </row>
    <row r="446" spans="1:13" x14ac:dyDescent="0.25">
      <c r="D446" s="11" t="s">
        <v>1459</v>
      </c>
      <c r="E446" s="9" t="s">
        <v>1451</v>
      </c>
      <c r="F446" s="9" t="s">
        <v>1452</v>
      </c>
    </row>
    <row r="447" spans="1:13" x14ac:dyDescent="0.25">
      <c r="D447" s="14" t="s">
        <v>15</v>
      </c>
      <c r="E447" s="14">
        <v>270</v>
      </c>
      <c r="F447" s="15">
        <f>+E447/$E$451</f>
        <v>0.61363636363636365</v>
      </c>
    </row>
    <row r="448" spans="1:13" ht="30" x14ac:dyDescent="0.25">
      <c r="D448" s="27" t="s">
        <v>1456</v>
      </c>
      <c r="E448" s="17">
        <v>47</v>
      </c>
      <c r="F448" s="18">
        <f t="shared" ref="F448:F450" si="7">+E448/$E$451</f>
        <v>0.10681818181818181</v>
      </c>
    </row>
    <row r="449" spans="4:6" x14ac:dyDescent="0.25">
      <c r="D449" s="20" t="s">
        <v>272</v>
      </c>
      <c r="E449" s="20">
        <v>69</v>
      </c>
      <c r="F449" s="21">
        <f t="shared" si="7"/>
        <v>0.15681818181818183</v>
      </c>
    </row>
    <row r="450" spans="4:6" ht="30" x14ac:dyDescent="0.25">
      <c r="D450" s="26" t="s">
        <v>1450</v>
      </c>
      <c r="E450" s="23">
        <v>54</v>
      </c>
      <c r="F450" s="24">
        <f t="shared" si="7"/>
        <v>0.12272727272727273</v>
      </c>
    </row>
    <row r="451" spans="4:6" x14ac:dyDescent="0.25">
      <c r="D451" s="11" t="s">
        <v>1451</v>
      </c>
      <c r="E451" s="11">
        <f>SUBTOTAL(9,E447:E450)</f>
        <v>440</v>
      </c>
      <c r="F451" s="12">
        <f>SUM(F447:F450)</f>
        <v>1</v>
      </c>
    </row>
  </sheetData>
  <autoFilter ref="A2:M442"/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6"/>
  <sheetViews>
    <sheetView topLeftCell="A64" workbookViewId="0">
      <selection activeCell="N164" sqref="N164"/>
    </sheetView>
  </sheetViews>
  <sheetFormatPr baseColWidth="10" defaultRowHeight="15" x14ac:dyDescent="0.25"/>
  <cols>
    <col min="1" max="1" width="19.85546875" customWidth="1"/>
    <col min="2" max="2" width="16.5703125" customWidth="1"/>
    <col min="5" max="5" width="14.42578125" customWidth="1"/>
    <col min="9" max="9" width="28.140625" customWidth="1"/>
    <col min="10" max="10" width="19.140625" customWidth="1"/>
  </cols>
  <sheetData>
    <row r="2" spans="1:15" ht="21" x14ac:dyDescent="0.35">
      <c r="B2" s="25" t="s">
        <v>1450</v>
      </c>
    </row>
    <row r="3" spans="1:15" ht="45" x14ac:dyDescent="0.25">
      <c r="A3" s="42" t="s">
        <v>1478</v>
      </c>
      <c r="B3" s="2" t="s">
        <v>0</v>
      </c>
      <c r="C3" s="5" t="s">
        <v>1</v>
      </c>
      <c r="D3" s="3" t="s">
        <v>2</v>
      </c>
      <c r="E3" s="6" t="s">
        <v>3</v>
      </c>
      <c r="F3" s="5" t="s">
        <v>4</v>
      </c>
      <c r="G3" s="3" t="s">
        <v>5</v>
      </c>
      <c r="H3" s="3" t="s">
        <v>6</v>
      </c>
      <c r="I3" s="3" t="s">
        <v>7</v>
      </c>
      <c r="J3" s="11" t="s">
        <v>1479</v>
      </c>
      <c r="K3" s="5" t="s">
        <v>8</v>
      </c>
      <c r="L3" s="5" t="s">
        <v>9</v>
      </c>
      <c r="M3" s="5" t="s">
        <v>10</v>
      </c>
      <c r="N3" s="5" t="s">
        <v>11</v>
      </c>
      <c r="O3" s="5" t="s">
        <v>1446</v>
      </c>
    </row>
    <row r="4" spans="1:15" x14ac:dyDescent="0.25">
      <c r="A4" s="49" t="s">
        <v>1480</v>
      </c>
      <c r="B4" s="2">
        <v>20164090615922</v>
      </c>
      <c r="C4" s="4">
        <v>42570</v>
      </c>
      <c r="D4" s="4">
        <v>42592</v>
      </c>
      <c r="E4" s="2"/>
      <c r="F4" s="3" t="s">
        <v>14</v>
      </c>
      <c r="G4" s="3" t="s">
        <v>34</v>
      </c>
      <c r="H4" s="3" t="s">
        <v>342</v>
      </c>
      <c r="I4" s="3" t="s">
        <v>37</v>
      </c>
      <c r="J4" s="3" t="s">
        <v>1481</v>
      </c>
      <c r="K4" s="3">
        <v>200</v>
      </c>
      <c r="L4" s="3" t="s">
        <v>343</v>
      </c>
      <c r="M4" s="3" t="s">
        <v>344</v>
      </c>
      <c r="N4" s="3">
        <v>200</v>
      </c>
      <c r="O4" s="3" t="str">
        <f t="shared" ref="O4:O65" si="0">IFERROR(F4-C4,"-")</f>
        <v>-</v>
      </c>
    </row>
    <row r="5" spans="1:15" x14ac:dyDescent="0.25">
      <c r="A5" s="50"/>
      <c r="B5" s="2">
        <v>20164090746012</v>
      </c>
      <c r="C5" s="4">
        <v>42607</v>
      </c>
      <c r="D5" s="4">
        <v>42628</v>
      </c>
      <c r="E5" s="2"/>
      <c r="F5" s="3" t="s">
        <v>14</v>
      </c>
      <c r="G5" s="3" t="s">
        <v>27</v>
      </c>
      <c r="H5" s="3" t="s">
        <v>856</v>
      </c>
      <c r="I5" s="3" t="s">
        <v>37</v>
      </c>
      <c r="J5" s="3" t="s">
        <v>1481</v>
      </c>
      <c r="K5" s="3">
        <v>200</v>
      </c>
      <c r="L5" s="3" t="s">
        <v>857</v>
      </c>
      <c r="M5" s="3" t="s">
        <v>344</v>
      </c>
      <c r="N5" s="3">
        <v>200</v>
      </c>
      <c r="O5" s="3" t="str">
        <f t="shared" si="0"/>
        <v>-</v>
      </c>
    </row>
    <row r="6" spans="1:15" x14ac:dyDescent="0.25">
      <c r="A6" s="49" t="s">
        <v>1482</v>
      </c>
      <c r="B6" s="2">
        <v>20164090750562</v>
      </c>
      <c r="C6" s="4">
        <v>42608</v>
      </c>
      <c r="D6" s="4">
        <v>42622</v>
      </c>
      <c r="E6" s="2"/>
      <c r="F6" s="3" t="s">
        <v>14</v>
      </c>
      <c r="G6" s="3" t="s">
        <v>94</v>
      </c>
      <c r="H6" s="3" t="s">
        <v>877</v>
      </c>
      <c r="I6" s="3" t="s">
        <v>37</v>
      </c>
      <c r="J6" s="3" t="s">
        <v>1483</v>
      </c>
      <c r="K6" s="3">
        <v>300</v>
      </c>
      <c r="L6" s="3" t="s">
        <v>878</v>
      </c>
      <c r="M6" s="3" t="s">
        <v>51</v>
      </c>
      <c r="N6" s="3">
        <v>300</v>
      </c>
      <c r="O6" s="3" t="str">
        <f t="shared" si="0"/>
        <v>-</v>
      </c>
    </row>
    <row r="7" spans="1:15" x14ac:dyDescent="0.25">
      <c r="A7" s="51"/>
      <c r="B7" s="2">
        <v>20164090754522</v>
      </c>
      <c r="C7" s="4">
        <v>42611</v>
      </c>
      <c r="D7" s="4">
        <v>42632</v>
      </c>
      <c r="E7" s="2"/>
      <c r="F7" s="3" t="s">
        <v>14</v>
      </c>
      <c r="G7" s="3" t="s">
        <v>27</v>
      </c>
      <c r="H7" s="3" t="s">
        <v>24</v>
      </c>
      <c r="I7" s="3" t="s">
        <v>37</v>
      </c>
      <c r="J7" s="3" t="s">
        <v>1481</v>
      </c>
      <c r="K7" s="3">
        <v>300</v>
      </c>
      <c r="L7" s="3" t="s">
        <v>896</v>
      </c>
      <c r="M7" s="3" t="s">
        <v>897</v>
      </c>
      <c r="N7" s="3">
        <v>300</v>
      </c>
      <c r="O7" s="3" t="str">
        <f t="shared" si="0"/>
        <v>-</v>
      </c>
    </row>
    <row r="8" spans="1:15" x14ac:dyDescent="0.25">
      <c r="A8" s="50"/>
      <c r="B8" s="2">
        <v>20164090805542</v>
      </c>
      <c r="C8" s="4">
        <v>42622</v>
      </c>
      <c r="D8" s="4">
        <v>42643</v>
      </c>
      <c r="E8" s="2" t="s">
        <v>1121</v>
      </c>
      <c r="F8" s="3" t="s">
        <v>14</v>
      </c>
      <c r="G8" s="3" t="s">
        <v>27</v>
      </c>
      <c r="H8" s="3" t="s">
        <v>50</v>
      </c>
      <c r="I8" s="3" t="s">
        <v>37</v>
      </c>
      <c r="J8" s="3" t="s">
        <v>1484</v>
      </c>
      <c r="K8" s="3">
        <v>300</v>
      </c>
      <c r="L8" s="3" t="s">
        <v>1074</v>
      </c>
      <c r="M8" s="3" t="s">
        <v>1075</v>
      </c>
      <c r="N8" s="3">
        <v>300</v>
      </c>
      <c r="O8" s="3" t="str">
        <f t="shared" si="0"/>
        <v>-</v>
      </c>
    </row>
    <row r="9" spans="1:15" x14ac:dyDescent="0.25">
      <c r="A9" s="46" t="s">
        <v>1485</v>
      </c>
      <c r="B9" s="2">
        <v>20164090757042</v>
      </c>
      <c r="C9" s="4">
        <v>42611</v>
      </c>
      <c r="D9" s="4">
        <v>42625</v>
      </c>
      <c r="E9" s="2"/>
      <c r="F9" s="3" t="s">
        <v>14</v>
      </c>
      <c r="G9" s="3" t="s">
        <v>64</v>
      </c>
      <c r="H9" s="3" t="s">
        <v>918</v>
      </c>
      <c r="I9" s="3" t="s">
        <v>37</v>
      </c>
      <c r="J9" s="3" t="s">
        <v>1481</v>
      </c>
      <c r="K9" s="3">
        <v>304</v>
      </c>
      <c r="L9" s="3" t="s">
        <v>919</v>
      </c>
      <c r="M9" s="3" t="s">
        <v>920</v>
      </c>
      <c r="N9" s="3">
        <v>304</v>
      </c>
      <c r="O9" s="3" t="str">
        <f t="shared" si="0"/>
        <v>-</v>
      </c>
    </row>
    <row r="10" spans="1:15" x14ac:dyDescent="0.25">
      <c r="A10" s="47"/>
      <c r="B10" s="2">
        <v>20164090780502</v>
      </c>
      <c r="C10" s="4">
        <v>42615</v>
      </c>
      <c r="D10" s="4">
        <v>42629</v>
      </c>
      <c r="E10" s="2"/>
      <c r="F10" s="3" t="s">
        <v>14</v>
      </c>
      <c r="G10" s="3" t="s">
        <v>24</v>
      </c>
      <c r="H10" s="3" t="s">
        <v>1018</v>
      </c>
      <c r="I10" s="3" t="s">
        <v>37</v>
      </c>
      <c r="J10" s="3" t="s">
        <v>1483</v>
      </c>
      <c r="K10" s="3">
        <v>304</v>
      </c>
      <c r="L10" s="3" t="s">
        <v>696</v>
      </c>
      <c r="M10" s="3" t="s">
        <v>697</v>
      </c>
      <c r="N10" s="3">
        <v>304</v>
      </c>
      <c r="O10" s="3" t="str">
        <f t="shared" si="0"/>
        <v>-</v>
      </c>
    </row>
    <row r="11" spans="1:15" x14ac:dyDescent="0.25">
      <c r="A11" s="48"/>
      <c r="B11" s="2">
        <v>20164090798842</v>
      </c>
      <c r="C11" s="4">
        <v>42621</v>
      </c>
      <c r="D11" s="4">
        <v>42635</v>
      </c>
      <c r="E11" s="2"/>
      <c r="F11" s="3" t="s">
        <v>14</v>
      </c>
      <c r="G11" s="3" t="s">
        <v>24</v>
      </c>
      <c r="H11" s="3" t="s">
        <v>50</v>
      </c>
      <c r="I11" s="3" t="s">
        <v>37</v>
      </c>
      <c r="J11" s="3" t="s">
        <v>1483</v>
      </c>
      <c r="K11" s="3">
        <v>304</v>
      </c>
      <c r="L11" s="3" t="s">
        <v>1088</v>
      </c>
      <c r="M11" s="3" t="s">
        <v>1089</v>
      </c>
      <c r="N11" s="3">
        <v>304</v>
      </c>
      <c r="O11" s="3" t="str">
        <f t="shared" si="0"/>
        <v>-</v>
      </c>
    </row>
    <row r="12" spans="1:15" ht="30" x14ac:dyDescent="0.25">
      <c r="A12" s="43" t="s">
        <v>1486</v>
      </c>
      <c r="B12" s="2">
        <v>20164090759062</v>
      </c>
      <c r="C12" s="4">
        <v>42611</v>
      </c>
      <c r="D12" s="4">
        <v>42632</v>
      </c>
      <c r="E12" s="2"/>
      <c r="F12" s="3" t="s">
        <v>14</v>
      </c>
      <c r="G12" s="3" t="s">
        <v>34</v>
      </c>
      <c r="H12" s="3" t="s">
        <v>931</v>
      </c>
      <c r="I12" s="3" t="s">
        <v>37</v>
      </c>
      <c r="J12" s="3" t="s">
        <v>1481</v>
      </c>
      <c r="K12" s="3">
        <v>305</v>
      </c>
      <c r="L12" s="3" t="s">
        <v>932</v>
      </c>
      <c r="M12" s="3" t="s">
        <v>933</v>
      </c>
      <c r="N12" s="3">
        <v>305</v>
      </c>
      <c r="O12" s="3" t="str">
        <f t="shared" si="0"/>
        <v>-</v>
      </c>
    </row>
    <row r="13" spans="1:15" x14ac:dyDescent="0.25">
      <c r="A13" s="46" t="s">
        <v>1487</v>
      </c>
      <c r="B13" s="2">
        <v>20164090782302</v>
      </c>
      <c r="C13" s="4">
        <v>42618</v>
      </c>
      <c r="D13" s="4">
        <v>42639</v>
      </c>
      <c r="E13" s="2"/>
      <c r="F13" s="3" t="s">
        <v>14</v>
      </c>
      <c r="G13" s="3" t="s">
        <v>27</v>
      </c>
      <c r="H13" s="3" t="s">
        <v>1030</v>
      </c>
      <c r="I13" s="3" t="s">
        <v>37</v>
      </c>
      <c r="J13" s="3" t="s">
        <v>1484</v>
      </c>
      <c r="K13" s="3">
        <v>306</v>
      </c>
      <c r="L13" s="3" t="s">
        <v>801</v>
      </c>
      <c r="M13" s="3" t="s">
        <v>525</v>
      </c>
      <c r="N13" s="3">
        <v>306</v>
      </c>
      <c r="O13" s="3" t="str">
        <f t="shared" si="0"/>
        <v>-</v>
      </c>
    </row>
    <row r="14" spans="1:15" x14ac:dyDescent="0.25">
      <c r="A14" s="47"/>
      <c r="B14" s="2">
        <v>20164090812862</v>
      </c>
      <c r="C14" s="4">
        <v>42626</v>
      </c>
      <c r="D14" s="4">
        <v>42640</v>
      </c>
      <c r="E14" s="2"/>
      <c r="F14" s="3" t="s">
        <v>14</v>
      </c>
      <c r="G14" s="3" t="s">
        <v>94</v>
      </c>
      <c r="H14" s="3" t="s">
        <v>1145</v>
      </c>
      <c r="I14" s="3" t="s">
        <v>37</v>
      </c>
      <c r="J14" s="3" t="s">
        <v>1484</v>
      </c>
      <c r="K14" s="3">
        <v>306</v>
      </c>
      <c r="L14" s="3" t="s">
        <v>801</v>
      </c>
      <c r="M14" s="3" t="s">
        <v>525</v>
      </c>
      <c r="N14" s="3">
        <v>306</v>
      </c>
      <c r="O14" s="3" t="str">
        <f t="shared" si="0"/>
        <v>-</v>
      </c>
    </row>
    <row r="15" spans="1:15" x14ac:dyDescent="0.25">
      <c r="A15" s="48"/>
      <c r="B15" s="2">
        <v>20164090834272</v>
      </c>
      <c r="C15" s="4">
        <v>42629</v>
      </c>
      <c r="D15" s="4">
        <v>42643</v>
      </c>
      <c r="E15" s="2"/>
      <c r="F15" s="3" t="s">
        <v>14</v>
      </c>
      <c r="G15" s="3" t="s">
        <v>24</v>
      </c>
      <c r="H15" s="3" t="s">
        <v>1231</v>
      </c>
      <c r="I15" s="3" t="s">
        <v>37</v>
      </c>
      <c r="J15" s="3" t="s">
        <v>1484</v>
      </c>
      <c r="K15" s="3">
        <v>306</v>
      </c>
      <c r="L15" s="3" t="s">
        <v>1176</v>
      </c>
      <c r="M15" s="3" t="s">
        <v>1034</v>
      </c>
      <c r="N15" s="3">
        <v>306</v>
      </c>
      <c r="O15" s="3" t="str">
        <f t="shared" si="0"/>
        <v>-</v>
      </c>
    </row>
    <row r="16" spans="1:15" x14ac:dyDescent="0.25">
      <c r="A16" s="49" t="s">
        <v>1488</v>
      </c>
      <c r="B16" s="2">
        <v>20164090573432</v>
      </c>
      <c r="C16" s="4">
        <v>42558</v>
      </c>
      <c r="D16" s="4">
        <v>42580</v>
      </c>
      <c r="E16" s="2"/>
      <c r="F16" s="3" t="s">
        <v>14</v>
      </c>
      <c r="G16" s="3" t="s">
        <v>27</v>
      </c>
      <c r="H16" s="3" t="s">
        <v>165</v>
      </c>
      <c r="I16" s="3" t="s">
        <v>37</v>
      </c>
      <c r="J16" s="3" t="s">
        <v>1481</v>
      </c>
      <c r="K16" s="3">
        <v>401</v>
      </c>
      <c r="L16" s="3" t="s">
        <v>166</v>
      </c>
      <c r="M16" s="3" t="s">
        <v>167</v>
      </c>
      <c r="N16" s="3">
        <v>401</v>
      </c>
      <c r="O16" s="3" t="str">
        <f t="shared" si="0"/>
        <v>-</v>
      </c>
    </row>
    <row r="17" spans="1:15" x14ac:dyDescent="0.25">
      <c r="A17" s="51"/>
      <c r="B17" s="2">
        <v>20164090633212</v>
      </c>
      <c r="C17" s="4">
        <v>42576</v>
      </c>
      <c r="D17" s="4">
        <v>42598</v>
      </c>
      <c r="E17" s="2"/>
      <c r="F17" s="3" t="s">
        <v>14</v>
      </c>
      <c r="G17" s="3" t="s">
        <v>27</v>
      </c>
      <c r="H17" s="3" t="s">
        <v>424</v>
      </c>
      <c r="I17" s="3" t="s">
        <v>37</v>
      </c>
      <c r="J17" s="3" t="s">
        <v>1483</v>
      </c>
      <c r="K17" s="3">
        <v>401</v>
      </c>
      <c r="L17" s="3" t="s">
        <v>166</v>
      </c>
      <c r="M17" s="3" t="s">
        <v>425</v>
      </c>
      <c r="N17" s="3">
        <v>401</v>
      </c>
      <c r="O17" s="3" t="str">
        <f t="shared" si="0"/>
        <v>-</v>
      </c>
    </row>
    <row r="18" spans="1:15" x14ac:dyDescent="0.25">
      <c r="A18" s="50"/>
      <c r="B18" s="2">
        <v>20164090633222</v>
      </c>
      <c r="C18" s="4">
        <v>42576</v>
      </c>
      <c r="D18" s="4">
        <v>42598</v>
      </c>
      <c r="E18" s="2"/>
      <c r="F18" s="3" t="s">
        <v>14</v>
      </c>
      <c r="G18" s="3" t="s">
        <v>27</v>
      </c>
      <c r="H18" s="3" t="s">
        <v>426</v>
      </c>
      <c r="I18" s="3" t="s">
        <v>37</v>
      </c>
      <c r="J18" s="3" t="s">
        <v>1481</v>
      </c>
      <c r="K18" s="3">
        <v>401</v>
      </c>
      <c r="L18" s="3" t="s">
        <v>166</v>
      </c>
      <c r="M18" s="3" t="s">
        <v>425</v>
      </c>
      <c r="N18" s="3">
        <v>401</v>
      </c>
      <c r="O18" s="3" t="str">
        <f t="shared" si="0"/>
        <v>-</v>
      </c>
    </row>
    <row r="19" spans="1:15" x14ac:dyDescent="0.25">
      <c r="A19" s="44" t="s">
        <v>1489</v>
      </c>
      <c r="B19" s="2">
        <v>20164090759612</v>
      </c>
      <c r="C19" s="4">
        <v>42612</v>
      </c>
      <c r="D19" s="4">
        <v>42633</v>
      </c>
      <c r="E19" s="2"/>
      <c r="F19" s="3" t="s">
        <v>14</v>
      </c>
      <c r="G19" s="3" t="s">
        <v>27</v>
      </c>
      <c r="H19" s="3" t="s">
        <v>50</v>
      </c>
      <c r="I19" s="3" t="s">
        <v>37</v>
      </c>
      <c r="J19" s="3" t="s">
        <v>1481</v>
      </c>
      <c r="K19" s="3">
        <v>601</v>
      </c>
      <c r="L19" s="3" t="s">
        <v>937</v>
      </c>
      <c r="M19" s="3" t="s">
        <v>145</v>
      </c>
      <c r="N19" s="3">
        <v>601</v>
      </c>
      <c r="O19" s="3" t="str">
        <f t="shared" si="0"/>
        <v>-</v>
      </c>
    </row>
    <row r="20" spans="1:15" x14ac:dyDescent="0.25">
      <c r="A20" s="46" t="s">
        <v>1490</v>
      </c>
      <c r="B20" s="2">
        <v>20164090771542</v>
      </c>
      <c r="C20" s="4">
        <v>42614</v>
      </c>
      <c r="D20" s="4">
        <v>42628</v>
      </c>
      <c r="E20" s="2"/>
      <c r="F20" s="3" t="s">
        <v>14</v>
      </c>
      <c r="G20" s="3" t="s">
        <v>24</v>
      </c>
      <c r="H20" s="3" t="s">
        <v>978</v>
      </c>
      <c r="I20" s="3" t="s">
        <v>37</v>
      </c>
      <c r="J20" s="3" t="s">
        <v>1481</v>
      </c>
      <c r="K20" s="3">
        <v>601</v>
      </c>
      <c r="L20" s="3" t="s">
        <v>859</v>
      </c>
      <c r="M20" s="3" t="s">
        <v>145</v>
      </c>
      <c r="N20" s="3">
        <v>601</v>
      </c>
      <c r="O20" s="3" t="str">
        <f t="shared" si="0"/>
        <v>-</v>
      </c>
    </row>
    <row r="21" spans="1:15" x14ac:dyDescent="0.25">
      <c r="A21" s="47"/>
      <c r="B21" s="2">
        <v>20164090611722</v>
      </c>
      <c r="C21" s="4">
        <v>42570</v>
      </c>
      <c r="D21" s="4">
        <v>42592</v>
      </c>
      <c r="E21" s="2"/>
      <c r="F21" s="3" t="s">
        <v>14</v>
      </c>
      <c r="G21" s="3" t="s">
        <v>27</v>
      </c>
      <c r="H21" s="3" t="s">
        <v>312</v>
      </c>
      <c r="I21" s="3" t="s">
        <v>37</v>
      </c>
      <c r="J21" s="3" t="s">
        <v>1481</v>
      </c>
      <c r="K21" s="3">
        <v>604</v>
      </c>
      <c r="L21" s="3" t="s">
        <v>313</v>
      </c>
      <c r="M21" s="3" t="s">
        <v>153</v>
      </c>
      <c r="N21" s="3">
        <v>604</v>
      </c>
      <c r="O21" s="3" t="str">
        <f t="shared" si="0"/>
        <v>-</v>
      </c>
    </row>
    <row r="22" spans="1:15" x14ac:dyDescent="0.25">
      <c r="A22" s="47"/>
      <c r="B22" s="2">
        <v>20164090614082</v>
      </c>
      <c r="C22" s="4">
        <v>42570</v>
      </c>
      <c r="D22" s="4">
        <v>42585</v>
      </c>
      <c r="E22" s="2"/>
      <c r="F22" s="3" t="s">
        <v>14</v>
      </c>
      <c r="G22" s="3" t="s">
        <v>24</v>
      </c>
      <c r="H22" s="3" t="s">
        <v>328</v>
      </c>
      <c r="I22" s="3" t="s">
        <v>37</v>
      </c>
      <c r="J22" s="3" t="s">
        <v>1481</v>
      </c>
      <c r="K22" s="3">
        <v>604</v>
      </c>
      <c r="L22" s="3" t="s">
        <v>329</v>
      </c>
      <c r="M22" s="3" t="s">
        <v>38</v>
      </c>
      <c r="N22" s="3">
        <v>604</v>
      </c>
      <c r="O22" s="3" t="str">
        <f t="shared" si="0"/>
        <v>-</v>
      </c>
    </row>
    <row r="23" spans="1:15" x14ac:dyDescent="0.25">
      <c r="A23" s="47"/>
      <c r="B23" s="2">
        <v>20164090649832</v>
      </c>
      <c r="C23" s="4">
        <v>42580</v>
      </c>
      <c r="D23" s="4">
        <v>42594</v>
      </c>
      <c r="E23" s="2"/>
      <c r="F23" s="3" t="s">
        <v>14</v>
      </c>
      <c r="G23" s="3" t="s">
        <v>24</v>
      </c>
      <c r="H23" s="3" t="s">
        <v>482</v>
      </c>
      <c r="I23" s="3" t="s">
        <v>37</v>
      </c>
      <c r="J23" s="3" t="s">
        <v>1481</v>
      </c>
      <c r="K23" s="3">
        <v>604</v>
      </c>
      <c r="L23" s="3" t="s">
        <v>152</v>
      </c>
      <c r="M23" s="3" t="s">
        <v>153</v>
      </c>
      <c r="N23" s="3">
        <v>604</v>
      </c>
      <c r="O23" s="3" t="str">
        <f t="shared" si="0"/>
        <v>-</v>
      </c>
    </row>
    <row r="24" spans="1:15" x14ac:dyDescent="0.25">
      <c r="A24" s="47"/>
      <c r="B24" s="2">
        <v>20164090680032</v>
      </c>
      <c r="C24" s="4">
        <v>42587</v>
      </c>
      <c r="D24" s="4">
        <v>42604</v>
      </c>
      <c r="E24" s="2"/>
      <c r="F24" s="3" t="s">
        <v>14</v>
      </c>
      <c r="G24" s="3" t="s">
        <v>94</v>
      </c>
      <c r="H24" s="3" t="s">
        <v>623</v>
      </c>
      <c r="I24" s="3" t="s">
        <v>37</v>
      </c>
      <c r="J24" s="3" t="s">
        <v>1481</v>
      </c>
      <c r="K24" s="3">
        <v>604</v>
      </c>
      <c r="L24" s="3" t="s">
        <v>624</v>
      </c>
      <c r="M24" s="3" t="s">
        <v>38</v>
      </c>
      <c r="N24" s="3">
        <v>604</v>
      </c>
      <c r="O24" s="3" t="str">
        <f t="shared" si="0"/>
        <v>-</v>
      </c>
    </row>
    <row r="25" spans="1:15" x14ac:dyDescent="0.25">
      <c r="A25" s="47"/>
      <c r="B25" s="2">
        <v>20164090689112</v>
      </c>
      <c r="C25" s="4">
        <v>42591</v>
      </c>
      <c r="D25" s="4">
        <v>42613</v>
      </c>
      <c r="E25" s="2"/>
      <c r="F25" s="3" t="s">
        <v>14</v>
      </c>
      <c r="G25" s="3" t="s">
        <v>27</v>
      </c>
      <c r="H25" s="3" t="s">
        <v>655</v>
      </c>
      <c r="I25" s="3" t="s">
        <v>37</v>
      </c>
      <c r="J25" s="45" t="s">
        <v>1481</v>
      </c>
      <c r="K25" s="3">
        <v>604</v>
      </c>
      <c r="L25" s="3" t="s">
        <v>656</v>
      </c>
      <c r="M25" s="3" t="s">
        <v>38</v>
      </c>
      <c r="N25" s="3">
        <v>604</v>
      </c>
      <c r="O25" s="3" t="str">
        <f t="shared" si="0"/>
        <v>-</v>
      </c>
    </row>
    <row r="26" spans="1:15" x14ac:dyDescent="0.25">
      <c r="A26" s="47"/>
      <c r="B26" s="2">
        <v>20164090716992</v>
      </c>
      <c r="C26" s="4">
        <v>42599</v>
      </c>
      <c r="D26" s="4">
        <v>42620</v>
      </c>
      <c r="E26" s="2"/>
      <c r="F26" s="3" t="s">
        <v>14</v>
      </c>
      <c r="G26" s="3" t="s">
        <v>27</v>
      </c>
      <c r="H26" s="3" t="s">
        <v>146</v>
      </c>
      <c r="I26" s="3" t="s">
        <v>37</v>
      </c>
      <c r="J26" s="3" t="s">
        <v>1481</v>
      </c>
      <c r="K26" s="3">
        <v>604</v>
      </c>
      <c r="L26" s="3" t="s">
        <v>152</v>
      </c>
      <c r="M26" s="3" t="s">
        <v>153</v>
      </c>
      <c r="N26" s="3">
        <v>604</v>
      </c>
      <c r="O26" s="3" t="str">
        <f t="shared" si="0"/>
        <v>-</v>
      </c>
    </row>
    <row r="27" spans="1:15" x14ac:dyDescent="0.25">
      <c r="A27" s="47"/>
      <c r="B27" s="2">
        <v>20164090728062</v>
      </c>
      <c r="C27" s="4">
        <v>42601</v>
      </c>
      <c r="D27" s="4">
        <v>42622</v>
      </c>
      <c r="E27" s="2"/>
      <c r="F27" s="3" t="s">
        <v>14</v>
      </c>
      <c r="G27" s="3" t="s">
        <v>27</v>
      </c>
      <c r="H27" s="3" t="s">
        <v>802</v>
      </c>
      <c r="I27" s="3" t="s">
        <v>37</v>
      </c>
      <c r="J27" s="3" t="s">
        <v>1481</v>
      </c>
      <c r="K27" s="3">
        <v>604</v>
      </c>
      <c r="L27" s="3" t="s">
        <v>624</v>
      </c>
      <c r="M27" s="3" t="s">
        <v>38</v>
      </c>
      <c r="N27" s="3">
        <v>604</v>
      </c>
      <c r="O27" s="3" t="str">
        <f t="shared" si="0"/>
        <v>-</v>
      </c>
    </row>
    <row r="28" spans="1:15" x14ac:dyDescent="0.25">
      <c r="A28" s="47"/>
      <c r="B28" s="2">
        <v>20164090760252</v>
      </c>
      <c r="C28" s="4">
        <v>42612</v>
      </c>
      <c r="D28" s="4">
        <v>42633</v>
      </c>
      <c r="E28" s="2"/>
      <c r="F28" s="3" t="s">
        <v>14</v>
      </c>
      <c r="G28" s="3" t="s">
        <v>27</v>
      </c>
      <c r="H28" s="3" t="s">
        <v>940</v>
      </c>
      <c r="I28" s="3" t="s">
        <v>37</v>
      </c>
      <c r="J28" s="3" t="s">
        <v>1481</v>
      </c>
      <c r="K28" s="3">
        <v>604</v>
      </c>
      <c r="L28" s="3" t="s">
        <v>313</v>
      </c>
      <c r="M28" s="3" t="s">
        <v>153</v>
      </c>
      <c r="N28" s="3">
        <v>604</v>
      </c>
      <c r="O28" s="3" t="str">
        <f t="shared" si="0"/>
        <v>-</v>
      </c>
    </row>
    <row r="29" spans="1:15" x14ac:dyDescent="0.25">
      <c r="A29" s="47"/>
      <c r="B29" s="2">
        <v>20164090761502</v>
      </c>
      <c r="C29" s="4">
        <v>42612</v>
      </c>
      <c r="D29" s="4">
        <v>42633</v>
      </c>
      <c r="E29" s="2"/>
      <c r="F29" s="3" t="s">
        <v>14</v>
      </c>
      <c r="G29" s="3" t="s">
        <v>440</v>
      </c>
      <c r="H29" s="3" t="s">
        <v>943</v>
      </c>
      <c r="I29" s="3" t="s">
        <v>37</v>
      </c>
      <c r="J29" s="3" t="s">
        <v>1484</v>
      </c>
      <c r="K29" s="3">
        <v>604</v>
      </c>
      <c r="L29" s="3" t="s">
        <v>251</v>
      </c>
      <c r="M29" s="3" t="s">
        <v>153</v>
      </c>
      <c r="N29" s="3">
        <v>604</v>
      </c>
      <c r="O29" s="3" t="str">
        <f t="shared" si="0"/>
        <v>-</v>
      </c>
    </row>
    <row r="30" spans="1:15" x14ac:dyDescent="0.25">
      <c r="A30" s="47"/>
      <c r="B30" s="2">
        <v>20164090766382</v>
      </c>
      <c r="C30" s="4">
        <v>42613</v>
      </c>
      <c r="D30" s="4">
        <v>42634</v>
      </c>
      <c r="E30" s="2"/>
      <c r="F30" s="3" t="s">
        <v>14</v>
      </c>
      <c r="G30" s="3" t="s">
        <v>27</v>
      </c>
      <c r="H30" s="3" t="s">
        <v>956</v>
      </c>
      <c r="I30" s="3" t="s">
        <v>37</v>
      </c>
      <c r="J30" s="3" t="s">
        <v>1484</v>
      </c>
      <c r="K30" s="3">
        <v>604</v>
      </c>
      <c r="L30" s="3" t="s">
        <v>491</v>
      </c>
      <c r="M30" s="3" t="s">
        <v>153</v>
      </c>
      <c r="N30" s="3">
        <v>604</v>
      </c>
      <c r="O30" s="3" t="str">
        <f t="shared" si="0"/>
        <v>-</v>
      </c>
    </row>
    <row r="31" spans="1:15" x14ac:dyDescent="0.25">
      <c r="A31" s="47"/>
      <c r="B31" s="2">
        <v>20164090779012</v>
      </c>
      <c r="C31" s="4">
        <v>42615</v>
      </c>
      <c r="D31" s="4">
        <v>42636</v>
      </c>
      <c r="E31" s="2"/>
      <c r="F31" s="3" t="s">
        <v>14</v>
      </c>
      <c r="G31" s="3" t="s">
        <v>27</v>
      </c>
      <c r="H31" s="3" t="s">
        <v>1010</v>
      </c>
      <c r="I31" s="3" t="s">
        <v>37</v>
      </c>
      <c r="J31" s="3" t="s">
        <v>1481</v>
      </c>
      <c r="K31" s="3">
        <v>604</v>
      </c>
      <c r="L31" s="3" t="s">
        <v>313</v>
      </c>
      <c r="M31" s="3" t="s">
        <v>153</v>
      </c>
      <c r="N31" s="3">
        <v>604</v>
      </c>
      <c r="O31" s="3" t="str">
        <f t="shared" si="0"/>
        <v>-</v>
      </c>
    </row>
    <row r="32" spans="1:15" x14ac:dyDescent="0.25">
      <c r="A32" s="47"/>
      <c r="B32" s="2">
        <v>20164090785882</v>
      </c>
      <c r="C32" s="4">
        <v>42618</v>
      </c>
      <c r="D32" s="4">
        <v>42639</v>
      </c>
      <c r="E32" s="2"/>
      <c r="F32" s="3" t="s">
        <v>14</v>
      </c>
      <c r="G32" s="3" t="s">
        <v>27</v>
      </c>
      <c r="H32" s="3" t="s">
        <v>1044</v>
      </c>
      <c r="I32" s="3" t="s">
        <v>37</v>
      </c>
      <c r="J32" s="3" t="s">
        <v>1484</v>
      </c>
      <c r="K32" s="3">
        <v>604</v>
      </c>
      <c r="L32" s="3" t="s">
        <v>152</v>
      </c>
      <c r="M32" s="3" t="s">
        <v>153</v>
      </c>
      <c r="N32" s="3">
        <v>604</v>
      </c>
      <c r="O32" s="3" t="str">
        <f t="shared" si="0"/>
        <v>-</v>
      </c>
    </row>
    <row r="33" spans="1:15" x14ac:dyDescent="0.25">
      <c r="A33" s="47"/>
      <c r="B33" s="2">
        <v>20164090812972</v>
      </c>
      <c r="C33" s="4">
        <v>42626</v>
      </c>
      <c r="D33" s="4">
        <v>42640</v>
      </c>
      <c r="E33" s="2"/>
      <c r="F33" s="3" t="s">
        <v>14</v>
      </c>
      <c r="G33" s="3" t="s">
        <v>94</v>
      </c>
      <c r="H33" s="3" t="s">
        <v>1146</v>
      </c>
      <c r="I33" s="3" t="s">
        <v>37</v>
      </c>
      <c r="J33" s="3" t="s">
        <v>1481</v>
      </c>
      <c r="K33" s="3">
        <v>604</v>
      </c>
      <c r="L33" s="3" t="s">
        <v>329</v>
      </c>
      <c r="M33" s="3" t="s">
        <v>145</v>
      </c>
      <c r="N33" s="3">
        <v>601</v>
      </c>
      <c r="O33" s="3" t="str">
        <f t="shared" si="0"/>
        <v>-</v>
      </c>
    </row>
    <row r="34" spans="1:15" x14ac:dyDescent="0.25">
      <c r="A34" s="48"/>
      <c r="B34" s="2">
        <v>20164090829432</v>
      </c>
      <c r="C34" s="4">
        <v>42629</v>
      </c>
      <c r="D34" s="4">
        <v>42643</v>
      </c>
      <c r="E34" s="2"/>
      <c r="F34" s="3" t="s">
        <v>14</v>
      </c>
      <c r="G34" s="3" t="s">
        <v>106</v>
      </c>
      <c r="H34" s="3" t="s">
        <v>1205</v>
      </c>
      <c r="I34" s="3" t="s">
        <v>37</v>
      </c>
      <c r="J34" s="3" t="s">
        <v>1481</v>
      </c>
      <c r="K34" s="3">
        <v>604</v>
      </c>
      <c r="L34" s="3" t="s">
        <v>329</v>
      </c>
      <c r="M34" s="3" t="s">
        <v>51</v>
      </c>
      <c r="N34" s="3">
        <v>300</v>
      </c>
      <c r="O34" s="3" t="str">
        <f t="shared" si="0"/>
        <v>-</v>
      </c>
    </row>
    <row r="35" spans="1:15" x14ac:dyDescent="0.25">
      <c r="A35" s="46" t="s">
        <v>1491</v>
      </c>
      <c r="B35" s="2">
        <v>20164090618732</v>
      </c>
      <c r="C35" s="4">
        <v>42572</v>
      </c>
      <c r="D35" s="4">
        <v>42593</v>
      </c>
      <c r="E35" s="2"/>
      <c r="F35" s="3" t="s">
        <v>14</v>
      </c>
      <c r="G35" s="3" t="s">
        <v>27</v>
      </c>
      <c r="H35" s="3" t="s">
        <v>357</v>
      </c>
      <c r="I35" s="3" t="s">
        <v>37</v>
      </c>
      <c r="J35" s="3" t="s">
        <v>1481</v>
      </c>
      <c r="K35" s="3">
        <v>701</v>
      </c>
      <c r="L35" s="3" t="s">
        <v>358</v>
      </c>
      <c r="M35" s="3" t="s">
        <v>359</v>
      </c>
      <c r="N35" s="3">
        <v>701</v>
      </c>
      <c r="O35" s="3" t="str">
        <f t="shared" si="0"/>
        <v>-</v>
      </c>
    </row>
    <row r="36" spans="1:15" x14ac:dyDescent="0.25">
      <c r="A36" s="47"/>
      <c r="B36" s="2">
        <v>20164090801982</v>
      </c>
      <c r="C36" s="4">
        <v>42622</v>
      </c>
      <c r="D36" s="4">
        <v>42627</v>
      </c>
      <c r="E36" s="2"/>
      <c r="F36" s="3" t="s">
        <v>14</v>
      </c>
      <c r="G36" s="3" t="s">
        <v>79</v>
      </c>
      <c r="H36" s="3" t="s">
        <v>1110</v>
      </c>
      <c r="I36" s="3" t="s">
        <v>37</v>
      </c>
      <c r="J36" s="3" t="s">
        <v>1483</v>
      </c>
      <c r="K36" s="3">
        <v>701</v>
      </c>
      <c r="L36" s="3" t="s">
        <v>1111</v>
      </c>
      <c r="M36" s="3" t="s">
        <v>359</v>
      </c>
      <c r="N36" s="3">
        <v>701</v>
      </c>
      <c r="O36" s="3" t="str">
        <f t="shared" si="0"/>
        <v>-</v>
      </c>
    </row>
    <row r="37" spans="1:15" x14ac:dyDescent="0.25">
      <c r="A37" s="48"/>
      <c r="B37" s="2">
        <v>20164090825202</v>
      </c>
      <c r="C37" s="4">
        <v>42628</v>
      </c>
      <c r="D37" s="4">
        <v>42633</v>
      </c>
      <c r="E37" s="2"/>
      <c r="F37" s="3" t="s">
        <v>14</v>
      </c>
      <c r="G37" s="3" t="s">
        <v>79</v>
      </c>
      <c r="H37" s="3" t="s">
        <v>1195</v>
      </c>
      <c r="I37" s="3" t="s">
        <v>37</v>
      </c>
      <c r="J37" s="3" t="s">
        <v>1483</v>
      </c>
      <c r="K37" s="3">
        <v>701</v>
      </c>
      <c r="L37" s="3" t="s">
        <v>1196</v>
      </c>
      <c r="M37" s="3" t="s">
        <v>359</v>
      </c>
      <c r="N37" s="3">
        <v>701</v>
      </c>
      <c r="O37" s="3" t="str">
        <f t="shared" si="0"/>
        <v>-</v>
      </c>
    </row>
    <row r="38" spans="1:15" x14ac:dyDescent="0.25">
      <c r="A38" s="44" t="s">
        <v>1492</v>
      </c>
      <c r="B38" s="2">
        <v>20164090747312</v>
      </c>
      <c r="C38" s="4">
        <v>42607</v>
      </c>
      <c r="D38" s="4">
        <v>42621</v>
      </c>
      <c r="E38" s="2"/>
      <c r="F38" s="3" t="s">
        <v>14</v>
      </c>
      <c r="G38" s="3" t="s">
        <v>24</v>
      </c>
      <c r="H38" s="3" t="s">
        <v>861</v>
      </c>
      <c r="I38" s="3" t="s">
        <v>37</v>
      </c>
      <c r="J38" s="3" t="s">
        <v>1481</v>
      </c>
      <c r="K38" s="3">
        <v>703</v>
      </c>
      <c r="L38" s="3" t="s">
        <v>862</v>
      </c>
      <c r="M38" s="3" t="s">
        <v>71</v>
      </c>
      <c r="N38" s="3">
        <v>703</v>
      </c>
      <c r="O38" s="3" t="str">
        <f t="shared" si="0"/>
        <v>-</v>
      </c>
    </row>
    <row r="39" spans="1:15" x14ac:dyDescent="0.25">
      <c r="A39" s="46" t="s">
        <v>1493</v>
      </c>
      <c r="B39" s="2">
        <v>20164090557132</v>
      </c>
      <c r="C39" s="4">
        <v>42552</v>
      </c>
      <c r="D39" s="4">
        <v>42569</v>
      </c>
      <c r="E39" s="2"/>
      <c r="F39" s="3" t="s">
        <v>14</v>
      </c>
      <c r="G39" s="3" t="s">
        <v>24</v>
      </c>
      <c r="H39" s="3" t="s">
        <v>44</v>
      </c>
      <c r="I39" s="3" t="s">
        <v>37</v>
      </c>
      <c r="J39" s="45" t="s">
        <v>1481</v>
      </c>
      <c r="K39" s="3">
        <v>999</v>
      </c>
      <c r="L39" s="3" t="s">
        <v>16</v>
      </c>
      <c r="M39" s="3" t="s">
        <v>45</v>
      </c>
      <c r="N39" s="3">
        <v>304</v>
      </c>
      <c r="O39" s="3" t="str">
        <f t="shared" si="0"/>
        <v>-</v>
      </c>
    </row>
    <row r="40" spans="1:15" x14ac:dyDescent="0.25">
      <c r="A40" s="47"/>
      <c r="B40" s="2">
        <v>20164090557612</v>
      </c>
      <c r="C40" s="4">
        <v>42552</v>
      </c>
      <c r="D40" s="4">
        <v>42577</v>
      </c>
      <c r="E40" s="2"/>
      <c r="F40" s="3" t="s">
        <v>14</v>
      </c>
      <c r="G40" s="3" t="s">
        <v>27</v>
      </c>
      <c r="H40" s="3" t="s">
        <v>46</v>
      </c>
      <c r="I40" s="3" t="s">
        <v>37</v>
      </c>
      <c r="J40" s="3" t="s">
        <v>1483</v>
      </c>
      <c r="K40" s="3">
        <v>999</v>
      </c>
      <c r="L40" s="3" t="s">
        <v>16</v>
      </c>
      <c r="M40" s="3" t="s">
        <v>47</v>
      </c>
      <c r="N40" s="3">
        <v>306</v>
      </c>
      <c r="O40" s="3" t="str">
        <f t="shared" si="0"/>
        <v>-</v>
      </c>
    </row>
    <row r="41" spans="1:15" x14ac:dyDescent="0.25">
      <c r="A41" s="47"/>
      <c r="B41" s="2">
        <v>20164090558042</v>
      </c>
      <c r="C41" s="4">
        <v>42552</v>
      </c>
      <c r="D41" s="4">
        <v>42577</v>
      </c>
      <c r="E41" s="2"/>
      <c r="F41" s="3" t="s">
        <v>14</v>
      </c>
      <c r="G41" s="3" t="s">
        <v>27</v>
      </c>
      <c r="H41" s="3" t="s">
        <v>49</v>
      </c>
      <c r="I41" s="3" t="s">
        <v>37</v>
      </c>
      <c r="J41" s="3" t="s">
        <v>1483</v>
      </c>
      <c r="K41" s="3">
        <v>999</v>
      </c>
      <c r="L41" s="3" t="s">
        <v>16</v>
      </c>
      <c r="M41" s="3" t="s">
        <v>47</v>
      </c>
      <c r="N41" s="3">
        <v>306</v>
      </c>
      <c r="O41" s="3" t="str">
        <f t="shared" si="0"/>
        <v>-</v>
      </c>
    </row>
    <row r="42" spans="1:15" x14ac:dyDescent="0.25">
      <c r="A42" s="47"/>
      <c r="B42" s="2">
        <v>20164090561532</v>
      </c>
      <c r="C42" s="4">
        <v>42556</v>
      </c>
      <c r="D42" s="4">
        <v>42559</v>
      </c>
      <c r="E42" s="2"/>
      <c r="F42" s="3" t="s">
        <v>14</v>
      </c>
      <c r="G42" s="3" t="s">
        <v>79</v>
      </c>
      <c r="H42" s="3" t="s">
        <v>80</v>
      </c>
      <c r="I42" s="3" t="s">
        <v>37</v>
      </c>
      <c r="J42" s="3" t="s">
        <v>1483</v>
      </c>
      <c r="K42" s="3">
        <v>999</v>
      </c>
      <c r="L42" s="3" t="s">
        <v>16</v>
      </c>
      <c r="M42" s="3" t="s">
        <v>81</v>
      </c>
      <c r="N42" s="3">
        <v>701</v>
      </c>
      <c r="O42" s="3" t="str">
        <f t="shared" si="0"/>
        <v>-</v>
      </c>
    </row>
    <row r="43" spans="1:15" x14ac:dyDescent="0.25">
      <c r="A43" s="47"/>
      <c r="B43" s="2">
        <v>20164090561712</v>
      </c>
      <c r="C43" s="4">
        <v>42556</v>
      </c>
      <c r="D43" s="4">
        <v>42578</v>
      </c>
      <c r="E43" s="2"/>
      <c r="F43" s="3" t="s">
        <v>14</v>
      </c>
      <c r="G43" s="3" t="s">
        <v>27</v>
      </c>
      <c r="H43" s="3" t="s">
        <v>82</v>
      </c>
      <c r="I43" s="3" t="s">
        <v>37</v>
      </c>
      <c r="J43" s="3" t="s">
        <v>1483</v>
      </c>
      <c r="K43" s="3">
        <v>999</v>
      </c>
      <c r="L43" s="3" t="s">
        <v>16</v>
      </c>
      <c r="M43" s="3" t="s">
        <v>83</v>
      </c>
      <c r="N43" s="3">
        <v>603</v>
      </c>
      <c r="O43" s="3" t="str">
        <f t="shared" si="0"/>
        <v>-</v>
      </c>
    </row>
    <row r="44" spans="1:15" x14ac:dyDescent="0.25">
      <c r="A44" s="47"/>
      <c r="B44" s="2">
        <v>20164090562022</v>
      </c>
      <c r="C44" s="4">
        <v>42556</v>
      </c>
      <c r="D44" s="4">
        <v>42559</v>
      </c>
      <c r="E44" s="2"/>
      <c r="F44" s="3" t="s">
        <v>14</v>
      </c>
      <c r="G44" s="3" t="s">
        <v>79</v>
      </c>
      <c r="H44" s="3" t="s">
        <v>84</v>
      </c>
      <c r="I44" s="3" t="s">
        <v>37</v>
      </c>
      <c r="J44" s="3" t="s">
        <v>1483</v>
      </c>
      <c r="K44" s="3">
        <v>999</v>
      </c>
      <c r="L44" s="3" t="s">
        <v>16</v>
      </c>
      <c r="M44" s="3" t="s">
        <v>85</v>
      </c>
      <c r="N44" s="3">
        <v>701</v>
      </c>
      <c r="O44" s="3" t="str">
        <f t="shared" si="0"/>
        <v>-</v>
      </c>
    </row>
    <row r="45" spans="1:15" x14ac:dyDescent="0.25">
      <c r="A45" s="47"/>
      <c r="B45" s="2">
        <v>20164090563832</v>
      </c>
      <c r="C45" s="4">
        <v>42557</v>
      </c>
      <c r="D45" s="4">
        <v>42572</v>
      </c>
      <c r="E45" s="2"/>
      <c r="F45" s="3" t="s">
        <v>14</v>
      </c>
      <c r="G45" s="3" t="s">
        <v>24</v>
      </c>
      <c r="H45" s="3" t="s">
        <v>104</v>
      </c>
      <c r="I45" s="3" t="s">
        <v>37</v>
      </c>
      <c r="J45" s="3" t="s">
        <v>1483</v>
      </c>
      <c r="K45" s="3">
        <v>999</v>
      </c>
      <c r="L45" s="3" t="s">
        <v>16</v>
      </c>
      <c r="M45" s="3" t="s">
        <v>105</v>
      </c>
      <c r="N45" s="3">
        <v>103</v>
      </c>
      <c r="O45" s="3" t="str">
        <f t="shared" si="0"/>
        <v>-</v>
      </c>
    </row>
    <row r="46" spans="1:15" x14ac:dyDescent="0.25">
      <c r="A46" s="47"/>
      <c r="B46" s="2">
        <v>20164090566012</v>
      </c>
      <c r="C46" s="4">
        <v>42557</v>
      </c>
      <c r="D46" s="4">
        <v>42562</v>
      </c>
      <c r="E46" s="2"/>
      <c r="F46" s="3" t="s">
        <v>14</v>
      </c>
      <c r="G46" s="3" t="s">
        <v>79</v>
      </c>
      <c r="H46" s="3" t="s">
        <v>122</v>
      </c>
      <c r="I46" s="3" t="s">
        <v>37</v>
      </c>
      <c r="J46" s="3" t="s">
        <v>1483</v>
      </c>
      <c r="K46" s="3">
        <v>999</v>
      </c>
      <c r="L46" s="3" t="s">
        <v>16</v>
      </c>
      <c r="M46" s="3" t="s">
        <v>123</v>
      </c>
      <c r="N46" s="3">
        <v>701</v>
      </c>
      <c r="O46" s="3" t="str">
        <f t="shared" si="0"/>
        <v>-</v>
      </c>
    </row>
    <row r="47" spans="1:15" x14ac:dyDescent="0.25">
      <c r="A47" s="47"/>
      <c r="B47" s="2">
        <v>20164090568832</v>
      </c>
      <c r="C47" s="4">
        <v>42557</v>
      </c>
      <c r="D47" s="4">
        <v>42579</v>
      </c>
      <c r="E47" s="2"/>
      <c r="F47" s="3" t="s">
        <v>14</v>
      </c>
      <c r="G47" s="3" t="s">
        <v>27</v>
      </c>
      <c r="H47" s="3" t="s">
        <v>137</v>
      </c>
      <c r="I47" s="3" t="s">
        <v>37</v>
      </c>
      <c r="J47" s="3" t="s">
        <v>1483</v>
      </c>
      <c r="K47" s="3">
        <v>999</v>
      </c>
      <c r="L47" s="3" t="s">
        <v>16</v>
      </c>
      <c r="M47" s="3" t="s">
        <v>63</v>
      </c>
      <c r="N47" s="3">
        <v>604</v>
      </c>
      <c r="O47" s="3" t="str">
        <f t="shared" si="0"/>
        <v>-</v>
      </c>
    </row>
    <row r="48" spans="1:15" x14ac:dyDescent="0.25">
      <c r="A48" s="47"/>
      <c r="B48" s="2">
        <v>20164090568902</v>
      </c>
      <c r="C48" s="4">
        <v>42557</v>
      </c>
      <c r="D48" s="4">
        <v>42579</v>
      </c>
      <c r="E48" s="2"/>
      <c r="F48" s="3" t="s">
        <v>14</v>
      </c>
      <c r="G48" s="3" t="s">
        <v>27</v>
      </c>
      <c r="H48" s="3" t="s">
        <v>140</v>
      </c>
      <c r="I48" s="3" t="s">
        <v>37</v>
      </c>
      <c r="J48" s="3" t="s">
        <v>1483</v>
      </c>
      <c r="K48" s="3">
        <v>999</v>
      </c>
      <c r="L48" s="3" t="s">
        <v>16</v>
      </c>
      <c r="M48" s="3" t="s">
        <v>33</v>
      </c>
      <c r="N48" s="3">
        <v>500</v>
      </c>
      <c r="O48" s="3" t="str">
        <f t="shared" si="0"/>
        <v>-</v>
      </c>
    </row>
    <row r="49" spans="1:15" x14ac:dyDescent="0.25">
      <c r="A49" s="47"/>
      <c r="B49" s="2">
        <v>20164090571632</v>
      </c>
      <c r="C49" s="4">
        <v>42558</v>
      </c>
      <c r="D49" s="4">
        <v>42580</v>
      </c>
      <c r="E49" s="2"/>
      <c r="F49" s="3" t="s">
        <v>14</v>
      </c>
      <c r="G49" s="3" t="s">
        <v>27</v>
      </c>
      <c r="H49" s="3" t="s">
        <v>160</v>
      </c>
      <c r="I49" s="3" t="s">
        <v>37</v>
      </c>
      <c r="J49" s="3" t="s">
        <v>1483</v>
      </c>
      <c r="K49" s="3">
        <v>999</v>
      </c>
      <c r="L49" s="3" t="s">
        <v>16</v>
      </c>
      <c r="M49" s="3" t="s">
        <v>26</v>
      </c>
      <c r="N49" s="3">
        <v>306</v>
      </c>
      <c r="O49" s="3" t="str">
        <f t="shared" si="0"/>
        <v>-</v>
      </c>
    </row>
    <row r="50" spans="1:15" x14ac:dyDescent="0.25">
      <c r="A50" s="47"/>
      <c r="B50" s="2">
        <v>20164090576572</v>
      </c>
      <c r="C50" s="4">
        <v>42559</v>
      </c>
      <c r="D50" s="4">
        <v>42583</v>
      </c>
      <c r="E50" s="2"/>
      <c r="F50" s="3" t="s">
        <v>14</v>
      </c>
      <c r="G50" s="3" t="s">
        <v>27</v>
      </c>
      <c r="H50" s="3" t="s">
        <v>175</v>
      </c>
      <c r="I50" s="3" t="s">
        <v>37</v>
      </c>
      <c r="J50" s="3" t="s">
        <v>1483</v>
      </c>
      <c r="K50" s="3">
        <v>999</v>
      </c>
      <c r="L50" s="3" t="s">
        <v>16</v>
      </c>
      <c r="M50" s="3" t="s">
        <v>40</v>
      </c>
      <c r="N50" s="3">
        <v>300</v>
      </c>
      <c r="O50" s="3" t="str">
        <f t="shared" si="0"/>
        <v>-</v>
      </c>
    </row>
    <row r="51" spans="1:15" x14ac:dyDescent="0.25">
      <c r="A51" s="47"/>
      <c r="B51" s="2">
        <v>20164090579912</v>
      </c>
      <c r="C51" s="4">
        <v>42559</v>
      </c>
      <c r="D51" s="4">
        <v>42576</v>
      </c>
      <c r="E51" s="2"/>
      <c r="F51" s="3" t="s">
        <v>14</v>
      </c>
      <c r="G51" s="3" t="s">
        <v>24</v>
      </c>
      <c r="H51" s="3" t="s">
        <v>190</v>
      </c>
      <c r="I51" s="3" t="s">
        <v>37</v>
      </c>
      <c r="J51" s="3" t="s">
        <v>1483</v>
      </c>
      <c r="K51" s="3">
        <v>999</v>
      </c>
      <c r="L51" s="3" t="s">
        <v>16</v>
      </c>
      <c r="M51" s="3" t="s">
        <v>56</v>
      </c>
      <c r="N51" s="3">
        <v>304</v>
      </c>
      <c r="O51" s="3" t="str">
        <f t="shared" si="0"/>
        <v>-</v>
      </c>
    </row>
    <row r="52" spans="1:15" x14ac:dyDescent="0.25">
      <c r="A52" s="47"/>
      <c r="B52" s="2">
        <v>20164090586372</v>
      </c>
      <c r="C52" s="4">
        <v>42563</v>
      </c>
      <c r="D52" s="4">
        <v>42585</v>
      </c>
      <c r="E52" s="2"/>
      <c r="F52" s="3" t="s">
        <v>14</v>
      </c>
      <c r="G52" s="3" t="s">
        <v>18</v>
      </c>
      <c r="H52" s="3" t="s">
        <v>224</v>
      </c>
      <c r="I52" s="3" t="s">
        <v>37</v>
      </c>
      <c r="J52" s="3" t="s">
        <v>1483</v>
      </c>
      <c r="K52" s="3">
        <v>999</v>
      </c>
      <c r="L52" s="3" t="s">
        <v>16</v>
      </c>
      <c r="M52" s="3" t="s">
        <v>225</v>
      </c>
      <c r="N52" s="3">
        <v>300</v>
      </c>
      <c r="O52" s="3" t="str">
        <f t="shared" si="0"/>
        <v>-</v>
      </c>
    </row>
    <row r="53" spans="1:15" x14ac:dyDescent="0.25">
      <c r="A53" s="47"/>
      <c r="B53" s="2">
        <v>20164090586422</v>
      </c>
      <c r="C53" s="4">
        <v>42563</v>
      </c>
      <c r="D53" s="4">
        <v>42585</v>
      </c>
      <c r="E53" s="2"/>
      <c r="F53" s="3" t="s">
        <v>14</v>
      </c>
      <c r="G53" s="3" t="s">
        <v>27</v>
      </c>
      <c r="H53" s="3" t="s">
        <v>228</v>
      </c>
      <c r="I53" s="3" t="s">
        <v>37</v>
      </c>
      <c r="J53" s="3" t="s">
        <v>1483</v>
      </c>
      <c r="K53" s="3">
        <v>999</v>
      </c>
      <c r="L53" s="3" t="s">
        <v>16</v>
      </c>
      <c r="M53" s="3" t="s">
        <v>229</v>
      </c>
      <c r="N53" s="3">
        <v>300</v>
      </c>
      <c r="O53" s="3" t="str">
        <f t="shared" si="0"/>
        <v>-</v>
      </c>
    </row>
    <row r="54" spans="1:15" x14ac:dyDescent="0.25">
      <c r="A54" s="47"/>
      <c r="B54" s="2">
        <v>20164090593582</v>
      </c>
      <c r="C54" s="4">
        <v>42564</v>
      </c>
      <c r="D54" s="4">
        <v>42569</v>
      </c>
      <c r="E54" s="2"/>
      <c r="F54" s="3" t="s">
        <v>14</v>
      </c>
      <c r="G54" s="3" t="s">
        <v>79</v>
      </c>
      <c r="H54" s="3" t="s">
        <v>242</v>
      </c>
      <c r="I54" s="3" t="s">
        <v>37</v>
      </c>
      <c r="J54" s="3" t="s">
        <v>1483</v>
      </c>
      <c r="K54" s="3">
        <v>999</v>
      </c>
      <c r="L54" s="3" t="s">
        <v>16</v>
      </c>
      <c r="M54" s="3" t="s">
        <v>123</v>
      </c>
      <c r="N54" s="3">
        <v>701</v>
      </c>
      <c r="O54" s="3" t="str">
        <f t="shared" si="0"/>
        <v>-</v>
      </c>
    </row>
    <row r="55" spans="1:15" x14ac:dyDescent="0.25">
      <c r="A55" s="47"/>
      <c r="B55" s="2">
        <v>20164090598242</v>
      </c>
      <c r="C55" s="4">
        <v>42565</v>
      </c>
      <c r="D55" s="4">
        <v>42587</v>
      </c>
      <c r="E55" s="2"/>
      <c r="F55" s="3" t="s">
        <v>14</v>
      </c>
      <c r="G55" s="3" t="s">
        <v>27</v>
      </c>
      <c r="H55" s="3" t="s">
        <v>261</v>
      </c>
      <c r="I55" s="3" t="s">
        <v>37</v>
      </c>
      <c r="J55" s="3" t="s">
        <v>1483</v>
      </c>
      <c r="K55" s="3">
        <v>999</v>
      </c>
      <c r="L55" s="3" t="s">
        <v>16</v>
      </c>
      <c r="M55" s="3" t="s">
        <v>40</v>
      </c>
      <c r="N55" s="3">
        <v>300</v>
      </c>
      <c r="O55" s="3" t="str">
        <f t="shared" si="0"/>
        <v>-</v>
      </c>
    </row>
    <row r="56" spans="1:15" x14ac:dyDescent="0.25">
      <c r="A56" s="47"/>
      <c r="B56" s="2">
        <v>20164090599212</v>
      </c>
      <c r="C56" s="4">
        <v>42565</v>
      </c>
      <c r="D56" s="4">
        <v>42587</v>
      </c>
      <c r="E56" s="2"/>
      <c r="F56" s="3" t="s">
        <v>14</v>
      </c>
      <c r="G56" s="3" t="s">
        <v>27</v>
      </c>
      <c r="H56" s="3" t="s">
        <v>262</v>
      </c>
      <c r="I56" s="3" t="s">
        <v>37</v>
      </c>
      <c r="J56" s="3" t="s">
        <v>1483</v>
      </c>
      <c r="K56" s="3">
        <v>999</v>
      </c>
      <c r="L56" s="3" t="s">
        <v>16</v>
      </c>
      <c r="M56" s="3" t="s">
        <v>109</v>
      </c>
      <c r="N56" s="3">
        <v>303</v>
      </c>
      <c r="O56" s="3" t="str">
        <f t="shared" si="0"/>
        <v>-</v>
      </c>
    </row>
    <row r="57" spans="1:15" x14ac:dyDescent="0.25">
      <c r="A57" s="47"/>
      <c r="B57" s="2">
        <v>20164090606302</v>
      </c>
      <c r="C57" s="4">
        <v>42569</v>
      </c>
      <c r="D57" s="4">
        <v>42584</v>
      </c>
      <c r="E57" s="2"/>
      <c r="F57" s="3" t="s">
        <v>14</v>
      </c>
      <c r="G57" s="3" t="s">
        <v>106</v>
      </c>
      <c r="H57" s="3" t="s">
        <v>284</v>
      </c>
      <c r="I57" s="3" t="s">
        <v>37</v>
      </c>
      <c r="J57" s="3" t="s">
        <v>1483</v>
      </c>
      <c r="K57" s="3">
        <v>999</v>
      </c>
      <c r="L57" s="3" t="s">
        <v>16</v>
      </c>
      <c r="M57" s="3" t="s">
        <v>109</v>
      </c>
      <c r="N57" s="3">
        <v>303</v>
      </c>
      <c r="O57" s="3" t="str">
        <f t="shared" si="0"/>
        <v>-</v>
      </c>
    </row>
    <row r="58" spans="1:15" x14ac:dyDescent="0.25">
      <c r="A58" s="47"/>
      <c r="B58" s="2">
        <v>20164090609952</v>
      </c>
      <c r="C58" s="4">
        <v>42569</v>
      </c>
      <c r="D58" s="4">
        <v>42591</v>
      </c>
      <c r="E58" s="2"/>
      <c r="F58" s="3" t="s">
        <v>14</v>
      </c>
      <c r="G58" s="3" t="s">
        <v>18</v>
      </c>
      <c r="H58" s="3" t="s">
        <v>301</v>
      </c>
      <c r="I58" s="3" t="s">
        <v>37</v>
      </c>
      <c r="J58" s="3" t="s">
        <v>1483</v>
      </c>
      <c r="K58" s="3">
        <v>999</v>
      </c>
      <c r="L58" s="3" t="s">
        <v>16</v>
      </c>
      <c r="M58" s="3" t="s">
        <v>40</v>
      </c>
      <c r="N58" s="3">
        <v>300</v>
      </c>
      <c r="O58" s="3" t="str">
        <f t="shared" si="0"/>
        <v>-</v>
      </c>
    </row>
    <row r="59" spans="1:15" x14ac:dyDescent="0.25">
      <c r="A59" s="47"/>
      <c r="B59" s="2">
        <v>20164090612262</v>
      </c>
      <c r="C59" s="4">
        <v>42570</v>
      </c>
      <c r="D59" s="4">
        <v>42592</v>
      </c>
      <c r="E59" s="2"/>
      <c r="F59" s="3" t="s">
        <v>14</v>
      </c>
      <c r="G59" s="3" t="s">
        <v>27</v>
      </c>
      <c r="H59" s="3" t="s">
        <v>319</v>
      </c>
      <c r="I59" s="3" t="s">
        <v>37</v>
      </c>
      <c r="J59" s="3" t="s">
        <v>1483</v>
      </c>
      <c r="K59" s="3">
        <v>999</v>
      </c>
      <c r="L59" s="3" t="s">
        <v>16</v>
      </c>
      <c r="M59" s="3" t="s">
        <v>112</v>
      </c>
      <c r="N59" s="3">
        <v>300</v>
      </c>
      <c r="O59" s="3" t="str">
        <f t="shared" si="0"/>
        <v>-</v>
      </c>
    </row>
    <row r="60" spans="1:15" x14ac:dyDescent="0.25">
      <c r="A60" s="47"/>
      <c r="B60" s="2">
        <v>20164090612272</v>
      </c>
      <c r="C60" s="4">
        <v>42570</v>
      </c>
      <c r="D60" s="4">
        <v>42592</v>
      </c>
      <c r="E60" s="2"/>
      <c r="F60" s="3" t="s">
        <v>14</v>
      </c>
      <c r="G60" s="3" t="s">
        <v>27</v>
      </c>
      <c r="H60" s="3" t="s">
        <v>320</v>
      </c>
      <c r="I60" s="3" t="s">
        <v>37</v>
      </c>
      <c r="J60" s="3" t="s">
        <v>1483</v>
      </c>
      <c r="K60" s="3">
        <v>999</v>
      </c>
      <c r="L60" s="3" t="s">
        <v>16</v>
      </c>
      <c r="M60" s="3" t="s">
        <v>78</v>
      </c>
      <c r="N60" s="3">
        <v>500</v>
      </c>
      <c r="O60" s="3" t="str">
        <f t="shared" si="0"/>
        <v>-</v>
      </c>
    </row>
    <row r="61" spans="1:15" x14ac:dyDescent="0.25">
      <c r="A61" s="47"/>
      <c r="B61" s="2">
        <v>20164090612792</v>
      </c>
      <c r="C61" s="4">
        <v>42570</v>
      </c>
      <c r="D61" s="4">
        <v>42576</v>
      </c>
      <c r="E61" s="2"/>
      <c r="F61" s="3" t="s">
        <v>14</v>
      </c>
      <c r="G61" s="3" t="s">
        <v>79</v>
      </c>
      <c r="H61" s="3" t="s">
        <v>323</v>
      </c>
      <c r="I61" s="3" t="s">
        <v>37</v>
      </c>
      <c r="J61" s="3" t="s">
        <v>1483</v>
      </c>
      <c r="K61" s="3">
        <v>999</v>
      </c>
      <c r="L61" s="3" t="s">
        <v>16</v>
      </c>
      <c r="M61" s="3" t="s">
        <v>123</v>
      </c>
      <c r="N61" s="3">
        <v>701</v>
      </c>
      <c r="O61" s="3" t="str">
        <f t="shared" si="0"/>
        <v>-</v>
      </c>
    </row>
    <row r="62" spans="1:15" x14ac:dyDescent="0.25">
      <c r="A62" s="47"/>
      <c r="B62" s="2">
        <v>20164090614472</v>
      </c>
      <c r="C62" s="4">
        <v>42570</v>
      </c>
      <c r="D62" s="4">
        <v>42585</v>
      </c>
      <c r="E62" s="2"/>
      <c r="F62" s="3" t="s">
        <v>14</v>
      </c>
      <c r="G62" s="3" t="s">
        <v>24</v>
      </c>
      <c r="H62" s="3" t="s">
        <v>50</v>
      </c>
      <c r="I62" s="3" t="s">
        <v>37</v>
      </c>
      <c r="J62" s="3" t="s">
        <v>1483</v>
      </c>
      <c r="K62" s="3">
        <v>999</v>
      </c>
      <c r="L62" s="3" t="s">
        <v>16</v>
      </c>
      <c r="M62" s="3" t="s">
        <v>168</v>
      </c>
      <c r="N62" s="3">
        <v>603</v>
      </c>
      <c r="O62" s="3" t="str">
        <f t="shared" si="0"/>
        <v>-</v>
      </c>
    </row>
    <row r="63" spans="1:15" x14ac:dyDescent="0.25">
      <c r="A63" s="47"/>
      <c r="B63" s="2">
        <v>20164090615972</v>
      </c>
      <c r="C63" s="4">
        <v>42570</v>
      </c>
      <c r="D63" s="4">
        <v>42592</v>
      </c>
      <c r="E63" s="2"/>
      <c r="F63" s="3" t="s">
        <v>14</v>
      </c>
      <c r="G63" s="3" t="s">
        <v>27</v>
      </c>
      <c r="H63" s="3" t="s">
        <v>345</v>
      </c>
      <c r="I63" s="3" t="s">
        <v>37</v>
      </c>
      <c r="J63" s="3" t="s">
        <v>1483</v>
      </c>
      <c r="K63" s="3">
        <v>999</v>
      </c>
      <c r="L63" s="3" t="s">
        <v>16</v>
      </c>
      <c r="M63" s="3" t="s">
        <v>346</v>
      </c>
      <c r="N63" s="3">
        <v>403</v>
      </c>
      <c r="O63" s="3" t="str">
        <f t="shared" si="0"/>
        <v>-</v>
      </c>
    </row>
    <row r="64" spans="1:15" x14ac:dyDescent="0.25">
      <c r="A64" s="47"/>
      <c r="B64" s="2">
        <v>20164090616692</v>
      </c>
      <c r="C64" s="4">
        <v>42571</v>
      </c>
      <c r="D64" s="4">
        <v>42585</v>
      </c>
      <c r="E64" s="2"/>
      <c r="F64" s="3" t="s">
        <v>14</v>
      </c>
      <c r="G64" s="3" t="s">
        <v>24</v>
      </c>
      <c r="H64" s="3" t="s">
        <v>50</v>
      </c>
      <c r="I64" s="3" t="s">
        <v>37</v>
      </c>
      <c r="J64" s="3" t="s">
        <v>1483</v>
      </c>
      <c r="K64" s="3">
        <v>999</v>
      </c>
      <c r="L64" s="3" t="s">
        <v>16</v>
      </c>
      <c r="M64" s="3" t="s">
        <v>346</v>
      </c>
      <c r="N64" s="3">
        <v>403</v>
      </c>
      <c r="O64" s="3" t="str">
        <f t="shared" si="0"/>
        <v>-</v>
      </c>
    </row>
    <row r="65" spans="1:15" x14ac:dyDescent="0.25">
      <c r="A65" s="47"/>
      <c r="B65" s="2">
        <v>20164090621682</v>
      </c>
      <c r="C65" s="4">
        <v>42572</v>
      </c>
      <c r="D65" s="4">
        <v>42586</v>
      </c>
      <c r="E65" s="2"/>
      <c r="F65" s="3" t="s">
        <v>14</v>
      </c>
      <c r="G65" s="3" t="s">
        <v>24</v>
      </c>
      <c r="H65" s="3" t="s">
        <v>372</v>
      </c>
      <c r="I65" s="3" t="s">
        <v>37</v>
      </c>
      <c r="J65" s="3" t="s">
        <v>1483</v>
      </c>
      <c r="K65" s="3">
        <v>999</v>
      </c>
      <c r="L65" s="3" t="s">
        <v>16</v>
      </c>
      <c r="M65" s="3" t="s">
        <v>52</v>
      </c>
      <c r="N65" s="3">
        <v>306</v>
      </c>
      <c r="O65" s="3" t="str">
        <f t="shared" si="0"/>
        <v>-</v>
      </c>
    </row>
    <row r="66" spans="1:15" x14ac:dyDescent="0.25">
      <c r="A66" s="47"/>
      <c r="B66" s="2">
        <v>20164090630642</v>
      </c>
      <c r="C66" s="4">
        <v>42576</v>
      </c>
      <c r="D66" s="4">
        <v>42590</v>
      </c>
      <c r="E66" s="2"/>
      <c r="F66" s="3" t="s">
        <v>14</v>
      </c>
      <c r="G66" s="3" t="s">
        <v>24</v>
      </c>
      <c r="H66" s="3" t="s">
        <v>412</v>
      </c>
      <c r="I66" s="3" t="s">
        <v>37</v>
      </c>
      <c r="J66" s="3" t="s">
        <v>1483</v>
      </c>
      <c r="K66" s="3">
        <v>999</v>
      </c>
      <c r="L66" s="3" t="s">
        <v>16</v>
      </c>
      <c r="M66" s="3" t="s">
        <v>398</v>
      </c>
      <c r="N66" s="3">
        <v>304</v>
      </c>
      <c r="O66" s="3" t="str">
        <f t="shared" ref="O66:O120" si="1">IFERROR(F66-C66,"-")</f>
        <v>-</v>
      </c>
    </row>
    <row r="67" spans="1:15" x14ac:dyDescent="0.25">
      <c r="A67" s="47"/>
      <c r="B67" s="2">
        <v>20164090634472</v>
      </c>
      <c r="C67" s="4">
        <v>42577</v>
      </c>
      <c r="D67" s="4">
        <v>42580</v>
      </c>
      <c r="E67" s="2"/>
      <c r="F67" s="3" t="s">
        <v>14</v>
      </c>
      <c r="G67" s="3" t="s">
        <v>79</v>
      </c>
      <c r="H67" s="3" t="s">
        <v>438</v>
      </c>
      <c r="I67" s="3" t="s">
        <v>37</v>
      </c>
      <c r="J67" s="3" t="s">
        <v>1483</v>
      </c>
      <c r="K67" s="3">
        <v>999</v>
      </c>
      <c r="L67" s="3" t="s">
        <v>16</v>
      </c>
      <c r="M67" s="3" t="s">
        <v>359</v>
      </c>
      <c r="N67" s="3">
        <v>701</v>
      </c>
      <c r="O67" s="3" t="str">
        <f t="shared" si="1"/>
        <v>-</v>
      </c>
    </row>
    <row r="68" spans="1:15" x14ac:dyDescent="0.25">
      <c r="A68" s="47"/>
      <c r="B68" s="2">
        <v>20164090642072</v>
      </c>
      <c r="C68" s="4">
        <v>42578</v>
      </c>
      <c r="D68" s="4">
        <v>42592</v>
      </c>
      <c r="E68" s="2"/>
      <c r="F68" s="3" t="s">
        <v>14</v>
      </c>
      <c r="G68" s="3" t="s">
        <v>24</v>
      </c>
      <c r="H68" s="3" t="s">
        <v>447</v>
      </c>
      <c r="I68" s="3" t="s">
        <v>37</v>
      </c>
      <c r="J68" s="3" t="s">
        <v>1483</v>
      </c>
      <c r="K68" s="3">
        <v>999</v>
      </c>
      <c r="L68" s="3" t="s">
        <v>16</v>
      </c>
      <c r="M68" s="3" t="s">
        <v>40</v>
      </c>
      <c r="N68" s="3">
        <v>300</v>
      </c>
      <c r="O68" s="3" t="str">
        <f t="shared" si="1"/>
        <v>-</v>
      </c>
    </row>
    <row r="69" spans="1:15" x14ac:dyDescent="0.25">
      <c r="A69" s="47"/>
      <c r="B69" s="2">
        <v>20164090644262</v>
      </c>
      <c r="C69" s="4">
        <v>42578</v>
      </c>
      <c r="D69" s="4">
        <v>42600</v>
      </c>
      <c r="E69" s="2"/>
      <c r="F69" s="3" t="s">
        <v>14</v>
      </c>
      <c r="G69" s="3" t="s">
        <v>34</v>
      </c>
      <c r="H69" s="3" t="s">
        <v>451</v>
      </c>
      <c r="I69" s="3" t="s">
        <v>37</v>
      </c>
      <c r="J69" s="3" t="s">
        <v>1483</v>
      </c>
      <c r="K69" s="3">
        <v>999</v>
      </c>
      <c r="L69" s="3" t="s">
        <v>16</v>
      </c>
      <c r="M69" s="3" t="s">
        <v>245</v>
      </c>
      <c r="N69" s="3">
        <v>300</v>
      </c>
      <c r="O69" s="3" t="str">
        <f t="shared" si="1"/>
        <v>-</v>
      </c>
    </row>
    <row r="70" spans="1:15" x14ac:dyDescent="0.25">
      <c r="A70" s="47"/>
      <c r="B70" s="2">
        <v>20164090645222</v>
      </c>
      <c r="C70" s="4">
        <v>42579</v>
      </c>
      <c r="D70" s="4">
        <v>42601</v>
      </c>
      <c r="E70" s="2"/>
      <c r="F70" s="3" t="s">
        <v>14</v>
      </c>
      <c r="G70" s="3" t="s">
        <v>27</v>
      </c>
      <c r="H70" s="3" t="s">
        <v>458</v>
      </c>
      <c r="I70" s="3" t="s">
        <v>37</v>
      </c>
      <c r="J70" s="3" t="s">
        <v>1483</v>
      </c>
      <c r="K70" s="3">
        <v>999</v>
      </c>
      <c r="L70" s="3" t="s">
        <v>16</v>
      </c>
      <c r="M70" s="3" t="s">
        <v>125</v>
      </c>
      <c r="N70" s="3">
        <v>100</v>
      </c>
      <c r="O70" s="3" t="str">
        <f t="shared" si="1"/>
        <v>-</v>
      </c>
    </row>
    <row r="71" spans="1:15" x14ac:dyDescent="0.25">
      <c r="A71" s="47"/>
      <c r="B71" s="2">
        <v>20164090645312</v>
      </c>
      <c r="C71" s="4">
        <v>42579</v>
      </c>
      <c r="D71" s="4">
        <v>42601</v>
      </c>
      <c r="E71" s="2"/>
      <c r="F71" s="3" t="s">
        <v>14</v>
      </c>
      <c r="G71" s="3" t="s">
        <v>27</v>
      </c>
      <c r="H71" s="3" t="s">
        <v>459</v>
      </c>
      <c r="I71" s="3" t="s">
        <v>37</v>
      </c>
      <c r="J71" s="3" t="s">
        <v>1483</v>
      </c>
      <c r="K71" s="3">
        <v>999</v>
      </c>
      <c r="L71" s="3" t="s">
        <v>16</v>
      </c>
      <c r="M71" s="3" t="s">
        <v>40</v>
      </c>
      <c r="N71" s="3">
        <v>300</v>
      </c>
      <c r="O71" s="3" t="str">
        <f t="shared" si="1"/>
        <v>-</v>
      </c>
    </row>
    <row r="72" spans="1:15" x14ac:dyDescent="0.25">
      <c r="A72" s="47"/>
      <c r="B72" s="2">
        <v>20164090646292</v>
      </c>
      <c r="C72" s="4">
        <v>42579</v>
      </c>
      <c r="D72" s="4">
        <v>42601</v>
      </c>
      <c r="E72" s="2"/>
      <c r="F72" s="3" t="s">
        <v>14</v>
      </c>
      <c r="G72" s="3" t="s">
        <v>27</v>
      </c>
      <c r="H72" s="3" t="s">
        <v>462</v>
      </c>
      <c r="I72" s="3" t="s">
        <v>37</v>
      </c>
      <c r="J72" s="3" t="s">
        <v>1483</v>
      </c>
      <c r="K72" s="3">
        <v>999</v>
      </c>
      <c r="L72" s="3" t="s">
        <v>16</v>
      </c>
      <c r="M72" s="3" t="s">
        <v>139</v>
      </c>
      <c r="N72" s="3">
        <v>304</v>
      </c>
      <c r="O72" s="3" t="str">
        <f t="shared" si="1"/>
        <v>-</v>
      </c>
    </row>
    <row r="73" spans="1:15" x14ac:dyDescent="0.25">
      <c r="A73" s="47"/>
      <c r="B73" s="2">
        <v>20164090647092</v>
      </c>
      <c r="C73" s="4">
        <v>42579</v>
      </c>
      <c r="D73" s="4">
        <v>42601</v>
      </c>
      <c r="E73" s="2"/>
      <c r="F73" s="3" t="s">
        <v>14</v>
      </c>
      <c r="G73" s="3" t="s">
        <v>27</v>
      </c>
      <c r="H73" s="3" t="s">
        <v>468</v>
      </c>
      <c r="I73" s="3" t="s">
        <v>37</v>
      </c>
      <c r="J73" s="3" t="s">
        <v>1481</v>
      </c>
      <c r="K73" s="3">
        <v>999</v>
      </c>
      <c r="L73" s="3" t="s">
        <v>16</v>
      </c>
      <c r="M73" s="3" t="s">
        <v>469</v>
      </c>
      <c r="N73" s="3">
        <v>308</v>
      </c>
      <c r="O73" s="3" t="str">
        <f t="shared" si="1"/>
        <v>-</v>
      </c>
    </row>
    <row r="74" spans="1:15" x14ac:dyDescent="0.25">
      <c r="A74" s="47"/>
      <c r="B74" s="2">
        <v>20164090647312</v>
      </c>
      <c r="C74" s="4">
        <v>42579</v>
      </c>
      <c r="D74" s="4">
        <v>42601</v>
      </c>
      <c r="E74" s="2"/>
      <c r="F74" s="3" t="s">
        <v>14</v>
      </c>
      <c r="G74" s="3" t="s">
        <v>27</v>
      </c>
      <c r="H74" s="3" t="s">
        <v>470</v>
      </c>
      <c r="I74" s="3" t="s">
        <v>37</v>
      </c>
      <c r="J74" s="3" t="s">
        <v>1483</v>
      </c>
      <c r="K74" s="3">
        <v>999</v>
      </c>
      <c r="L74" s="3" t="s">
        <v>16</v>
      </c>
      <c r="M74" s="3" t="s">
        <v>117</v>
      </c>
      <c r="N74" s="3">
        <v>500</v>
      </c>
      <c r="O74" s="3" t="str">
        <f t="shared" si="1"/>
        <v>-</v>
      </c>
    </row>
    <row r="75" spans="1:15" x14ac:dyDescent="0.25">
      <c r="A75" s="47"/>
      <c r="B75" s="2">
        <v>20164090648112</v>
      </c>
      <c r="C75" s="4">
        <v>42579</v>
      </c>
      <c r="D75" s="4">
        <v>42601</v>
      </c>
      <c r="E75" s="2"/>
      <c r="F75" s="3" t="s">
        <v>14</v>
      </c>
      <c r="G75" s="3" t="s">
        <v>27</v>
      </c>
      <c r="H75" s="3" t="s">
        <v>474</v>
      </c>
      <c r="I75" s="3" t="s">
        <v>37</v>
      </c>
      <c r="J75" s="3" t="s">
        <v>1483</v>
      </c>
      <c r="K75" s="3">
        <v>999</v>
      </c>
      <c r="L75" s="3" t="s">
        <v>16</v>
      </c>
      <c r="M75" s="3" t="s">
        <v>81</v>
      </c>
      <c r="N75" s="3">
        <v>701</v>
      </c>
      <c r="O75" s="3" t="str">
        <f t="shared" si="1"/>
        <v>-</v>
      </c>
    </row>
    <row r="76" spans="1:15" x14ac:dyDescent="0.25">
      <c r="A76" s="47"/>
      <c r="B76" s="2">
        <v>20164090649662</v>
      </c>
      <c r="C76" s="4">
        <v>42580</v>
      </c>
      <c r="D76" s="4">
        <v>42604</v>
      </c>
      <c r="E76" s="2"/>
      <c r="F76" s="3" t="s">
        <v>14</v>
      </c>
      <c r="G76" s="3" t="s">
        <v>34</v>
      </c>
      <c r="H76" s="3" t="s">
        <v>478</v>
      </c>
      <c r="I76" s="3" t="s">
        <v>37</v>
      </c>
      <c r="J76" s="3" t="s">
        <v>1483</v>
      </c>
      <c r="K76" s="3">
        <v>999</v>
      </c>
      <c r="L76" s="3" t="s">
        <v>16</v>
      </c>
      <c r="M76" s="3" t="s">
        <v>40</v>
      </c>
      <c r="N76" s="3">
        <v>300</v>
      </c>
      <c r="O76" s="3" t="str">
        <f t="shared" si="1"/>
        <v>-</v>
      </c>
    </row>
    <row r="77" spans="1:15" x14ac:dyDescent="0.25">
      <c r="A77" s="47"/>
      <c r="B77" s="2">
        <v>20164090651232</v>
      </c>
      <c r="C77" s="4">
        <v>42580</v>
      </c>
      <c r="D77" s="4">
        <v>42585</v>
      </c>
      <c r="E77" s="2"/>
      <c r="F77" s="3" t="s">
        <v>14</v>
      </c>
      <c r="G77" s="3" t="s">
        <v>79</v>
      </c>
      <c r="H77" s="3" t="s">
        <v>488</v>
      </c>
      <c r="I77" s="3" t="s">
        <v>37</v>
      </c>
      <c r="J77" s="3" t="s">
        <v>1483</v>
      </c>
      <c r="K77" s="3">
        <v>999</v>
      </c>
      <c r="L77" s="3" t="s">
        <v>16</v>
      </c>
      <c r="M77" s="3" t="s">
        <v>123</v>
      </c>
      <c r="N77" s="3">
        <v>701</v>
      </c>
      <c r="O77" s="3" t="str">
        <f t="shared" si="1"/>
        <v>-</v>
      </c>
    </row>
    <row r="78" spans="1:15" x14ac:dyDescent="0.25">
      <c r="A78" s="47"/>
      <c r="B78" s="2">
        <v>20164090655702</v>
      </c>
      <c r="C78" s="4">
        <v>42583</v>
      </c>
      <c r="D78" s="4">
        <v>42598</v>
      </c>
      <c r="E78" s="2"/>
      <c r="F78" s="3" t="s">
        <v>14</v>
      </c>
      <c r="G78" s="3" t="s">
        <v>24</v>
      </c>
      <c r="H78" s="3" t="s">
        <v>510</v>
      </c>
      <c r="I78" s="3" t="s">
        <v>37</v>
      </c>
      <c r="J78" s="3" t="s">
        <v>1483</v>
      </c>
      <c r="K78" s="3">
        <v>999</v>
      </c>
      <c r="L78" s="3" t="s">
        <v>16</v>
      </c>
      <c r="M78" s="3" t="s">
        <v>511</v>
      </c>
      <c r="N78" s="3">
        <v>300</v>
      </c>
      <c r="O78" s="3" t="str">
        <f t="shared" si="1"/>
        <v>-</v>
      </c>
    </row>
    <row r="79" spans="1:15" x14ac:dyDescent="0.25">
      <c r="A79" s="47"/>
      <c r="B79" s="2">
        <v>20164090655942</v>
      </c>
      <c r="C79" s="4">
        <v>42583</v>
      </c>
      <c r="D79" s="4">
        <v>42605</v>
      </c>
      <c r="E79" s="2"/>
      <c r="F79" s="3" t="s">
        <v>14</v>
      </c>
      <c r="G79" s="3" t="s">
        <v>27</v>
      </c>
      <c r="H79" s="3" t="s">
        <v>514</v>
      </c>
      <c r="I79" s="3" t="s">
        <v>37</v>
      </c>
      <c r="J79" s="3" t="s">
        <v>1483</v>
      </c>
      <c r="K79" s="3">
        <v>999</v>
      </c>
      <c r="L79" s="3" t="s">
        <v>16</v>
      </c>
      <c r="M79" s="3" t="s">
        <v>315</v>
      </c>
      <c r="N79" s="3">
        <v>306</v>
      </c>
      <c r="O79" s="3" t="str">
        <f t="shared" si="1"/>
        <v>-</v>
      </c>
    </row>
    <row r="80" spans="1:15" x14ac:dyDescent="0.25">
      <c r="A80" s="47"/>
      <c r="B80" s="2">
        <v>20164090659892</v>
      </c>
      <c r="C80" s="4">
        <v>42583</v>
      </c>
      <c r="D80" s="4">
        <v>42586</v>
      </c>
      <c r="E80" s="2"/>
      <c r="F80" s="3" t="s">
        <v>14</v>
      </c>
      <c r="G80" s="3" t="s">
        <v>79</v>
      </c>
      <c r="H80" s="3" t="s">
        <v>531</v>
      </c>
      <c r="I80" s="3" t="s">
        <v>37</v>
      </c>
      <c r="J80" s="3" t="s">
        <v>1483</v>
      </c>
      <c r="K80" s="3">
        <v>999</v>
      </c>
      <c r="L80" s="3" t="s">
        <v>16</v>
      </c>
      <c r="M80" s="3" t="s">
        <v>123</v>
      </c>
      <c r="N80" s="3">
        <v>701</v>
      </c>
      <c r="O80" s="3" t="str">
        <f t="shared" si="1"/>
        <v>-</v>
      </c>
    </row>
    <row r="81" spans="1:15" x14ac:dyDescent="0.25">
      <c r="A81" s="47"/>
      <c r="B81" s="2">
        <v>20164090661172</v>
      </c>
      <c r="C81" s="4">
        <v>42584</v>
      </c>
      <c r="D81" s="4">
        <v>42606</v>
      </c>
      <c r="E81" s="2"/>
      <c r="F81" s="3" t="s">
        <v>14</v>
      </c>
      <c r="G81" s="3" t="s">
        <v>27</v>
      </c>
      <c r="H81" s="3" t="s">
        <v>540</v>
      </c>
      <c r="I81" s="3" t="s">
        <v>37</v>
      </c>
      <c r="J81" s="3" t="s">
        <v>1483</v>
      </c>
      <c r="K81" s="3">
        <v>999</v>
      </c>
      <c r="L81" s="3" t="s">
        <v>16</v>
      </c>
      <c r="M81" s="3" t="s">
        <v>359</v>
      </c>
      <c r="N81" s="3">
        <v>701</v>
      </c>
      <c r="O81" s="3" t="str">
        <f t="shared" si="1"/>
        <v>-</v>
      </c>
    </row>
    <row r="82" spans="1:15" x14ac:dyDescent="0.25">
      <c r="A82" s="47"/>
      <c r="B82" s="2">
        <v>20164090661662</v>
      </c>
      <c r="C82" s="4">
        <v>42584</v>
      </c>
      <c r="D82" s="4">
        <v>42587</v>
      </c>
      <c r="E82" s="2"/>
      <c r="F82" s="3" t="s">
        <v>14</v>
      </c>
      <c r="G82" s="3" t="s">
        <v>79</v>
      </c>
      <c r="H82" s="3" t="s">
        <v>541</v>
      </c>
      <c r="I82" s="3" t="s">
        <v>37</v>
      </c>
      <c r="J82" s="3" t="s">
        <v>1483</v>
      </c>
      <c r="K82" s="3">
        <v>999</v>
      </c>
      <c r="L82" s="3" t="s">
        <v>16</v>
      </c>
      <c r="M82" s="3" t="s">
        <v>542</v>
      </c>
      <c r="N82" s="3">
        <v>701</v>
      </c>
      <c r="O82" s="3" t="str">
        <f t="shared" si="1"/>
        <v>-</v>
      </c>
    </row>
    <row r="83" spans="1:15" x14ac:dyDescent="0.25">
      <c r="A83" s="47"/>
      <c r="B83" s="2">
        <v>20164090664282</v>
      </c>
      <c r="C83" s="4">
        <v>42584</v>
      </c>
      <c r="D83" s="4">
        <v>42599</v>
      </c>
      <c r="E83" s="2"/>
      <c r="F83" s="3" t="s">
        <v>14</v>
      </c>
      <c r="G83" s="3" t="s">
        <v>94</v>
      </c>
      <c r="H83" s="3" t="s">
        <v>549</v>
      </c>
      <c r="I83" s="3" t="s">
        <v>37</v>
      </c>
      <c r="J83" s="3" t="s">
        <v>1483</v>
      </c>
      <c r="K83" s="3">
        <v>999</v>
      </c>
      <c r="L83" s="3" t="s">
        <v>16</v>
      </c>
      <c r="M83" s="3" t="s">
        <v>117</v>
      </c>
      <c r="N83" s="3">
        <v>500</v>
      </c>
      <c r="O83" s="3" t="str">
        <f t="shared" si="1"/>
        <v>-</v>
      </c>
    </row>
    <row r="84" spans="1:15" x14ac:dyDescent="0.25">
      <c r="A84" s="47"/>
      <c r="B84" s="2">
        <v>20164090666742</v>
      </c>
      <c r="C84" s="4">
        <v>42585</v>
      </c>
      <c r="D84" s="4">
        <v>42628</v>
      </c>
      <c r="E84" s="2"/>
      <c r="F84" s="3" t="s">
        <v>14</v>
      </c>
      <c r="G84" s="3" t="s">
        <v>21</v>
      </c>
      <c r="H84" s="3" t="s">
        <v>563</v>
      </c>
      <c r="I84" s="3" t="s">
        <v>37</v>
      </c>
      <c r="J84" s="3" t="s">
        <v>1483</v>
      </c>
      <c r="K84" s="3">
        <v>999</v>
      </c>
      <c r="L84" s="3" t="s">
        <v>16</v>
      </c>
      <c r="M84" s="3" t="s">
        <v>564</v>
      </c>
      <c r="N84" s="3">
        <v>304</v>
      </c>
      <c r="O84" s="3" t="str">
        <f t="shared" si="1"/>
        <v>-</v>
      </c>
    </row>
    <row r="85" spans="1:15" x14ac:dyDescent="0.25">
      <c r="A85" s="47"/>
      <c r="B85" s="2">
        <v>20164090668432</v>
      </c>
      <c r="C85" s="4">
        <v>42585</v>
      </c>
      <c r="D85" s="4">
        <v>42600</v>
      </c>
      <c r="E85" s="2"/>
      <c r="F85" s="3" t="s">
        <v>14</v>
      </c>
      <c r="G85" s="3" t="s">
        <v>24</v>
      </c>
      <c r="H85" s="3" t="s">
        <v>568</v>
      </c>
      <c r="I85" s="3" t="s">
        <v>37</v>
      </c>
      <c r="J85" s="3" t="s">
        <v>1483</v>
      </c>
      <c r="K85" s="3">
        <v>999</v>
      </c>
      <c r="L85" s="3" t="s">
        <v>16</v>
      </c>
      <c r="M85" s="3" t="s">
        <v>315</v>
      </c>
      <c r="N85" s="3">
        <v>306</v>
      </c>
      <c r="O85" s="3" t="str">
        <f t="shared" si="1"/>
        <v>-</v>
      </c>
    </row>
    <row r="86" spans="1:15" x14ac:dyDescent="0.25">
      <c r="A86" s="47"/>
      <c r="B86" s="2">
        <v>20164090671762</v>
      </c>
      <c r="C86" s="4">
        <v>42586</v>
      </c>
      <c r="D86" s="4">
        <v>42608</v>
      </c>
      <c r="E86" s="2"/>
      <c r="F86" s="3" t="s">
        <v>14</v>
      </c>
      <c r="G86" s="3" t="s">
        <v>27</v>
      </c>
      <c r="H86" s="3" t="s">
        <v>575</v>
      </c>
      <c r="I86" s="3" t="s">
        <v>37</v>
      </c>
      <c r="J86" s="3" t="s">
        <v>1483</v>
      </c>
      <c r="K86" s="3">
        <v>999</v>
      </c>
      <c r="L86" s="3" t="s">
        <v>16</v>
      </c>
      <c r="M86" s="3" t="s">
        <v>109</v>
      </c>
      <c r="N86" s="3">
        <v>303</v>
      </c>
      <c r="O86" s="3" t="str">
        <f t="shared" si="1"/>
        <v>-</v>
      </c>
    </row>
    <row r="87" spans="1:15" x14ac:dyDescent="0.25">
      <c r="A87" s="47"/>
      <c r="B87" s="2">
        <v>20164090672012</v>
      </c>
      <c r="C87" s="4">
        <v>42586</v>
      </c>
      <c r="D87" s="4">
        <v>42608</v>
      </c>
      <c r="E87" s="2"/>
      <c r="F87" s="3" t="s">
        <v>14</v>
      </c>
      <c r="G87" s="3" t="s">
        <v>18</v>
      </c>
      <c r="H87" s="3" t="s">
        <v>577</v>
      </c>
      <c r="I87" s="3" t="s">
        <v>37</v>
      </c>
      <c r="J87" s="3" t="s">
        <v>1483</v>
      </c>
      <c r="K87" s="3">
        <v>999</v>
      </c>
      <c r="L87" s="3" t="s">
        <v>16</v>
      </c>
      <c r="M87" s="3" t="s">
        <v>225</v>
      </c>
      <c r="N87" s="3">
        <v>300</v>
      </c>
      <c r="O87" s="3" t="str">
        <f t="shared" si="1"/>
        <v>-</v>
      </c>
    </row>
    <row r="88" spans="1:15" x14ac:dyDescent="0.25">
      <c r="A88" s="47"/>
      <c r="B88" s="2">
        <v>20164090672022</v>
      </c>
      <c r="C88" s="4">
        <v>42586</v>
      </c>
      <c r="D88" s="4">
        <v>42608</v>
      </c>
      <c r="E88" s="2"/>
      <c r="F88" s="3" t="s">
        <v>14</v>
      </c>
      <c r="G88" s="3" t="s">
        <v>18</v>
      </c>
      <c r="H88" s="3" t="s">
        <v>578</v>
      </c>
      <c r="I88" s="3" t="s">
        <v>37</v>
      </c>
      <c r="J88" s="3" t="s">
        <v>1483</v>
      </c>
      <c r="K88" s="3">
        <v>999</v>
      </c>
      <c r="L88" s="3" t="s">
        <v>16</v>
      </c>
      <c r="M88" s="3" t="s">
        <v>225</v>
      </c>
      <c r="N88" s="3">
        <v>300</v>
      </c>
      <c r="O88" s="3" t="str">
        <f t="shared" si="1"/>
        <v>-</v>
      </c>
    </row>
    <row r="89" spans="1:15" x14ac:dyDescent="0.25">
      <c r="A89" s="47"/>
      <c r="B89" s="2">
        <v>20164090672042</v>
      </c>
      <c r="C89" s="4">
        <v>42586</v>
      </c>
      <c r="D89" s="4">
        <v>42608</v>
      </c>
      <c r="E89" s="2"/>
      <c r="F89" s="3" t="s">
        <v>14</v>
      </c>
      <c r="G89" s="3" t="s">
        <v>18</v>
      </c>
      <c r="H89" s="3" t="s">
        <v>579</v>
      </c>
      <c r="I89" s="3" t="s">
        <v>37</v>
      </c>
      <c r="J89" s="3" t="s">
        <v>1483</v>
      </c>
      <c r="K89" s="3">
        <v>999</v>
      </c>
      <c r="L89" s="3" t="s">
        <v>16</v>
      </c>
      <c r="M89" s="3" t="s">
        <v>225</v>
      </c>
      <c r="N89" s="3">
        <v>300</v>
      </c>
      <c r="O89" s="3" t="str">
        <f t="shared" si="1"/>
        <v>-</v>
      </c>
    </row>
    <row r="90" spans="1:15" x14ac:dyDescent="0.25">
      <c r="A90" s="47"/>
      <c r="B90" s="2">
        <v>20164090672062</v>
      </c>
      <c r="C90" s="4">
        <v>42586</v>
      </c>
      <c r="D90" s="4">
        <v>42608</v>
      </c>
      <c r="E90" s="2"/>
      <c r="F90" s="3" t="s">
        <v>14</v>
      </c>
      <c r="G90" s="3" t="s">
        <v>18</v>
      </c>
      <c r="H90" s="3" t="s">
        <v>580</v>
      </c>
      <c r="I90" s="3" t="s">
        <v>37</v>
      </c>
      <c r="J90" s="3" t="s">
        <v>1483</v>
      </c>
      <c r="K90" s="3">
        <v>999</v>
      </c>
      <c r="L90" s="3" t="s">
        <v>16</v>
      </c>
      <c r="M90" s="3" t="s">
        <v>225</v>
      </c>
      <c r="N90" s="3">
        <v>300</v>
      </c>
      <c r="O90" s="3" t="str">
        <f t="shared" si="1"/>
        <v>-</v>
      </c>
    </row>
    <row r="91" spans="1:15" x14ac:dyDescent="0.25">
      <c r="A91" s="47"/>
      <c r="B91" s="2">
        <v>20164090672082</v>
      </c>
      <c r="C91" s="4">
        <v>42586</v>
      </c>
      <c r="D91" s="4">
        <v>42608</v>
      </c>
      <c r="E91" s="2"/>
      <c r="F91" s="3" t="s">
        <v>14</v>
      </c>
      <c r="G91" s="3" t="s">
        <v>18</v>
      </c>
      <c r="H91" s="3" t="s">
        <v>581</v>
      </c>
      <c r="I91" s="3" t="s">
        <v>37</v>
      </c>
      <c r="J91" s="3" t="s">
        <v>1483</v>
      </c>
      <c r="K91" s="3">
        <v>999</v>
      </c>
      <c r="L91" s="3" t="s">
        <v>16</v>
      </c>
      <c r="M91" s="3" t="s">
        <v>225</v>
      </c>
      <c r="N91" s="3">
        <v>300</v>
      </c>
      <c r="O91" s="3" t="str">
        <f t="shared" si="1"/>
        <v>-</v>
      </c>
    </row>
    <row r="92" spans="1:15" x14ac:dyDescent="0.25">
      <c r="A92" s="47"/>
      <c r="B92" s="2">
        <v>20164090672122</v>
      </c>
      <c r="C92" s="4">
        <v>42586</v>
      </c>
      <c r="D92" s="4">
        <v>42608</v>
      </c>
      <c r="E92" s="2"/>
      <c r="F92" s="3" t="s">
        <v>14</v>
      </c>
      <c r="G92" s="3" t="s">
        <v>18</v>
      </c>
      <c r="H92" s="3" t="s">
        <v>582</v>
      </c>
      <c r="I92" s="3" t="s">
        <v>37</v>
      </c>
      <c r="J92" s="3" t="s">
        <v>1483</v>
      </c>
      <c r="K92" s="3">
        <v>999</v>
      </c>
      <c r="L92" s="3" t="s">
        <v>16</v>
      </c>
      <c r="M92" s="3" t="s">
        <v>225</v>
      </c>
      <c r="N92" s="3">
        <v>300</v>
      </c>
      <c r="O92" s="3" t="str">
        <f t="shared" si="1"/>
        <v>-</v>
      </c>
    </row>
    <row r="93" spans="1:15" x14ac:dyDescent="0.25">
      <c r="A93" s="47"/>
      <c r="B93" s="2">
        <v>20164090672212</v>
      </c>
      <c r="C93" s="4">
        <v>42586</v>
      </c>
      <c r="D93" s="4">
        <v>42608</v>
      </c>
      <c r="E93" s="2"/>
      <c r="F93" s="3" t="s">
        <v>14</v>
      </c>
      <c r="G93" s="3" t="s">
        <v>18</v>
      </c>
      <c r="H93" s="3" t="s">
        <v>583</v>
      </c>
      <c r="I93" s="3" t="s">
        <v>37</v>
      </c>
      <c r="J93" s="3" t="s">
        <v>1483</v>
      </c>
      <c r="K93" s="3">
        <v>999</v>
      </c>
      <c r="L93" s="3" t="s">
        <v>16</v>
      </c>
      <c r="M93" s="3" t="s">
        <v>225</v>
      </c>
      <c r="N93" s="3">
        <v>300</v>
      </c>
      <c r="O93" s="3" t="str">
        <f t="shared" si="1"/>
        <v>-</v>
      </c>
    </row>
    <row r="94" spans="1:15" x14ac:dyDescent="0.25">
      <c r="A94" s="47"/>
      <c r="B94" s="2">
        <v>20164090672252</v>
      </c>
      <c r="C94" s="4">
        <v>42586</v>
      </c>
      <c r="D94" s="4">
        <v>42608</v>
      </c>
      <c r="E94" s="2"/>
      <c r="F94" s="3" t="s">
        <v>14</v>
      </c>
      <c r="G94" s="3" t="s">
        <v>18</v>
      </c>
      <c r="H94" s="3" t="s">
        <v>584</v>
      </c>
      <c r="I94" s="3" t="s">
        <v>37</v>
      </c>
      <c r="J94" s="3" t="s">
        <v>1483</v>
      </c>
      <c r="K94" s="3">
        <v>999</v>
      </c>
      <c r="L94" s="3" t="s">
        <v>16</v>
      </c>
      <c r="M94" s="3" t="s">
        <v>225</v>
      </c>
      <c r="N94" s="3">
        <v>300</v>
      </c>
      <c r="O94" s="3" t="str">
        <f t="shared" si="1"/>
        <v>-</v>
      </c>
    </row>
    <row r="95" spans="1:15" x14ac:dyDescent="0.25">
      <c r="A95" s="47"/>
      <c r="B95" s="2">
        <v>20164090672272</v>
      </c>
      <c r="C95" s="4">
        <v>42586</v>
      </c>
      <c r="D95" s="4">
        <v>42608</v>
      </c>
      <c r="E95" s="2"/>
      <c r="F95" s="3" t="s">
        <v>14</v>
      </c>
      <c r="G95" s="3" t="s">
        <v>18</v>
      </c>
      <c r="H95" s="3" t="s">
        <v>585</v>
      </c>
      <c r="I95" s="3" t="s">
        <v>37</v>
      </c>
      <c r="J95" s="3" t="s">
        <v>1483</v>
      </c>
      <c r="K95" s="3">
        <v>999</v>
      </c>
      <c r="L95" s="3" t="s">
        <v>16</v>
      </c>
      <c r="M95" s="3" t="s">
        <v>225</v>
      </c>
      <c r="N95" s="3">
        <v>300</v>
      </c>
      <c r="O95" s="3" t="str">
        <f t="shared" si="1"/>
        <v>-</v>
      </c>
    </row>
    <row r="96" spans="1:15" x14ac:dyDescent="0.25">
      <c r="A96" s="47"/>
      <c r="B96" s="2">
        <v>20164090672312</v>
      </c>
      <c r="C96" s="4">
        <v>42586</v>
      </c>
      <c r="D96" s="4">
        <v>42608</v>
      </c>
      <c r="E96" s="2"/>
      <c r="F96" s="3" t="s">
        <v>14</v>
      </c>
      <c r="G96" s="3" t="s">
        <v>18</v>
      </c>
      <c r="H96" s="3" t="s">
        <v>586</v>
      </c>
      <c r="I96" s="3" t="s">
        <v>37</v>
      </c>
      <c r="J96" s="3" t="s">
        <v>1483</v>
      </c>
      <c r="K96" s="3">
        <v>999</v>
      </c>
      <c r="L96" s="3" t="s">
        <v>16</v>
      </c>
      <c r="M96" s="3" t="s">
        <v>225</v>
      </c>
      <c r="N96" s="3">
        <v>300</v>
      </c>
      <c r="O96" s="3" t="str">
        <f t="shared" si="1"/>
        <v>-</v>
      </c>
    </row>
    <row r="97" spans="1:15" x14ac:dyDescent="0.25">
      <c r="A97" s="47"/>
      <c r="B97" s="2">
        <v>20164090672342</v>
      </c>
      <c r="C97" s="4">
        <v>42586</v>
      </c>
      <c r="D97" s="4">
        <v>42608</v>
      </c>
      <c r="E97" s="2"/>
      <c r="F97" s="3" t="s">
        <v>14</v>
      </c>
      <c r="G97" s="3" t="s">
        <v>18</v>
      </c>
      <c r="H97" s="3" t="s">
        <v>587</v>
      </c>
      <c r="I97" s="3" t="s">
        <v>37</v>
      </c>
      <c r="J97" s="3" t="s">
        <v>1483</v>
      </c>
      <c r="K97" s="3">
        <v>999</v>
      </c>
      <c r="L97" s="3" t="s">
        <v>16</v>
      </c>
      <c r="M97" s="3" t="s">
        <v>225</v>
      </c>
      <c r="N97" s="3">
        <v>300</v>
      </c>
      <c r="O97" s="3" t="str">
        <f t="shared" si="1"/>
        <v>-</v>
      </c>
    </row>
    <row r="98" spans="1:15" x14ac:dyDescent="0.25">
      <c r="A98" s="47"/>
      <c r="B98" s="2">
        <v>20164090675822</v>
      </c>
      <c r="C98" s="4">
        <v>42586</v>
      </c>
      <c r="D98" s="4">
        <v>42608</v>
      </c>
      <c r="E98" s="2"/>
      <c r="F98" s="3" t="s">
        <v>14</v>
      </c>
      <c r="G98" s="3" t="s">
        <v>27</v>
      </c>
      <c r="H98" s="3" t="s">
        <v>594</v>
      </c>
      <c r="I98" s="3" t="s">
        <v>37</v>
      </c>
      <c r="J98" s="3" t="s">
        <v>1483</v>
      </c>
      <c r="K98" s="3">
        <v>999</v>
      </c>
      <c r="L98" s="3" t="s">
        <v>16</v>
      </c>
      <c r="M98" s="3" t="s">
        <v>59</v>
      </c>
      <c r="N98" s="3">
        <v>304</v>
      </c>
      <c r="O98" s="3" t="str">
        <f t="shared" si="1"/>
        <v>-</v>
      </c>
    </row>
    <row r="99" spans="1:15" x14ac:dyDescent="0.25">
      <c r="A99" s="47"/>
      <c r="B99" s="2">
        <v>20164090676342</v>
      </c>
      <c r="C99" s="4">
        <v>42586</v>
      </c>
      <c r="D99" s="4">
        <v>42608</v>
      </c>
      <c r="E99" s="2"/>
      <c r="F99" s="3" t="s">
        <v>14</v>
      </c>
      <c r="G99" s="3" t="s">
        <v>18</v>
      </c>
      <c r="H99" s="3" t="s">
        <v>600</v>
      </c>
      <c r="I99" s="3" t="s">
        <v>37</v>
      </c>
      <c r="J99" s="3" t="s">
        <v>1483</v>
      </c>
      <c r="K99" s="3">
        <v>999</v>
      </c>
      <c r="L99" s="3" t="s">
        <v>16</v>
      </c>
      <c r="M99" s="3" t="s">
        <v>225</v>
      </c>
      <c r="N99" s="3">
        <v>300</v>
      </c>
      <c r="O99" s="3" t="str">
        <f t="shared" si="1"/>
        <v>-</v>
      </c>
    </row>
    <row r="100" spans="1:15" x14ac:dyDescent="0.25">
      <c r="A100" s="47"/>
      <c r="B100" s="2">
        <v>20164090676352</v>
      </c>
      <c r="C100" s="4">
        <v>42586</v>
      </c>
      <c r="D100" s="4">
        <v>42608</v>
      </c>
      <c r="E100" s="2"/>
      <c r="F100" s="3" t="s">
        <v>14</v>
      </c>
      <c r="G100" s="3" t="s">
        <v>18</v>
      </c>
      <c r="H100" s="3" t="s">
        <v>601</v>
      </c>
      <c r="I100" s="3" t="s">
        <v>37</v>
      </c>
      <c r="J100" s="3" t="s">
        <v>1483</v>
      </c>
      <c r="K100" s="3">
        <v>999</v>
      </c>
      <c r="L100" s="3" t="s">
        <v>16</v>
      </c>
      <c r="M100" s="3" t="s">
        <v>225</v>
      </c>
      <c r="N100" s="3">
        <v>300</v>
      </c>
      <c r="O100" s="3" t="str">
        <f t="shared" si="1"/>
        <v>-</v>
      </c>
    </row>
    <row r="101" spans="1:15" x14ac:dyDescent="0.25">
      <c r="A101" s="47"/>
      <c r="B101" s="2">
        <v>20164090676362</v>
      </c>
      <c r="C101" s="4">
        <v>42586</v>
      </c>
      <c r="D101" s="4">
        <v>42608</v>
      </c>
      <c r="E101" s="2"/>
      <c r="F101" s="3" t="s">
        <v>14</v>
      </c>
      <c r="G101" s="3" t="s">
        <v>18</v>
      </c>
      <c r="H101" s="3" t="s">
        <v>602</v>
      </c>
      <c r="I101" s="3" t="s">
        <v>37</v>
      </c>
      <c r="J101" s="3" t="s">
        <v>1483</v>
      </c>
      <c r="K101" s="3">
        <v>999</v>
      </c>
      <c r="L101" s="3" t="s">
        <v>16</v>
      </c>
      <c r="M101" s="3" t="s">
        <v>225</v>
      </c>
      <c r="N101" s="3">
        <v>300</v>
      </c>
      <c r="O101" s="3" t="str">
        <f t="shared" si="1"/>
        <v>-</v>
      </c>
    </row>
    <row r="102" spans="1:15" x14ac:dyDescent="0.25">
      <c r="A102" s="47"/>
      <c r="B102" s="2">
        <v>20164090676442</v>
      </c>
      <c r="C102" s="4">
        <v>42586</v>
      </c>
      <c r="D102" s="4">
        <v>42608</v>
      </c>
      <c r="E102" s="2" t="s">
        <v>603</v>
      </c>
      <c r="F102" s="3" t="s">
        <v>14</v>
      </c>
      <c r="G102" s="3" t="s">
        <v>34</v>
      </c>
      <c r="H102" s="3" t="s">
        <v>50</v>
      </c>
      <c r="I102" s="3" t="s">
        <v>37</v>
      </c>
      <c r="J102" s="3" t="s">
        <v>1483</v>
      </c>
      <c r="K102" s="3">
        <v>999</v>
      </c>
      <c r="L102" s="3" t="s">
        <v>16</v>
      </c>
      <c r="M102" s="3" t="s">
        <v>147</v>
      </c>
      <c r="N102" s="3">
        <v>307</v>
      </c>
      <c r="O102" s="3" t="str">
        <f t="shared" si="1"/>
        <v>-</v>
      </c>
    </row>
    <row r="103" spans="1:15" x14ac:dyDescent="0.25">
      <c r="A103" s="47"/>
      <c r="B103" s="2">
        <v>20164090676492</v>
      </c>
      <c r="C103" s="4">
        <v>42587</v>
      </c>
      <c r="D103" s="4">
        <v>42611</v>
      </c>
      <c r="E103" s="2"/>
      <c r="F103" s="3" t="s">
        <v>14</v>
      </c>
      <c r="G103" s="3" t="s">
        <v>18</v>
      </c>
      <c r="H103" s="3" t="s">
        <v>606</v>
      </c>
      <c r="I103" s="3" t="s">
        <v>37</v>
      </c>
      <c r="J103" s="3" t="s">
        <v>1483</v>
      </c>
      <c r="K103" s="3">
        <v>999</v>
      </c>
      <c r="L103" s="3" t="s">
        <v>16</v>
      </c>
      <c r="M103" s="3" t="s">
        <v>225</v>
      </c>
      <c r="N103" s="3">
        <v>300</v>
      </c>
      <c r="O103" s="3" t="str">
        <f t="shared" si="1"/>
        <v>-</v>
      </c>
    </row>
    <row r="104" spans="1:15" x14ac:dyDescent="0.25">
      <c r="A104" s="47"/>
      <c r="B104" s="2">
        <v>20164090676502</v>
      </c>
      <c r="C104" s="4">
        <v>42587</v>
      </c>
      <c r="D104" s="4">
        <v>42611</v>
      </c>
      <c r="E104" s="2"/>
      <c r="F104" s="3" t="s">
        <v>14</v>
      </c>
      <c r="G104" s="3" t="s">
        <v>18</v>
      </c>
      <c r="H104" s="3" t="s">
        <v>607</v>
      </c>
      <c r="I104" s="3" t="s">
        <v>37</v>
      </c>
      <c r="J104" s="3" t="s">
        <v>1483</v>
      </c>
      <c r="K104" s="3">
        <v>999</v>
      </c>
      <c r="L104" s="3" t="s">
        <v>16</v>
      </c>
      <c r="M104" s="3" t="s">
        <v>225</v>
      </c>
      <c r="N104" s="3">
        <v>300</v>
      </c>
      <c r="O104" s="3" t="str">
        <f t="shared" si="1"/>
        <v>-</v>
      </c>
    </row>
    <row r="105" spans="1:15" x14ac:dyDescent="0.25">
      <c r="A105" s="47"/>
      <c r="B105" s="2">
        <v>20164090676512</v>
      </c>
      <c r="C105" s="4">
        <v>42587</v>
      </c>
      <c r="D105" s="4">
        <v>42611</v>
      </c>
      <c r="E105" s="2"/>
      <c r="F105" s="3" t="s">
        <v>14</v>
      </c>
      <c r="G105" s="3" t="s">
        <v>18</v>
      </c>
      <c r="H105" s="3" t="s">
        <v>608</v>
      </c>
      <c r="I105" s="3" t="s">
        <v>37</v>
      </c>
      <c r="J105" s="3" t="s">
        <v>1483</v>
      </c>
      <c r="K105" s="3">
        <v>999</v>
      </c>
      <c r="L105" s="3" t="s">
        <v>16</v>
      </c>
      <c r="M105" s="3" t="s">
        <v>225</v>
      </c>
      <c r="N105" s="3">
        <v>300</v>
      </c>
      <c r="O105" s="3" t="str">
        <f t="shared" si="1"/>
        <v>-</v>
      </c>
    </row>
    <row r="106" spans="1:15" x14ac:dyDescent="0.25">
      <c r="A106" s="47"/>
      <c r="B106" s="2">
        <v>20164090676762</v>
      </c>
      <c r="C106" s="4">
        <v>42587</v>
      </c>
      <c r="D106" s="4">
        <v>42611</v>
      </c>
      <c r="E106" s="2"/>
      <c r="F106" s="3" t="s">
        <v>14</v>
      </c>
      <c r="G106" s="3" t="s">
        <v>18</v>
      </c>
      <c r="H106" s="3" t="s">
        <v>612</v>
      </c>
      <c r="I106" s="3" t="s">
        <v>37</v>
      </c>
      <c r="J106" s="3" t="s">
        <v>1483</v>
      </c>
      <c r="K106" s="3">
        <v>999</v>
      </c>
      <c r="L106" s="3" t="s">
        <v>16</v>
      </c>
      <c r="M106" s="3" t="s">
        <v>40</v>
      </c>
      <c r="N106" s="3">
        <v>300</v>
      </c>
      <c r="O106" s="3" t="str">
        <f t="shared" si="1"/>
        <v>-</v>
      </c>
    </row>
    <row r="107" spans="1:15" x14ac:dyDescent="0.25">
      <c r="A107" s="47"/>
      <c r="B107" s="2">
        <v>20164090677042</v>
      </c>
      <c r="C107" s="4">
        <v>42587</v>
      </c>
      <c r="D107" s="4">
        <v>42611</v>
      </c>
      <c r="E107" s="2"/>
      <c r="F107" s="3" t="s">
        <v>14</v>
      </c>
      <c r="G107" s="3" t="s">
        <v>18</v>
      </c>
      <c r="H107" s="3" t="s">
        <v>613</v>
      </c>
      <c r="I107" s="3" t="s">
        <v>37</v>
      </c>
      <c r="J107" s="3" t="s">
        <v>1483</v>
      </c>
      <c r="K107" s="3">
        <v>999</v>
      </c>
      <c r="L107" s="3" t="s">
        <v>16</v>
      </c>
      <c r="M107" s="3" t="s">
        <v>417</v>
      </c>
      <c r="N107" s="3">
        <v>306</v>
      </c>
      <c r="O107" s="3" t="str">
        <f t="shared" si="1"/>
        <v>-</v>
      </c>
    </row>
    <row r="108" spans="1:15" x14ac:dyDescent="0.25">
      <c r="A108" s="47"/>
      <c r="B108" s="2">
        <v>20164090677172</v>
      </c>
      <c r="C108" s="4">
        <v>42587</v>
      </c>
      <c r="D108" s="4">
        <v>42604</v>
      </c>
      <c r="E108" s="2"/>
      <c r="F108" s="3" t="s">
        <v>14</v>
      </c>
      <c r="G108" s="3" t="s">
        <v>64</v>
      </c>
      <c r="H108" s="3" t="s">
        <v>614</v>
      </c>
      <c r="I108" s="3" t="s">
        <v>37</v>
      </c>
      <c r="J108" s="3" t="s">
        <v>1483</v>
      </c>
      <c r="K108" s="3">
        <v>999</v>
      </c>
      <c r="L108" s="3" t="s">
        <v>16</v>
      </c>
      <c r="M108" s="3" t="s">
        <v>193</v>
      </c>
      <c r="N108" s="3">
        <v>401</v>
      </c>
      <c r="O108" s="3" t="str">
        <f t="shared" si="1"/>
        <v>-</v>
      </c>
    </row>
    <row r="109" spans="1:15" x14ac:dyDescent="0.25">
      <c r="A109" s="47"/>
      <c r="B109" s="2">
        <v>20164090677642</v>
      </c>
      <c r="C109" s="4">
        <v>42587</v>
      </c>
      <c r="D109" s="4">
        <v>42611</v>
      </c>
      <c r="E109" s="2" t="s">
        <v>615</v>
      </c>
      <c r="F109" s="3" t="s">
        <v>14</v>
      </c>
      <c r="G109" s="3" t="s">
        <v>27</v>
      </c>
      <c r="H109" s="3" t="s">
        <v>50</v>
      </c>
      <c r="I109" s="3" t="s">
        <v>37</v>
      </c>
      <c r="J109" s="3" t="s">
        <v>1483</v>
      </c>
      <c r="K109" s="3">
        <v>999</v>
      </c>
      <c r="L109" s="3" t="s">
        <v>16</v>
      </c>
      <c r="M109" s="3" t="s">
        <v>616</v>
      </c>
      <c r="N109" s="3">
        <v>603</v>
      </c>
      <c r="O109" s="3" t="str">
        <f t="shared" si="1"/>
        <v>-</v>
      </c>
    </row>
    <row r="110" spans="1:15" x14ac:dyDescent="0.25">
      <c r="A110" s="47"/>
      <c r="B110" s="2">
        <v>20164090677702</v>
      </c>
      <c r="C110" s="4">
        <v>42587</v>
      </c>
      <c r="D110" s="4">
        <v>42611</v>
      </c>
      <c r="E110" s="2" t="s">
        <v>617</v>
      </c>
      <c r="F110" s="3" t="s">
        <v>14</v>
      </c>
      <c r="G110" s="3" t="s">
        <v>27</v>
      </c>
      <c r="H110" s="3" t="s">
        <v>50</v>
      </c>
      <c r="I110" s="3" t="s">
        <v>37</v>
      </c>
      <c r="J110" s="3" t="s">
        <v>1483</v>
      </c>
      <c r="K110" s="3">
        <v>999</v>
      </c>
      <c r="L110" s="3" t="s">
        <v>16</v>
      </c>
      <c r="M110" s="3" t="s">
        <v>616</v>
      </c>
      <c r="N110" s="3">
        <v>603</v>
      </c>
      <c r="O110" s="3" t="str">
        <f t="shared" si="1"/>
        <v>-</v>
      </c>
    </row>
    <row r="111" spans="1:15" x14ac:dyDescent="0.25">
      <c r="A111" s="47"/>
      <c r="B111" s="2">
        <v>20164090687122</v>
      </c>
      <c r="C111" s="4">
        <v>42590</v>
      </c>
      <c r="D111" s="4">
        <v>42605</v>
      </c>
      <c r="E111" s="2"/>
      <c r="F111" s="3" t="s">
        <v>14</v>
      </c>
      <c r="G111" s="3" t="s">
        <v>24</v>
      </c>
      <c r="H111" s="3" t="s">
        <v>647</v>
      </c>
      <c r="I111" s="3" t="s">
        <v>37</v>
      </c>
      <c r="J111" s="3" t="s">
        <v>1483</v>
      </c>
      <c r="K111" s="3">
        <v>999</v>
      </c>
      <c r="L111" s="3" t="s">
        <v>16</v>
      </c>
      <c r="M111" s="3" t="s">
        <v>197</v>
      </c>
      <c r="N111" s="3">
        <v>500</v>
      </c>
      <c r="O111" s="3" t="str">
        <f t="shared" si="1"/>
        <v>-</v>
      </c>
    </row>
    <row r="112" spans="1:15" x14ac:dyDescent="0.25">
      <c r="A112" s="47"/>
      <c r="B112" s="2">
        <v>20164090687482</v>
      </c>
      <c r="C112" s="4">
        <v>42591</v>
      </c>
      <c r="D112" s="4">
        <v>42594</v>
      </c>
      <c r="E112" s="2"/>
      <c r="F112" s="3" t="s">
        <v>14</v>
      </c>
      <c r="G112" s="3" t="s">
        <v>79</v>
      </c>
      <c r="H112" s="3" t="s">
        <v>648</v>
      </c>
      <c r="I112" s="3" t="s">
        <v>37</v>
      </c>
      <c r="J112" s="3" t="s">
        <v>1483</v>
      </c>
      <c r="K112" s="3">
        <v>999</v>
      </c>
      <c r="L112" s="3" t="s">
        <v>16</v>
      </c>
      <c r="M112" s="3" t="s">
        <v>359</v>
      </c>
      <c r="N112" s="3">
        <v>701</v>
      </c>
      <c r="O112" s="3" t="str">
        <f t="shared" si="1"/>
        <v>-</v>
      </c>
    </row>
    <row r="113" spans="1:15" x14ac:dyDescent="0.25">
      <c r="A113" s="47"/>
      <c r="B113" s="2">
        <v>20164090689072</v>
      </c>
      <c r="C113" s="4">
        <v>42591</v>
      </c>
      <c r="D113" s="4">
        <v>42613</v>
      </c>
      <c r="E113" s="2"/>
      <c r="F113" s="3" t="s">
        <v>14</v>
      </c>
      <c r="G113" s="3" t="s">
        <v>18</v>
      </c>
      <c r="H113" s="3" t="s">
        <v>653</v>
      </c>
      <c r="I113" s="3" t="s">
        <v>37</v>
      </c>
      <c r="J113" s="3" t="s">
        <v>1483</v>
      </c>
      <c r="K113" s="3">
        <v>999</v>
      </c>
      <c r="L113" s="3" t="s">
        <v>16</v>
      </c>
      <c r="M113" s="3" t="s">
        <v>225</v>
      </c>
      <c r="N113" s="3">
        <v>300</v>
      </c>
      <c r="O113" s="3" t="str">
        <f t="shared" si="1"/>
        <v>-</v>
      </c>
    </row>
    <row r="114" spans="1:15" x14ac:dyDescent="0.25">
      <c r="A114" s="47"/>
      <c r="B114" s="2">
        <v>20164090689092</v>
      </c>
      <c r="C114" s="4">
        <v>42591</v>
      </c>
      <c r="D114" s="4">
        <v>42613</v>
      </c>
      <c r="E114" s="2"/>
      <c r="F114" s="3" t="s">
        <v>14</v>
      </c>
      <c r="G114" s="3" t="s">
        <v>18</v>
      </c>
      <c r="H114" s="3" t="s">
        <v>654</v>
      </c>
      <c r="I114" s="3" t="s">
        <v>37</v>
      </c>
      <c r="J114" s="3" t="s">
        <v>1483</v>
      </c>
      <c r="K114" s="3">
        <v>999</v>
      </c>
      <c r="L114" s="3" t="s">
        <v>16</v>
      </c>
      <c r="M114" s="3" t="s">
        <v>225</v>
      </c>
      <c r="N114" s="3">
        <v>300</v>
      </c>
      <c r="O114" s="3" t="str">
        <f t="shared" si="1"/>
        <v>-</v>
      </c>
    </row>
    <row r="115" spans="1:15" x14ac:dyDescent="0.25">
      <c r="A115" s="47"/>
      <c r="B115" s="2">
        <v>20164090696832</v>
      </c>
      <c r="C115" s="4">
        <v>42592</v>
      </c>
      <c r="D115" s="4">
        <v>42614</v>
      </c>
      <c r="E115" s="2"/>
      <c r="F115" s="3" t="s">
        <v>14</v>
      </c>
      <c r="G115" s="3" t="s">
        <v>18</v>
      </c>
      <c r="H115" s="3" t="s">
        <v>678</v>
      </c>
      <c r="I115" s="3" t="s">
        <v>37</v>
      </c>
      <c r="J115" s="3" t="s">
        <v>1483</v>
      </c>
      <c r="K115" s="3">
        <v>999</v>
      </c>
      <c r="L115" s="3" t="s">
        <v>16</v>
      </c>
      <c r="M115" s="3" t="s">
        <v>616</v>
      </c>
      <c r="N115" s="3">
        <v>603</v>
      </c>
      <c r="O115" s="3" t="str">
        <f t="shared" si="1"/>
        <v>-</v>
      </c>
    </row>
    <row r="116" spans="1:15" x14ac:dyDescent="0.25">
      <c r="A116" s="47"/>
      <c r="B116" s="2">
        <v>20164090698472</v>
      </c>
      <c r="C116" s="4">
        <v>42593</v>
      </c>
      <c r="D116" s="4">
        <v>42615</v>
      </c>
      <c r="E116" s="2"/>
      <c r="F116" s="3" t="s">
        <v>14</v>
      </c>
      <c r="G116" s="3" t="s">
        <v>27</v>
      </c>
      <c r="H116" s="3" t="s">
        <v>698</v>
      </c>
      <c r="I116" s="3" t="s">
        <v>37</v>
      </c>
      <c r="J116" s="3" t="s">
        <v>1483</v>
      </c>
      <c r="K116" s="3">
        <v>999</v>
      </c>
      <c r="L116" s="3" t="s">
        <v>16</v>
      </c>
      <c r="M116" s="3" t="s">
        <v>184</v>
      </c>
      <c r="N116" s="3">
        <v>304</v>
      </c>
      <c r="O116" s="3" t="str">
        <f t="shared" si="1"/>
        <v>-</v>
      </c>
    </row>
    <row r="117" spans="1:15" x14ac:dyDescent="0.25">
      <c r="A117" s="47"/>
      <c r="B117" s="2">
        <v>20164090709102</v>
      </c>
      <c r="C117" s="4">
        <v>42598</v>
      </c>
      <c r="D117" s="4">
        <v>42619</v>
      </c>
      <c r="E117" s="2"/>
      <c r="F117" s="3" t="s">
        <v>14</v>
      </c>
      <c r="G117" s="3" t="s">
        <v>27</v>
      </c>
      <c r="H117" s="3" t="s">
        <v>731</v>
      </c>
      <c r="I117" s="3" t="s">
        <v>37</v>
      </c>
      <c r="J117" s="3" t="s">
        <v>1483</v>
      </c>
      <c r="K117" s="3">
        <v>999</v>
      </c>
      <c r="L117" s="3" t="s">
        <v>16</v>
      </c>
      <c r="M117" s="3" t="s">
        <v>732</v>
      </c>
      <c r="N117" s="3">
        <v>310</v>
      </c>
      <c r="O117" s="3" t="str">
        <f t="shared" si="1"/>
        <v>-</v>
      </c>
    </row>
    <row r="118" spans="1:15" x14ac:dyDescent="0.25">
      <c r="A118" s="47"/>
      <c r="B118" s="2">
        <v>20164090710732</v>
      </c>
      <c r="C118" s="4">
        <v>42598</v>
      </c>
      <c r="D118" s="4">
        <v>42612</v>
      </c>
      <c r="E118" s="2"/>
      <c r="F118" s="3" t="s">
        <v>14</v>
      </c>
      <c r="G118" s="3" t="s">
        <v>94</v>
      </c>
      <c r="H118" s="3" t="s">
        <v>738</v>
      </c>
      <c r="I118" s="3" t="s">
        <v>37</v>
      </c>
      <c r="J118" s="3" t="s">
        <v>1483</v>
      </c>
      <c r="K118" s="3">
        <v>999</v>
      </c>
      <c r="L118" s="3" t="s">
        <v>16</v>
      </c>
      <c r="M118" s="3" t="s">
        <v>90</v>
      </c>
      <c r="N118" s="3">
        <v>306</v>
      </c>
      <c r="O118" s="3" t="str">
        <f t="shared" si="1"/>
        <v>-</v>
      </c>
    </row>
    <row r="119" spans="1:15" x14ac:dyDescent="0.25">
      <c r="A119" s="47"/>
      <c r="B119" s="2">
        <v>20164090710742</v>
      </c>
      <c r="C119" s="4">
        <v>42598</v>
      </c>
      <c r="D119" s="4">
        <v>42612</v>
      </c>
      <c r="E119" s="2"/>
      <c r="F119" s="3" t="s">
        <v>14</v>
      </c>
      <c r="G119" s="3" t="s">
        <v>94</v>
      </c>
      <c r="H119" s="3" t="s">
        <v>739</v>
      </c>
      <c r="I119" s="3" t="s">
        <v>37</v>
      </c>
      <c r="J119" s="3" t="s">
        <v>1483</v>
      </c>
      <c r="K119" s="3">
        <v>999</v>
      </c>
      <c r="L119" s="3" t="s">
        <v>16</v>
      </c>
      <c r="M119" s="3" t="s">
        <v>90</v>
      </c>
      <c r="N119" s="3">
        <v>306</v>
      </c>
      <c r="O119" s="3" t="str">
        <f t="shared" si="1"/>
        <v>-</v>
      </c>
    </row>
    <row r="120" spans="1:15" x14ac:dyDescent="0.25">
      <c r="A120" s="47"/>
      <c r="B120" s="2">
        <v>20164090710762</v>
      </c>
      <c r="C120" s="4">
        <v>42598</v>
      </c>
      <c r="D120" s="4">
        <v>42612</v>
      </c>
      <c r="E120" s="2"/>
      <c r="F120" s="3" t="s">
        <v>14</v>
      </c>
      <c r="G120" s="3" t="s">
        <v>94</v>
      </c>
      <c r="H120" s="3" t="s">
        <v>741</v>
      </c>
      <c r="I120" s="3" t="s">
        <v>37</v>
      </c>
      <c r="J120" s="3" t="s">
        <v>1483</v>
      </c>
      <c r="K120" s="3">
        <v>999</v>
      </c>
      <c r="L120" s="3" t="s">
        <v>16</v>
      </c>
      <c r="M120" s="3" t="s">
        <v>90</v>
      </c>
      <c r="N120" s="3">
        <v>306</v>
      </c>
      <c r="O120" s="3" t="str">
        <f t="shared" si="1"/>
        <v>-</v>
      </c>
    </row>
    <row r="121" spans="1:15" x14ac:dyDescent="0.25">
      <c r="A121" s="47"/>
      <c r="B121" s="2">
        <v>20164090713402</v>
      </c>
      <c r="C121" s="4">
        <v>42598</v>
      </c>
      <c r="D121" s="4">
        <v>42612</v>
      </c>
      <c r="E121" s="2"/>
      <c r="F121" s="3" t="s">
        <v>14</v>
      </c>
      <c r="G121" s="3" t="s">
        <v>24</v>
      </c>
      <c r="H121" s="3" t="s">
        <v>754</v>
      </c>
      <c r="I121" s="3" t="s">
        <v>37</v>
      </c>
      <c r="J121" s="3" t="s">
        <v>1481</v>
      </c>
      <c r="K121" s="3">
        <v>999</v>
      </c>
      <c r="L121" s="3" t="s">
        <v>16</v>
      </c>
      <c r="M121" s="3" t="s">
        <v>40</v>
      </c>
      <c r="N121" s="3">
        <v>300</v>
      </c>
      <c r="O121" s="3" t="str">
        <f t="shared" ref="O121:O151" si="2">IFERROR(F121-C121,"-")</f>
        <v>-</v>
      </c>
    </row>
    <row r="122" spans="1:15" x14ac:dyDescent="0.25">
      <c r="A122" s="47"/>
      <c r="B122" s="2">
        <v>20164090714542</v>
      </c>
      <c r="C122" s="4">
        <v>42599</v>
      </c>
      <c r="D122" s="4">
        <v>42613</v>
      </c>
      <c r="E122" s="2"/>
      <c r="F122" s="3" t="s">
        <v>14</v>
      </c>
      <c r="G122" s="3" t="s">
        <v>24</v>
      </c>
      <c r="H122" s="3" t="s">
        <v>771</v>
      </c>
      <c r="I122" s="3" t="s">
        <v>37</v>
      </c>
      <c r="J122" s="3" t="s">
        <v>1483</v>
      </c>
      <c r="K122" s="3">
        <v>999</v>
      </c>
      <c r="L122" s="3" t="s">
        <v>16</v>
      </c>
      <c r="M122" s="3" t="s">
        <v>54</v>
      </c>
      <c r="N122" s="3">
        <v>705</v>
      </c>
      <c r="O122" s="3" t="str">
        <f t="shared" si="2"/>
        <v>-</v>
      </c>
    </row>
    <row r="123" spans="1:15" x14ac:dyDescent="0.25">
      <c r="A123" s="47"/>
      <c r="B123" s="2">
        <v>20164090714792</v>
      </c>
      <c r="C123" s="4">
        <v>42599</v>
      </c>
      <c r="D123" s="4">
        <v>42620</v>
      </c>
      <c r="E123" s="2"/>
      <c r="F123" s="3" t="s">
        <v>14</v>
      </c>
      <c r="G123" s="3" t="s">
        <v>18</v>
      </c>
      <c r="H123" s="3" t="s">
        <v>772</v>
      </c>
      <c r="I123" s="3" t="s">
        <v>37</v>
      </c>
      <c r="J123" s="3" t="s">
        <v>1483</v>
      </c>
      <c r="K123" s="3">
        <v>999</v>
      </c>
      <c r="L123" s="3" t="s">
        <v>16</v>
      </c>
      <c r="M123" s="3" t="s">
        <v>40</v>
      </c>
      <c r="N123" s="3">
        <v>300</v>
      </c>
      <c r="O123" s="3" t="str">
        <f t="shared" si="2"/>
        <v>-</v>
      </c>
    </row>
    <row r="124" spans="1:15" x14ac:dyDescent="0.25">
      <c r="A124" s="47"/>
      <c r="B124" s="2">
        <v>20164090718202</v>
      </c>
      <c r="C124" s="4">
        <v>42599</v>
      </c>
      <c r="D124" s="4">
        <v>42620</v>
      </c>
      <c r="E124" s="2"/>
      <c r="F124" s="3" t="s">
        <v>14</v>
      </c>
      <c r="G124" s="3" t="s">
        <v>18</v>
      </c>
      <c r="H124" s="3" t="s">
        <v>772</v>
      </c>
      <c r="I124" s="3" t="s">
        <v>37</v>
      </c>
      <c r="J124" s="3" t="s">
        <v>1483</v>
      </c>
      <c r="K124" s="3">
        <v>999</v>
      </c>
      <c r="L124" s="3" t="s">
        <v>16</v>
      </c>
      <c r="M124" s="3" t="s">
        <v>40</v>
      </c>
      <c r="N124" s="3">
        <v>300</v>
      </c>
      <c r="O124" s="3" t="str">
        <f t="shared" si="2"/>
        <v>-</v>
      </c>
    </row>
    <row r="125" spans="1:15" x14ac:dyDescent="0.25">
      <c r="A125" s="47"/>
      <c r="B125" s="2">
        <v>20164090723932</v>
      </c>
      <c r="C125" s="4">
        <v>42600</v>
      </c>
      <c r="D125" s="4">
        <v>42614</v>
      </c>
      <c r="E125" s="2"/>
      <c r="F125" s="3" t="s">
        <v>14</v>
      </c>
      <c r="G125" s="3" t="s">
        <v>24</v>
      </c>
      <c r="H125" s="3" t="s">
        <v>789</v>
      </c>
      <c r="I125" s="3" t="s">
        <v>37</v>
      </c>
      <c r="J125" s="3" t="s">
        <v>1483</v>
      </c>
      <c r="K125" s="3">
        <v>999</v>
      </c>
      <c r="L125" s="3" t="s">
        <v>16</v>
      </c>
      <c r="M125" s="3" t="s">
        <v>147</v>
      </c>
      <c r="N125" s="3">
        <v>307</v>
      </c>
      <c r="O125" s="3" t="str">
        <f t="shared" si="2"/>
        <v>-</v>
      </c>
    </row>
    <row r="126" spans="1:15" x14ac:dyDescent="0.25">
      <c r="A126" s="47"/>
      <c r="B126" s="2">
        <v>20164090728822</v>
      </c>
      <c r="C126" s="4">
        <v>42604</v>
      </c>
      <c r="D126" s="4">
        <v>42625</v>
      </c>
      <c r="E126" s="2"/>
      <c r="F126" s="3" t="s">
        <v>14</v>
      </c>
      <c r="G126" s="3" t="s">
        <v>27</v>
      </c>
      <c r="H126" s="3" t="s">
        <v>804</v>
      </c>
      <c r="I126" s="3" t="s">
        <v>37</v>
      </c>
      <c r="J126" s="3" t="s">
        <v>1483</v>
      </c>
      <c r="K126" s="3">
        <v>999</v>
      </c>
      <c r="L126" s="3" t="s">
        <v>16</v>
      </c>
      <c r="M126" s="3" t="s">
        <v>52</v>
      </c>
      <c r="N126" s="3">
        <v>306</v>
      </c>
      <c r="O126" s="3" t="str">
        <f t="shared" si="2"/>
        <v>-</v>
      </c>
    </row>
    <row r="127" spans="1:15" x14ac:dyDescent="0.25">
      <c r="A127" s="47"/>
      <c r="B127" s="2">
        <v>20164090729172</v>
      </c>
      <c r="C127" s="4">
        <v>42604</v>
      </c>
      <c r="D127" s="4">
        <v>42607</v>
      </c>
      <c r="E127" s="2"/>
      <c r="F127" s="3" t="s">
        <v>14</v>
      </c>
      <c r="G127" s="3" t="s">
        <v>79</v>
      </c>
      <c r="H127" s="3" t="s">
        <v>805</v>
      </c>
      <c r="I127" s="3" t="s">
        <v>37</v>
      </c>
      <c r="J127" s="3" t="s">
        <v>1483</v>
      </c>
      <c r="K127" s="3">
        <v>999</v>
      </c>
      <c r="L127" s="3" t="s">
        <v>16</v>
      </c>
      <c r="M127" s="3" t="s">
        <v>288</v>
      </c>
      <c r="N127" s="3">
        <v>701</v>
      </c>
      <c r="O127" s="3" t="str">
        <f t="shared" si="2"/>
        <v>-</v>
      </c>
    </row>
    <row r="128" spans="1:15" x14ac:dyDescent="0.25">
      <c r="A128" s="47"/>
      <c r="B128" s="2">
        <v>20164090729322</v>
      </c>
      <c r="C128" s="4">
        <v>42604</v>
      </c>
      <c r="D128" s="4">
        <v>42607</v>
      </c>
      <c r="E128" s="2"/>
      <c r="F128" s="3" t="s">
        <v>14</v>
      </c>
      <c r="G128" s="3" t="s">
        <v>79</v>
      </c>
      <c r="H128" s="3" t="s">
        <v>806</v>
      </c>
      <c r="I128" s="3" t="s">
        <v>37</v>
      </c>
      <c r="J128" s="3" t="s">
        <v>1483</v>
      </c>
      <c r="K128" s="3">
        <v>999</v>
      </c>
      <c r="L128" s="3" t="s">
        <v>16</v>
      </c>
      <c r="M128" s="3" t="s">
        <v>750</v>
      </c>
      <c r="N128" s="3">
        <v>701</v>
      </c>
      <c r="O128" s="3" t="str">
        <f t="shared" si="2"/>
        <v>-</v>
      </c>
    </row>
    <row r="129" spans="1:15" x14ac:dyDescent="0.25">
      <c r="A129" s="47"/>
      <c r="B129" s="2">
        <v>20164090741142</v>
      </c>
      <c r="C129" s="4">
        <v>42606</v>
      </c>
      <c r="D129" s="4">
        <v>42620</v>
      </c>
      <c r="E129" s="2"/>
      <c r="F129" s="3" t="s">
        <v>14</v>
      </c>
      <c r="G129" s="3" t="s">
        <v>94</v>
      </c>
      <c r="H129" s="3" t="s">
        <v>839</v>
      </c>
      <c r="I129" s="3" t="s">
        <v>37</v>
      </c>
      <c r="J129" s="3" t="s">
        <v>1483</v>
      </c>
      <c r="K129" s="3">
        <v>999</v>
      </c>
      <c r="L129" s="3" t="s">
        <v>16</v>
      </c>
      <c r="M129" s="3" t="s">
        <v>109</v>
      </c>
      <c r="N129" s="3">
        <v>303</v>
      </c>
      <c r="O129" s="3" t="str">
        <f t="shared" si="2"/>
        <v>-</v>
      </c>
    </row>
    <row r="130" spans="1:15" x14ac:dyDescent="0.25">
      <c r="A130" s="47"/>
      <c r="B130" s="2">
        <v>20164090742032</v>
      </c>
      <c r="C130" s="4">
        <v>42606</v>
      </c>
      <c r="D130" s="4">
        <v>42611</v>
      </c>
      <c r="E130" s="2"/>
      <c r="F130" s="3" t="s">
        <v>14</v>
      </c>
      <c r="G130" s="3" t="s">
        <v>79</v>
      </c>
      <c r="H130" s="3" t="s">
        <v>840</v>
      </c>
      <c r="I130" s="3" t="s">
        <v>37</v>
      </c>
      <c r="J130" s="3" t="s">
        <v>1483</v>
      </c>
      <c r="K130" s="3">
        <v>999</v>
      </c>
      <c r="L130" s="3" t="s">
        <v>16</v>
      </c>
      <c r="M130" s="3" t="s">
        <v>841</v>
      </c>
      <c r="N130" s="3">
        <v>701</v>
      </c>
      <c r="O130" s="3" t="str">
        <f t="shared" si="2"/>
        <v>-</v>
      </c>
    </row>
    <row r="131" spans="1:15" x14ac:dyDescent="0.25">
      <c r="A131" s="47"/>
      <c r="B131" s="2">
        <v>20164090744352</v>
      </c>
      <c r="C131" s="4">
        <v>42606</v>
      </c>
      <c r="D131" s="4">
        <v>42620</v>
      </c>
      <c r="E131" s="2"/>
      <c r="F131" s="3" t="s">
        <v>14</v>
      </c>
      <c r="G131" s="3" t="s">
        <v>94</v>
      </c>
      <c r="H131" s="3" t="s">
        <v>32</v>
      </c>
      <c r="I131" s="3" t="s">
        <v>37</v>
      </c>
      <c r="J131" s="3" t="s">
        <v>1483</v>
      </c>
      <c r="K131" s="3">
        <v>999</v>
      </c>
      <c r="L131" s="3" t="s">
        <v>16</v>
      </c>
      <c r="M131" s="3" t="s">
        <v>245</v>
      </c>
      <c r="N131" s="3">
        <v>300</v>
      </c>
      <c r="O131" s="3" t="str">
        <f t="shared" si="2"/>
        <v>-</v>
      </c>
    </row>
    <row r="132" spans="1:15" x14ac:dyDescent="0.25">
      <c r="A132" s="47"/>
      <c r="B132" s="2">
        <v>20164090748112</v>
      </c>
      <c r="C132" s="4">
        <v>42607</v>
      </c>
      <c r="D132" s="4">
        <v>42628</v>
      </c>
      <c r="E132" s="2"/>
      <c r="F132" s="3" t="s">
        <v>14</v>
      </c>
      <c r="G132" s="3" t="s">
        <v>27</v>
      </c>
      <c r="H132" s="3" t="s">
        <v>866</v>
      </c>
      <c r="I132" s="3" t="s">
        <v>37</v>
      </c>
      <c r="J132" s="3" t="s">
        <v>1483</v>
      </c>
      <c r="K132" s="3">
        <v>999</v>
      </c>
      <c r="L132" s="3" t="s">
        <v>16</v>
      </c>
      <c r="M132" s="3" t="s">
        <v>398</v>
      </c>
      <c r="N132" s="3">
        <v>304</v>
      </c>
      <c r="O132" s="3" t="str">
        <f t="shared" si="2"/>
        <v>-</v>
      </c>
    </row>
    <row r="133" spans="1:15" x14ac:dyDescent="0.25">
      <c r="A133" s="47"/>
      <c r="B133" s="2">
        <v>20164090748242</v>
      </c>
      <c r="C133" s="4">
        <v>42607</v>
      </c>
      <c r="D133" s="4">
        <v>42628</v>
      </c>
      <c r="E133" s="2"/>
      <c r="F133" s="3" t="s">
        <v>14</v>
      </c>
      <c r="G133" s="3" t="s">
        <v>27</v>
      </c>
      <c r="H133" s="3" t="s">
        <v>867</v>
      </c>
      <c r="I133" s="3" t="s">
        <v>37</v>
      </c>
      <c r="J133" s="3" t="s">
        <v>1483</v>
      </c>
      <c r="K133" s="3">
        <v>999</v>
      </c>
      <c r="L133" s="3" t="s">
        <v>16</v>
      </c>
      <c r="M133" s="3" t="s">
        <v>315</v>
      </c>
      <c r="N133" s="3">
        <v>306</v>
      </c>
      <c r="O133" s="3" t="str">
        <f t="shared" si="2"/>
        <v>-</v>
      </c>
    </row>
    <row r="134" spans="1:15" x14ac:dyDescent="0.25">
      <c r="A134" s="47"/>
      <c r="B134" s="2">
        <v>20164090754982</v>
      </c>
      <c r="C134" s="4">
        <v>42611</v>
      </c>
      <c r="D134" s="4">
        <v>42632</v>
      </c>
      <c r="E134" s="2"/>
      <c r="F134" s="3" t="s">
        <v>14</v>
      </c>
      <c r="G134" s="3" t="s">
        <v>27</v>
      </c>
      <c r="H134" s="3" t="s">
        <v>907</v>
      </c>
      <c r="I134" s="3" t="s">
        <v>37</v>
      </c>
      <c r="J134" s="3" t="s">
        <v>1483</v>
      </c>
      <c r="K134" s="3">
        <v>999</v>
      </c>
      <c r="L134" s="3" t="s">
        <v>16</v>
      </c>
      <c r="M134" s="3" t="s">
        <v>495</v>
      </c>
      <c r="N134" s="3">
        <v>300</v>
      </c>
      <c r="O134" s="3" t="str">
        <f t="shared" si="2"/>
        <v>-</v>
      </c>
    </row>
    <row r="135" spans="1:15" x14ac:dyDescent="0.25">
      <c r="A135" s="47"/>
      <c r="B135" s="2">
        <v>20164090755502</v>
      </c>
      <c r="C135" s="4">
        <v>42611</v>
      </c>
      <c r="D135" s="4">
        <v>42632</v>
      </c>
      <c r="E135" s="2"/>
      <c r="F135" s="3" t="s">
        <v>14</v>
      </c>
      <c r="G135" s="3" t="s">
        <v>27</v>
      </c>
      <c r="H135" s="3" t="s">
        <v>912</v>
      </c>
      <c r="I135" s="3" t="s">
        <v>37</v>
      </c>
      <c r="J135" s="3" t="s">
        <v>1483</v>
      </c>
      <c r="K135" s="3">
        <v>999</v>
      </c>
      <c r="L135" s="3" t="s">
        <v>16</v>
      </c>
      <c r="M135" s="3" t="s">
        <v>40</v>
      </c>
      <c r="N135" s="3">
        <v>300</v>
      </c>
      <c r="O135" s="3" t="str">
        <f t="shared" si="2"/>
        <v>-</v>
      </c>
    </row>
    <row r="136" spans="1:15" x14ac:dyDescent="0.25">
      <c r="A136" s="47"/>
      <c r="B136" s="2">
        <v>20164090758352</v>
      </c>
      <c r="C136" s="4">
        <v>42611</v>
      </c>
      <c r="D136" s="4">
        <v>42632</v>
      </c>
      <c r="E136" s="2"/>
      <c r="F136" s="3" t="s">
        <v>14</v>
      </c>
      <c r="G136" s="3" t="s">
        <v>27</v>
      </c>
      <c r="H136" s="3" t="s">
        <v>925</v>
      </c>
      <c r="I136" s="3" t="s">
        <v>37</v>
      </c>
      <c r="J136" s="3" t="s">
        <v>1481</v>
      </c>
      <c r="K136" s="3">
        <v>999</v>
      </c>
      <c r="L136" s="3" t="s">
        <v>16</v>
      </c>
      <c r="M136" s="3" t="s">
        <v>56</v>
      </c>
      <c r="N136" s="3">
        <v>304</v>
      </c>
      <c r="O136" s="3" t="str">
        <f t="shared" si="2"/>
        <v>-</v>
      </c>
    </row>
    <row r="137" spans="1:15" x14ac:dyDescent="0.25">
      <c r="A137" s="47"/>
      <c r="B137" s="2">
        <v>20164090758402</v>
      </c>
      <c r="C137" s="4">
        <v>42611</v>
      </c>
      <c r="D137" s="4">
        <v>42632</v>
      </c>
      <c r="E137" s="2"/>
      <c r="F137" s="3" t="s">
        <v>14</v>
      </c>
      <c r="G137" s="3" t="s">
        <v>27</v>
      </c>
      <c r="H137" s="3" t="s">
        <v>926</v>
      </c>
      <c r="I137" s="3" t="s">
        <v>37</v>
      </c>
      <c r="J137" s="3" t="s">
        <v>1481</v>
      </c>
      <c r="K137" s="3">
        <v>999</v>
      </c>
      <c r="L137" s="3" t="s">
        <v>16</v>
      </c>
      <c r="M137" s="3" t="s">
        <v>56</v>
      </c>
      <c r="N137" s="3">
        <v>304</v>
      </c>
      <c r="O137" s="3" t="str">
        <f t="shared" si="2"/>
        <v>-</v>
      </c>
    </row>
    <row r="138" spans="1:15" x14ac:dyDescent="0.25">
      <c r="A138" s="47"/>
      <c r="B138" s="2">
        <v>20164090762042</v>
      </c>
      <c r="C138" s="4">
        <v>42612</v>
      </c>
      <c r="D138" s="4">
        <v>42626</v>
      </c>
      <c r="E138" s="2"/>
      <c r="F138" s="3" t="s">
        <v>14</v>
      </c>
      <c r="G138" s="3" t="s">
        <v>24</v>
      </c>
      <c r="H138" s="3" t="s">
        <v>50</v>
      </c>
      <c r="I138" s="3" t="s">
        <v>37</v>
      </c>
      <c r="J138" s="3" t="s">
        <v>1483</v>
      </c>
      <c r="K138" s="3">
        <v>999</v>
      </c>
      <c r="L138" s="3" t="s">
        <v>16</v>
      </c>
      <c r="M138" s="3" t="s">
        <v>78</v>
      </c>
      <c r="N138" s="3">
        <v>500</v>
      </c>
      <c r="O138" s="3" t="str">
        <f t="shared" si="2"/>
        <v>-</v>
      </c>
    </row>
    <row r="139" spans="1:15" x14ac:dyDescent="0.25">
      <c r="A139" s="47"/>
      <c r="B139" s="2">
        <v>20164090774582</v>
      </c>
      <c r="C139" s="4">
        <v>42614</v>
      </c>
      <c r="D139" s="4">
        <v>42628</v>
      </c>
      <c r="E139" s="2"/>
      <c r="F139" s="3" t="s">
        <v>14</v>
      </c>
      <c r="G139" s="3" t="s">
        <v>106</v>
      </c>
      <c r="H139" s="3" t="s">
        <v>993</v>
      </c>
      <c r="I139" s="3" t="s">
        <v>37</v>
      </c>
      <c r="J139" s="3" t="s">
        <v>1483</v>
      </c>
      <c r="K139" s="3">
        <v>999</v>
      </c>
      <c r="L139" s="3" t="s">
        <v>16</v>
      </c>
      <c r="M139" s="3" t="s">
        <v>47</v>
      </c>
      <c r="N139" s="3">
        <v>306</v>
      </c>
      <c r="O139" s="3" t="str">
        <f t="shared" si="2"/>
        <v>-</v>
      </c>
    </row>
    <row r="140" spans="1:15" x14ac:dyDescent="0.25">
      <c r="A140" s="47"/>
      <c r="B140" s="2">
        <v>20164090780572</v>
      </c>
      <c r="C140" s="4">
        <v>42615</v>
      </c>
      <c r="D140" s="4">
        <v>42636</v>
      </c>
      <c r="E140" s="2"/>
      <c r="F140" s="3" t="s">
        <v>14</v>
      </c>
      <c r="G140" s="3" t="s">
        <v>27</v>
      </c>
      <c r="H140" s="3" t="s">
        <v>1020</v>
      </c>
      <c r="I140" s="3" t="s">
        <v>37</v>
      </c>
      <c r="J140" s="3" t="s">
        <v>1483</v>
      </c>
      <c r="K140" s="3">
        <v>999</v>
      </c>
      <c r="L140" s="3" t="s">
        <v>16</v>
      </c>
      <c r="M140" s="3" t="s">
        <v>47</v>
      </c>
      <c r="N140" s="3">
        <v>306</v>
      </c>
      <c r="O140" s="3" t="str">
        <f t="shared" si="2"/>
        <v>-</v>
      </c>
    </row>
    <row r="141" spans="1:15" x14ac:dyDescent="0.25">
      <c r="A141" s="47"/>
      <c r="B141" s="2">
        <v>20164090780702</v>
      </c>
      <c r="C141" s="4">
        <v>42615</v>
      </c>
      <c r="D141" s="4">
        <v>42636</v>
      </c>
      <c r="E141" s="2"/>
      <c r="F141" s="3" t="s">
        <v>14</v>
      </c>
      <c r="G141" s="3" t="s">
        <v>18</v>
      </c>
      <c r="H141" s="3" t="s">
        <v>1022</v>
      </c>
      <c r="I141" s="3" t="s">
        <v>37</v>
      </c>
      <c r="J141" s="3" t="s">
        <v>1481</v>
      </c>
      <c r="K141" s="3">
        <v>999</v>
      </c>
      <c r="L141" s="3" t="s">
        <v>16</v>
      </c>
      <c r="M141" s="3" t="s">
        <v>662</v>
      </c>
      <c r="N141" s="3">
        <v>303</v>
      </c>
      <c r="O141" s="3" t="str">
        <f t="shared" si="2"/>
        <v>-</v>
      </c>
    </row>
    <row r="142" spans="1:15" x14ac:dyDescent="0.25">
      <c r="A142" s="47"/>
      <c r="B142" s="2">
        <v>20164090797342</v>
      </c>
      <c r="C142" s="4">
        <v>42620</v>
      </c>
      <c r="D142" s="4">
        <v>42634</v>
      </c>
      <c r="E142" s="2" t="s">
        <v>1078</v>
      </c>
      <c r="F142" s="3" t="s">
        <v>14</v>
      </c>
      <c r="G142" s="3" t="s">
        <v>455</v>
      </c>
      <c r="H142" s="3" t="s">
        <v>50</v>
      </c>
      <c r="I142" s="3" t="s">
        <v>37</v>
      </c>
      <c r="J142" s="3" t="s">
        <v>1483</v>
      </c>
      <c r="K142" s="3">
        <v>999</v>
      </c>
      <c r="L142" s="3" t="s">
        <v>16</v>
      </c>
      <c r="M142" s="3" t="s">
        <v>33</v>
      </c>
      <c r="N142" s="3">
        <v>500</v>
      </c>
      <c r="O142" s="3" t="str">
        <f t="shared" si="2"/>
        <v>-</v>
      </c>
    </row>
    <row r="143" spans="1:15" x14ac:dyDescent="0.25">
      <c r="A143" s="47"/>
      <c r="B143" s="2">
        <v>20164090798092</v>
      </c>
      <c r="C143" s="4">
        <v>42621</v>
      </c>
      <c r="D143" s="4">
        <v>42642</v>
      </c>
      <c r="E143" s="2"/>
      <c r="F143" s="3" t="s">
        <v>14</v>
      </c>
      <c r="G143" s="3" t="s">
        <v>27</v>
      </c>
      <c r="H143" s="3" t="s">
        <v>1086</v>
      </c>
      <c r="I143" s="3" t="s">
        <v>37</v>
      </c>
      <c r="J143" s="3" t="s">
        <v>1483</v>
      </c>
      <c r="K143" s="3">
        <v>999</v>
      </c>
      <c r="L143" s="3" t="s">
        <v>16</v>
      </c>
      <c r="M143" s="3" t="s">
        <v>184</v>
      </c>
      <c r="N143" s="3">
        <v>304</v>
      </c>
      <c r="O143" s="3" t="str">
        <f t="shared" si="2"/>
        <v>-</v>
      </c>
    </row>
    <row r="144" spans="1:15" x14ac:dyDescent="0.25">
      <c r="A144" s="47"/>
      <c r="B144" s="2">
        <v>20164090800992</v>
      </c>
      <c r="C144" s="4">
        <v>42621</v>
      </c>
      <c r="D144" s="4">
        <v>42642</v>
      </c>
      <c r="E144" s="2"/>
      <c r="F144" s="3" t="s">
        <v>14</v>
      </c>
      <c r="G144" s="3" t="s">
        <v>27</v>
      </c>
      <c r="H144" s="3" t="s">
        <v>1097</v>
      </c>
      <c r="I144" s="3" t="s">
        <v>37</v>
      </c>
      <c r="J144" s="3" t="s">
        <v>1483</v>
      </c>
      <c r="K144" s="3">
        <v>999</v>
      </c>
      <c r="L144" s="3" t="s">
        <v>16</v>
      </c>
      <c r="M144" s="3" t="s">
        <v>33</v>
      </c>
      <c r="N144" s="3">
        <v>500</v>
      </c>
      <c r="O144" s="3" t="str">
        <f t="shared" si="2"/>
        <v>-</v>
      </c>
    </row>
    <row r="145" spans="1:15" x14ac:dyDescent="0.25">
      <c r="A145" s="47"/>
      <c r="B145" s="2">
        <v>20164090801662</v>
      </c>
      <c r="C145" s="4">
        <v>42621</v>
      </c>
      <c r="D145" s="4">
        <v>42635</v>
      </c>
      <c r="E145" s="2"/>
      <c r="F145" s="3" t="s">
        <v>14</v>
      </c>
      <c r="G145" s="3" t="s">
        <v>24</v>
      </c>
      <c r="H145" s="3" t="s">
        <v>789</v>
      </c>
      <c r="I145" s="3" t="s">
        <v>37</v>
      </c>
      <c r="J145" s="3" t="s">
        <v>1483</v>
      </c>
      <c r="K145" s="3">
        <v>999</v>
      </c>
      <c r="L145" s="3" t="s">
        <v>16</v>
      </c>
      <c r="M145" s="3" t="s">
        <v>245</v>
      </c>
      <c r="N145" s="3">
        <v>300</v>
      </c>
      <c r="O145" s="3" t="str">
        <f t="shared" si="2"/>
        <v>-</v>
      </c>
    </row>
    <row r="146" spans="1:15" x14ac:dyDescent="0.25">
      <c r="A146" s="47"/>
      <c r="B146" s="2">
        <v>20164090802772</v>
      </c>
      <c r="C146" s="4">
        <v>42622</v>
      </c>
      <c r="D146" s="4">
        <v>42636</v>
      </c>
      <c r="E146" s="2"/>
      <c r="F146" s="3" t="s">
        <v>14</v>
      </c>
      <c r="G146" s="3" t="s">
        <v>94</v>
      </c>
      <c r="H146" s="3" t="s">
        <v>1116</v>
      </c>
      <c r="I146" s="3" t="s">
        <v>37</v>
      </c>
      <c r="J146" s="3" t="s">
        <v>1483</v>
      </c>
      <c r="K146" s="3">
        <v>999</v>
      </c>
      <c r="L146" s="3" t="s">
        <v>16</v>
      </c>
      <c r="M146" s="3" t="s">
        <v>359</v>
      </c>
      <c r="N146" s="3">
        <v>701</v>
      </c>
      <c r="O146" s="3" t="str">
        <f t="shared" si="2"/>
        <v>-</v>
      </c>
    </row>
    <row r="147" spans="1:15" x14ac:dyDescent="0.25">
      <c r="A147" s="47"/>
      <c r="B147" s="2">
        <v>20164090806112</v>
      </c>
      <c r="C147" s="4">
        <v>42622</v>
      </c>
      <c r="D147" s="4">
        <v>42636</v>
      </c>
      <c r="E147" s="2"/>
      <c r="F147" s="3" t="s">
        <v>14</v>
      </c>
      <c r="G147" s="3" t="s">
        <v>24</v>
      </c>
      <c r="H147" s="3" t="s">
        <v>1124</v>
      </c>
      <c r="I147" s="3" t="s">
        <v>37</v>
      </c>
      <c r="J147" s="3" t="s">
        <v>1483</v>
      </c>
      <c r="K147" s="3">
        <v>999</v>
      </c>
      <c r="L147" s="3" t="s">
        <v>16</v>
      </c>
      <c r="M147" s="3" t="s">
        <v>40</v>
      </c>
      <c r="N147" s="3">
        <v>300</v>
      </c>
      <c r="O147" s="3" t="str">
        <f t="shared" si="2"/>
        <v>-</v>
      </c>
    </row>
    <row r="148" spans="1:15" x14ac:dyDescent="0.25">
      <c r="A148" s="47"/>
      <c r="B148" s="2">
        <v>20164090806182</v>
      </c>
      <c r="C148" s="4">
        <v>42622</v>
      </c>
      <c r="D148" s="4">
        <v>42636</v>
      </c>
      <c r="E148" s="2"/>
      <c r="F148" s="3" t="s">
        <v>14</v>
      </c>
      <c r="G148" s="3" t="s">
        <v>24</v>
      </c>
      <c r="H148" s="3" t="s">
        <v>1124</v>
      </c>
      <c r="I148" s="3" t="s">
        <v>37</v>
      </c>
      <c r="J148" s="3" t="s">
        <v>1483</v>
      </c>
      <c r="K148" s="3">
        <v>999</v>
      </c>
      <c r="L148" s="3" t="s">
        <v>16</v>
      </c>
      <c r="M148" s="3" t="s">
        <v>40</v>
      </c>
      <c r="N148" s="3">
        <v>300</v>
      </c>
      <c r="O148" s="3" t="str">
        <f t="shared" si="2"/>
        <v>-</v>
      </c>
    </row>
    <row r="149" spans="1:15" x14ac:dyDescent="0.25">
      <c r="A149" s="47"/>
      <c r="B149" s="2">
        <v>20164090813192</v>
      </c>
      <c r="C149" s="4">
        <v>42626</v>
      </c>
      <c r="D149" s="4">
        <v>42640</v>
      </c>
      <c r="E149" s="2"/>
      <c r="F149" s="3" t="s">
        <v>14</v>
      </c>
      <c r="G149" s="3" t="s">
        <v>94</v>
      </c>
      <c r="H149" s="3" t="s">
        <v>1152</v>
      </c>
      <c r="I149" s="3" t="s">
        <v>37</v>
      </c>
      <c r="J149" s="3" t="s">
        <v>1483</v>
      </c>
      <c r="K149" s="3">
        <v>999</v>
      </c>
      <c r="L149" s="3" t="s">
        <v>16</v>
      </c>
      <c r="M149" s="3" t="s">
        <v>245</v>
      </c>
      <c r="N149" s="3">
        <v>300</v>
      </c>
      <c r="O149" s="3" t="str">
        <f t="shared" si="2"/>
        <v>-</v>
      </c>
    </row>
    <row r="150" spans="1:15" x14ac:dyDescent="0.25">
      <c r="A150" s="47"/>
      <c r="B150" s="2">
        <v>20164090816602</v>
      </c>
      <c r="C150" s="4">
        <v>42626</v>
      </c>
      <c r="D150" s="4">
        <v>42640</v>
      </c>
      <c r="E150" s="2"/>
      <c r="F150" s="3" t="s">
        <v>14</v>
      </c>
      <c r="G150" s="3" t="s">
        <v>94</v>
      </c>
      <c r="H150" s="3" t="s">
        <v>1166</v>
      </c>
      <c r="I150" s="3" t="s">
        <v>37</v>
      </c>
      <c r="J150" s="3" t="s">
        <v>1483</v>
      </c>
      <c r="K150" s="3">
        <v>999</v>
      </c>
      <c r="L150" s="3" t="s">
        <v>16</v>
      </c>
      <c r="M150" s="3" t="s">
        <v>374</v>
      </c>
      <c r="N150" s="3">
        <v>304</v>
      </c>
      <c r="O150" s="3" t="str">
        <f t="shared" si="2"/>
        <v>-</v>
      </c>
    </row>
    <row r="151" spans="1:15" x14ac:dyDescent="0.25">
      <c r="A151" s="48"/>
      <c r="B151" s="2">
        <v>20164090833462</v>
      </c>
      <c r="C151" s="4">
        <v>42629</v>
      </c>
      <c r="D151" s="4">
        <v>42643</v>
      </c>
      <c r="E151" s="2"/>
      <c r="F151" s="3" t="s">
        <v>14</v>
      </c>
      <c r="G151" s="3" t="s">
        <v>24</v>
      </c>
      <c r="H151" s="3" t="s">
        <v>1228</v>
      </c>
      <c r="I151" s="3" t="s">
        <v>37</v>
      </c>
      <c r="J151" s="3" t="s">
        <v>1483</v>
      </c>
      <c r="K151" s="3">
        <v>999</v>
      </c>
      <c r="L151" s="3" t="s">
        <v>16</v>
      </c>
      <c r="M151" s="3" t="s">
        <v>45</v>
      </c>
      <c r="N151" s="3">
        <v>304</v>
      </c>
      <c r="O151" s="3" t="str">
        <f t="shared" si="2"/>
        <v>-</v>
      </c>
    </row>
    <row r="153" spans="1:15" x14ac:dyDescent="0.25">
      <c r="I153" s="52" t="s">
        <v>1496</v>
      </c>
      <c r="J153" s="52">
        <v>28</v>
      </c>
    </row>
    <row r="154" spans="1:15" x14ac:dyDescent="0.25">
      <c r="I154" s="53" t="s">
        <v>1497</v>
      </c>
      <c r="J154" s="53">
        <v>113</v>
      </c>
    </row>
    <row r="155" spans="1:15" x14ac:dyDescent="0.25">
      <c r="I155" s="54" t="s">
        <v>1498</v>
      </c>
      <c r="J155" s="54">
        <v>7</v>
      </c>
    </row>
    <row r="156" spans="1:15" x14ac:dyDescent="0.25">
      <c r="I156" s="11" t="s">
        <v>1451</v>
      </c>
      <c r="J156" s="11">
        <f>SUBTOTAL(9,J153:J155)</f>
        <v>148</v>
      </c>
    </row>
  </sheetData>
  <autoFilter ref="A3:O151"/>
  <mergeCells count="8">
    <mergeCell ref="A35:A37"/>
    <mergeCell ref="A39:A151"/>
    <mergeCell ref="A4:A5"/>
    <mergeCell ref="A6:A8"/>
    <mergeCell ref="A9:A11"/>
    <mergeCell ref="A13:A15"/>
    <mergeCell ref="A16:A18"/>
    <mergeCell ref="A20:A3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B16" sqref="B16"/>
    </sheetView>
  </sheetViews>
  <sheetFormatPr baseColWidth="10" defaultRowHeight="15" x14ac:dyDescent="0.25"/>
  <cols>
    <col min="1" max="1" width="17" customWidth="1"/>
    <col min="4" max="4" width="17.28515625" customWidth="1"/>
  </cols>
  <sheetData>
    <row r="1" spans="1:13" ht="21" x14ac:dyDescent="0.35">
      <c r="A1" s="25" t="s">
        <v>1457</v>
      </c>
    </row>
    <row r="2" spans="1:13" ht="45" x14ac:dyDescent="0.25">
      <c r="A2" s="2" t="s">
        <v>0</v>
      </c>
      <c r="B2" s="5" t="s">
        <v>1</v>
      </c>
      <c r="C2" s="3" t="s">
        <v>2</v>
      </c>
      <c r="D2" s="6" t="s">
        <v>3</v>
      </c>
      <c r="E2" s="5" t="s">
        <v>4</v>
      </c>
      <c r="F2" s="3" t="s">
        <v>5</v>
      </c>
      <c r="G2" s="3" t="s">
        <v>6</v>
      </c>
      <c r="H2" s="3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1446</v>
      </c>
    </row>
    <row r="3" spans="1:13" x14ac:dyDescent="0.25">
      <c r="A3" s="2">
        <v>20164090636592</v>
      </c>
      <c r="B3" s="4">
        <v>42577</v>
      </c>
      <c r="C3" s="4">
        <v>42599</v>
      </c>
      <c r="D3" s="2">
        <v>20166040255461</v>
      </c>
      <c r="E3" s="4">
        <v>42605</v>
      </c>
      <c r="F3" s="3" t="s">
        <v>440</v>
      </c>
      <c r="G3" s="3" t="s">
        <v>441</v>
      </c>
      <c r="H3" s="3" t="s">
        <v>37</v>
      </c>
      <c r="I3" s="3">
        <v>999</v>
      </c>
      <c r="J3" s="3" t="s">
        <v>16</v>
      </c>
      <c r="K3" s="3" t="s">
        <v>153</v>
      </c>
      <c r="L3" s="3">
        <v>604</v>
      </c>
      <c r="M3" s="3">
        <v>28</v>
      </c>
    </row>
    <row r="4" spans="1:13" x14ac:dyDescent="0.25">
      <c r="A4" s="2">
        <v>20164090675942</v>
      </c>
      <c r="B4" s="4">
        <v>42586</v>
      </c>
      <c r="C4" s="4">
        <v>42608</v>
      </c>
      <c r="D4" s="2">
        <v>20161020251421</v>
      </c>
      <c r="E4" s="4">
        <v>42601</v>
      </c>
      <c r="F4" s="3" t="s">
        <v>440</v>
      </c>
      <c r="G4" s="3" t="s">
        <v>596</v>
      </c>
      <c r="H4" s="3" t="s">
        <v>15</v>
      </c>
      <c r="I4" s="3">
        <v>999</v>
      </c>
      <c r="J4" s="3" t="s">
        <v>16</v>
      </c>
      <c r="K4" s="3" t="s">
        <v>597</v>
      </c>
      <c r="L4" s="3">
        <v>102</v>
      </c>
      <c r="M4" s="3">
        <v>15</v>
      </c>
    </row>
    <row r="5" spans="1:13" x14ac:dyDescent="0.25">
      <c r="A5" s="2">
        <v>20164090754292</v>
      </c>
      <c r="B5" s="4">
        <v>42608</v>
      </c>
      <c r="C5" s="4">
        <v>42629</v>
      </c>
      <c r="D5" s="2" t="s">
        <v>894</v>
      </c>
      <c r="E5" s="4">
        <v>42613</v>
      </c>
      <c r="F5" s="3" t="s">
        <v>440</v>
      </c>
      <c r="G5" s="3" t="s">
        <v>50</v>
      </c>
      <c r="H5" s="3" t="s">
        <v>15</v>
      </c>
      <c r="I5" s="3">
        <v>999</v>
      </c>
      <c r="J5" s="3" t="s">
        <v>16</v>
      </c>
      <c r="K5" s="3" t="s">
        <v>157</v>
      </c>
      <c r="L5" s="3">
        <v>402</v>
      </c>
      <c r="M5" s="3">
        <v>5</v>
      </c>
    </row>
    <row r="6" spans="1:13" x14ac:dyDescent="0.25">
      <c r="A6" s="2">
        <v>20164090761502</v>
      </c>
      <c r="B6" s="4">
        <v>42612</v>
      </c>
      <c r="C6" s="4">
        <v>42633</v>
      </c>
      <c r="D6" s="2"/>
      <c r="E6" s="3" t="s">
        <v>14</v>
      </c>
      <c r="F6" s="3" t="s">
        <v>440</v>
      </c>
      <c r="G6" s="3" t="s">
        <v>943</v>
      </c>
      <c r="H6" s="3" t="s">
        <v>37</v>
      </c>
      <c r="I6" s="3">
        <v>604</v>
      </c>
      <c r="J6" s="3" t="s">
        <v>251</v>
      </c>
      <c r="K6" s="3" t="s">
        <v>153</v>
      </c>
      <c r="L6" s="3">
        <v>604</v>
      </c>
      <c r="M6" s="3" t="s">
        <v>1453</v>
      </c>
    </row>
    <row r="7" spans="1:13" x14ac:dyDescent="0.25">
      <c r="A7" s="2">
        <v>20164090807122</v>
      </c>
      <c r="B7" s="4">
        <v>42622</v>
      </c>
      <c r="C7" s="4">
        <v>42643</v>
      </c>
      <c r="D7" s="2">
        <v>20163050306791</v>
      </c>
      <c r="E7" s="4">
        <v>42643</v>
      </c>
      <c r="F7" s="3" t="s">
        <v>440</v>
      </c>
      <c r="G7" s="3" t="s">
        <v>50</v>
      </c>
      <c r="H7" s="3" t="s">
        <v>15</v>
      </c>
      <c r="I7" s="3">
        <v>999</v>
      </c>
      <c r="J7" s="3" t="s">
        <v>16</v>
      </c>
      <c r="K7" s="3" t="s">
        <v>317</v>
      </c>
      <c r="L7" s="3">
        <v>305</v>
      </c>
      <c r="M7" s="3">
        <v>21</v>
      </c>
    </row>
    <row r="8" spans="1:13" x14ac:dyDescent="0.25">
      <c r="A8" s="2">
        <v>20164090845872</v>
      </c>
      <c r="B8" s="4">
        <v>42633</v>
      </c>
      <c r="C8" s="4">
        <v>42654</v>
      </c>
      <c r="D8" s="2" t="s">
        <v>1303</v>
      </c>
      <c r="E8" s="4">
        <v>42634</v>
      </c>
      <c r="F8" s="3" t="s">
        <v>440</v>
      </c>
      <c r="G8" s="3" t="s">
        <v>50</v>
      </c>
      <c r="H8" s="3" t="s">
        <v>15</v>
      </c>
      <c r="I8" s="3">
        <v>999</v>
      </c>
      <c r="J8" s="3" t="s">
        <v>16</v>
      </c>
      <c r="K8" s="3" t="s">
        <v>157</v>
      </c>
      <c r="L8" s="3">
        <v>402</v>
      </c>
      <c r="M8" s="3">
        <v>1</v>
      </c>
    </row>
    <row r="11" spans="1:13" x14ac:dyDescent="0.25">
      <c r="D11" s="11" t="s">
        <v>1457</v>
      </c>
      <c r="E11" s="9" t="s">
        <v>1451</v>
      </c>
      <c r="F11" s="9" t="s">
        <v>1452</v>
      </c>
    </row>
    <row r="12" spans="1:13" x14ac:dyDescent="0.25">
      <c r="D12" s="14" t="s">
        <v>15</v>
      </c>
      <c r="E12" s="14">
        <v>4</v>
      </c>
      <c r="F12" s="15">
        <f>+E12/$E$15</f>
        <v>0.66666666666666663</v>
      </c>
    </row>
    <row r="13" spans="1:13" ht="30" x14ac:dyDescent="0.25">
      <c r="D13" s="27" t="s">
        <v>1456</v>
      </c>
      <c r="E13" s="17">
        <v>1</v>
      </c>
      <c r="F13" s="18">
        <f t="shared" ref="F13:F14" si="0">+E13/$E$15</f>
        <v>0.16666666666666666</v>
      </c>
    </row>
    <row r="14" spans="1:13" ht="30" x14ac:dyDescent="0.25">
      <c r="D14" s="26" t="s">
        <v>1450</v>
      </c>
      <c r="E14" s="23">
        <v>1</v>
      </c>
      <c r="F14" s="24">
        <f t="shared" si="0"/>
        <v>0.16666666666666666</v>
      </c>
    </row>
    <row r="15" spans="1:13" x14ac:dyDescent="0.25">
      <c r="D15" s="11" t="s">
        <v>1451</v>
      </c>
      <c r="E15" s="11">
        <f>SUM(E12:E14)</f>
        <v>6</v>
      </c>
      <c r="F15" s="12">
        <f>SUM(F12:F14)</f>
        <v>0.99999999999999989</v>
      </c>
    </row>
  </sheetData>
  <autoFilter ref="A2:M2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46" workbookViewId="0">
      <selection activeCell="P36" sqref="P36"/>
    </sheetView>
  </sheetViews>
  <sheetFormatPr baseColWidth="10" defaultRowHeight="15" x14ac:dyDescent="0.25"/>
  <cols>
    <col min="1" max="1" width="18.42578125" customWidth="1"/>
    <col min="4" max="4" width="16.42578125" customWidth="1"/>
  </cols>
  <sheetData>
    <row r="1" spans="1:13" ht="21" x14ac:dyDescent="0.35">
      <c r="A1" s="25" t="s">
        <v>1455</v>
      </c>
    </row>
    <row r="2" spans="1:13" ht="45" x14ac:dyDescent="0.25">
      <c r="A2" s="2" t="s">
        <v>0</v>
      </c>
      <c r="B2" s="5" t="s">
        <v>1</v>
      </c>
      <c r="C2" s="3" t="s">
        <v>2</v>
      </c>
      <c r="D2" s="6" t="s">
        <v>3</v>
      </c>
      <c r="E2" s="5" t="s">
        <v>4</v>
      </c>
      <c r="F2" s="3" t="s">
        <v>5</v>
      </c>
      <c r="G2" s="3" t="s">
        <v>6</v>
      </c>
      <c r="H2" s="3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1446</v>
      </c>
    </row>
    <row r="3" spans="1:13" x14ac:dyDescent="0.25">
      <c r="A3" s="2">
        <v>20164090555172</v>
      </c>
      <c r="B3" s="4">
        <v>42552</v>
      </c>
      <c r="C3" s="4">
        <v>42599</v>
      </c>
      <c r="D3" s="2">
        <v>20163090084763</v>
      </c>
      <c r="E3" s="4">
        <v>42559</v>
      </c>
      <c r="F3" s="3" t="s">
        <v>21</v>
      </c>
      <c r="G3" s="3" t="s">
        <v>22</v>
      </c>
      <c r="H3" s="3" t="s">
        <v>15</v>
      </c>
      <c r="I3" s="3">
        <v>999</v>
      </c>
      <c r="J3" s="3" t="s">
        <v>16</v>
      </c>
      <c r="K3" s="3" t="s">
        <v>23</v>
      </c>
      <c r="L3" s="3">
        <v>309</v>
      </c>
      <c r="M3" s="3">
        <v>7</v>
      </c>
    </row>
    <row r="4" spans="1:13" x14ac:dyDescent="0.25">
      <c r="A4" s="2">
        <v>20164090555992</v>
      </c>
      <c r="B4" s="4">
        <v>42552</v>
      </c>
      <c r="C4" s="4">
        <v>42599</v>
      </c>
      <c r="D4" s="2">
        <v>20162000244321</v>
      </c>
      <c r="E4" s="4">
        <v>42593</v>
      </c>
      <c r="F4" s="3" t="s">
        <v>21</v>
      </c>
      <c r="G4" s="3" t="s">
        <v>30</v>
      </c>
      <c r="H4" s="3" t="s">
        <v>15</v>
      </c>
      <c r="I4" s="3">
        <v>999</v>
      </c>
      <c r="J4" s="3" t="s">
        <v>16</v>
      </c>
      <c r="K4" s="3" t="s">
        <v>31</v>
      </c>
      <c r="L4" s="3">
        <v>200</v>
      </c>
      <c r="M4" s="3">
        <v>41</v>
      </c>
    </row>
    <row r="5" spans="1:13" x14ac:dyDescent="0.25">
      <c r="A5" s="2">
        <v>20164090588112</v>
      </c>
      <c r="B5" s="4">
        <v>42563</v>
      </c>
      <c r="C5" s="4">
        <v>42607</v>
      </c>
      <c r="D5" s="2">
        <v>20165000221081</v>
      </c>
      <c r="E5" s="4">
        <v>42577</v>
      </c>
      <c r="F5" s="3" t="s">
        <v>21</v>
      </c>
      <c r="G5" s="3" t="s">
        <v>234</v>
      </c>
      <c r="H5" s="3" t="s">
        <v>15</v>
      </c>
      <c r="I5" s="3">
        <v>999</v>
      </c>
      <c r="J5" s="3" t="s">
        <v>16</v>
      </c>
      <c r="K5" s="3" t="s">
        <v>33</v>
      </c>
      <c r="L5" s="3">
        <v>500</v>
      </c>
      <c r="M5" s="3">
        <v>14</v>
      </c>
    </row>
    <row r="6" spans="1:13" x14ac:dyDescent="0.25">
      <c r="A6" s="2">
        <v>20164090600082</v>
      </c>
      <c r="B6" s="4">
        <v>42565</v>
      </c>
      <c r="C6" s="4">
        <v>42611</v>
      </c>
      <c r="D6" s="2" t="s">
        <v>264</v>
      </c>
      <c r="E6" s="4">
        <v>42569</v>
      </c>
      <c r="F6" s="3" t="s">
        <v>21</v>
      </c>
      <c r="G6" s="3" t="s">
        <v>50</v>
      </c>
      <c r="H6" s="3" t="s">
        <v>15</v>
      </c>
      <c r="I6" s="3">
        <v>999</v>
      </c>
      <c r="J6" s="3" t="s">
        <v>16</v>
      </c>
      <c r="K6" s="3" t="s">
        <v>157</v>
      </c>
      <c r="L6" s="3">
        <v>402</v>
      </c>
      <c r="M6" s="3">
        <v>4</v>
      </c>
    </row>
    <row r="7" spans="1:13" x14ac:dyDescent="0.25">
      <c r="A7" s="2">
        <v>20164090622442</v>
      </c>
      <c r="B7" s="4">
        <v>42573</v>
      </c>
      <c r="C7" s="4">
        <v>42618</v>
      </c>
      <c r="D7" s="2">
        <v>20163040261871</v>
      </c>
      <c r="E7" s="4">
        <v>42611</v>
      </c>
      <c r="F7" s="3" t="s">
        <v>21</v>
      </c>
      <c r="G7" s="3" t="s">
        <v>373</v>
      </c>
      <c r="H7" s="3" t="s">
        <v>15</v>
      </c>
      <c r="I7" s="3">
        <v>999</v>
      </c>
      <c r="J7" s="3" t="s">
        <v>16</v>
      </c>
      <c r="K7" s="3" t="s">
        <v>374</v>
      </c>
      <c r="L7" s="3">
        <v>304</v>
      </c>
      <c r="M7" s="3">
        <v>38</v>
      </c>
    </row>
    <row r="8" spans="1:13" x14ac:dyDescent="0.25">
      <c r="A8" s="2">
        <v>20164090628772</v>
      </c>
      <c r="B8" s="4">
        <v>42576</v>
      </c>
      <c r="C8" s="4">
        <v>42619</v>
      </c>
      <c r="D8" s="2">
        <v>20163000277671</v>
      </c>
      <c r="E8" s="4">
        <v>42622</v>
      </c>
      <c r="F8" s="3" t="s">
        <v>21</v>
      </c>
      <c r="G8" s="3" t="s">
        <v>405</v>
      </c>
      <c r="H8" s="3" t="s">
        <v>37</v>
      </c>
      <c r="I8" s="3">
        <v>999</v>
      </c>
      <c r="J8" s="3" t="s">
        <v>16</v>
      </c>
      <c r="K8" s="3" t="s">
        <v>51</v>
      </c>
      <c r="L8" s="3">
        <v>300</v>
      </c>
      <c r="M8" s="3">
        <v>46</v>
      </c>
    </row>
    <row r="9" spans="1:13" x14ac:dyDescent="0.25">
      <c r="A9" s="2">
        <v>20164090644542</v>
      </c>
      <c r="B9" s="4">
        <v>42578</v>
      </c>
      <c r="C9" s="4">
        <v>42621</v>
      </c>
      <c r="D9" s="2" t="s">
        <v>453</v>
      </c>
      <c r="E9" s="4">
        <v>42579</v>
      </c>
      <c r="F9" s="3" t="s">
        <v>21</v>
      </c>
      <c r="G9" s="3" t="s">
        <v>50</v>
      </c>
      <c r="H9" s="3" t="s">
        <v>15</v>
      </c>
      <c r="I9" s="3">
        <v>999</v>
      </c>
      <c r="J9" s="3" t="s">
        <v>16</v>
      </c>
      <c r="K9" s="3" t="s">
        <v>157</v>
      </c>
      <c r="L9" s="3">
        <v>402</v>
      </c>
      <c r="M9" s="3">
        <v>1</v>
      </c>
    </row>
    <row r="10" spans="1:13" x14ac:dyDescent="0.25">
      <c r="A10" s="2">
        <v>20164090655552</v>
      </c>
      <c r="B10" s="4">
        <v>42583</v>
      </c>
      <c r="C10" s="4">
        <v>42626</v>
      </c>
      <c r="D10" s="2" t="s">
        <v>506</v>
      </c>
      <c r="E10" s="4">
        <v>42583</v>
      </c>
      <c r="F10" s="3" t="s">
        <v>21</v>
      </c>
      <c r="G10" s="3" t="s">
        <v>50</v>
      </c>
      <c r="H10" s="3" t="s">
        <v>15</v>
      </c>
      <c r="I10" s="3">
        <v>999</v>
      </c>
      <c r="J10" s="3" t="s">
        <v>16</v>
      </c>
      <c r="K10" s="3" t="s">
        <v>157</v>
      </c>
      <c r="L10" s="3">
        <v>402</v>
      </c>
      <c r="M10" s="3">
        <v>0</v>
      </c>
    </row>
    <row r="11" spans="1:13" x14ac:dyDescent="0.25">
      <c r="A11" s="2">
        <v>20164090661072</v>
      </c>
      <c r="B11" s="4">
        <v>42584</v>
      </c>
      <c r="C11" s="4">
        <v>42627</v>
      </c>
      <c r="D11" s="2">
        <v>20162000251331</v>
      </c>
      <c r="E11" s="4">
        <v>42601</v>
      </c>
      <c r="F11" s="3" t="s">
        <v>21</v>
      </c>
      <c r="G11" s="3" t="s">
        <v>538</v>
      </c>
      <c r="H11" s="3" t="s">
        <v>15</v>
      </c>
      <c r="I11" s="3">
        <v>999</v>
      </c>
      <c r="J11" s="3" t="s">
        <v>16</v>
      </c>
      <c r="K11" s="3" t="s">
        <v>31</v>
      </c>
      <c r="L11" s="3">
        <v>200</v>
      </c>
      <c r="M11" s="3">
        <v>17</v>
      </c>
    </row>
    <row r="12" spans="1:13" x14ac:dyDescent="0.25">
      <c r="A12" s="2">
        <v>20164090666742</v>
      </c>
      <c r="B12" s="4">
        <v>42585</v>
      </c>
      <c r="C12" s="4">
        <v>42628</v>
      </c>
      <c r="D12" s="2"/>
      <c r="E12" s="3" t="s">
        <v>14</v>
      </c>
      <c r="F12" s="3" t="s">
        <v>21</v>
      </c>
      <c r="G12" s="3" t="s">
        <v>563</v>
      </c>
      <c r="H12" s="3" t="s">
        <v>37</v>
      </c>
      <c r="I12" s="3">
        <v>999</v>
      </c>
      <c r="J12" s="3" t="s">
        <v>16</v>
      </c>
      <c r="K12" s="3" t="s">
        <v>564</v>
      </c>
      <c r="L12" s="3">
        <v>304</v>
      </c>
      <c r="M12" s="3" t="s">
        <v>1453</v>
      </c>
    </row>
    <row r="13" spans="1:13" x14ac:dyDescent="0.25">
      <c r="A13" s="2">
        <v>20164090694092</v>
      </c>
      <c r="B13" s="4">
        <v>42592</v>
      </c>
      <c r="C13" s="4">
        <v>42635</v>
      </c>
      <c r="D13" s="2" t="s">
        <v>669</v>
      </c>
      <c r="E13" s="4">
        <v>42592</v>
      </c>
      <c r="F13" s="3" t="s">
        <v>21</v>
      </c>
      <c r="G13" s="3" t="s">
        <v>50</v>
      </c>
      <c r="H13" s="3" t="s">
        <v>15</v>
      </c>
      <c r="I13" s="3">
        <v>999</v>
      </c>
      <c r="J13" s="3" t="s">
        <v>16</v>
      </c>
      <c r="K13" s="3" t="s">
        <v>157</v>
      </c>
      <c r="L13" s="3">
        <v>402</v>
      </c>
      <c r="M13" s="3">
        <v>0</v>
      </c>
    </row>
    <row r="14" spans="1:13" x14ac:dyDescent="0.25">
      <c r="A14" s="2">
        <v>20164090709602</v>
      </c>
      <c r="B14" s="4">
        <v>42598</v>
      </c>
      <c r="C14" s="4">
        <v>42640</v>
      </c>
      <c r="D14" s="2">
        <v>20163030272251</v>
      </c>
      <c r="E14" s="4">
        <v>42619</v>
      </c>
      <c r="F14" s="3" t="s">
        <v>21</v>
      </c>
      <c r="G14" s="3" t="s">
        <v>50</v>
      </c>
      <c r="H14" s="3" t="s">
        <v>15</v>
      </c>
      <c r="I14" s="3">
        <v>303</v>
      </c>
      <c r="J14" s="3" t="s">
        <v>733</v>
      </c>
      <c r="K14" s="3" t="s">
        <v>109</v>
      </c>
      <c r="L14" s="3">
        <v>303</v>
      </c>
      <c r="M14" s="3">
        <v>21</v>
      </c>
    </row>
    <row r="15" spans="1:13" x14ac:dyDescent="0.25">
      <c r="A15" s="2">
        <v>20164090712592</v>
      </c>
      <c r="B15" s="4">
        <v>42598</v>
      </c>
      <c r="C15" s="4">
        <v>42640</v>
      </c>
      <c r="D15" s="2">
        <v>20162000273111</v>
      </c>
      <c r="E15" s="4">
        <v>42619</v>
      </c>
      <c r="F15" s="3" t="s">
        <v>21</v>
      </c>
      <c r="G15" s="3" t="s">
        <v>748</v>
      </c>
      <c r="H15" s="3" t="s">
        <v>15</v>
      </c>
      <c r="I15" s="3">
        <v>999</v>
      </c>
      <c r="J15" s="3" t="s">
        <v>16</v>
      </c>
      <c r="K15" s="3" t="s">
        <v>31</v>
      </c>
      <c r="L15" s="3">
        <v>200</v>
      </c>
      <c r="M15" s="3">
        <v>21</v>
      </c>
    </row>
    <row r="16" spans="1:13" x14ac:dyDescent="0.25">
      <c r="A16" s="2">
        <v>20164090728842</v>
      </c>
      <c r="B16" s="4">
        <v>42604</v>
      </c>
      <c r="C16" s="4">
        <v>42646</v>
      </c>
      <c r="D16" s="2">
        <v>20163070281881</v>
      </c>
      <c r="E16" s="4">
        <v>42626</v>
      </c>
      <c r="F16" s="3" t="s">
        <v>21</v>
      </c>
      <c r="G16" s="3" t="s">
        <v>50</v>
      </c>
      <c r="H16" s="3" t="s">
        <v>15</v>
      </c>
      <c r="I16" s="3">
        <v>999</v>
      </c>
      <c r="J16" s="3" t="s">
        <v>16</v>
      </c>
      <c r="K16" s="3" t="s">
        <v>147</v>
      </c>
      <c r="L16" s="3">
        <v>307</v>
      </c>
      <c r="M16" s="3">
        <v>22</v>
      </c>
    </row>
    <row r="17" spans="1:13" x14ac:dyDescent="0.25">
      <c r="A17" s="2">
        <v>20164090744402</v>
      </c>
      <c r="B17" s="4">
        <v>42606</v>
      </c>
      <c r="C17" s="4">
        <v>42648</v>
      </c>
      <c r="D17" s="2">
        <v>20163050291531</v>
      </c>
      <c r="E17" s="4">
        <v>42634</v>
      </c>
      <c r="F17" s="3" t="s">
        <v>21</v>
      </c>
      <c r="G17" s="3" t="s">
        <v>849</v>
      </c>
      <c r="H17" s="3" t="s">
        <v>15</v>
      </c>
      <c r="I17" s="3">
        <v>305</v>
      </c>
      <c r="J17" s="3" t="s">
        <v>850</v>
      </c>
      <c r="K17" s="3" t="s">
        <v>851</v>
      </c>
      <c r="L17" s="3">
        <v>305</v>
      </c>
      <c r="M17" s="3">
        <v>28</v>
      </c>
    </row>
    <row r="18" spans="1:13" x14ac:dyDescent="0.25">
      <c r="A18" s="2">
        <v>20164090749512</v>
      </c>
      <c r="B18" s="4">
        <v>42607</v>
      </c>
      <c r="C18" s="4">
        <v>42649</v>
      </c>
      <c r="D18" s="2"/>
      <c r="E18" s="3" t="s">
        <v>14</v>
      </c>
      <c r="F18" s="3" t="s">
        <v>21</v>
      </c>
      <c r="G18" s="3" t="s">
        <v>873</v>
      </c>
      <c r="H18" s="3" t="s">
        <v>272</v>
      </c>
      <c r="I18" s="3">
        <v>601</v>
      </c>
      <c r="J18" s="3" t="s">
        <v>859</v>
      </c>
      <c r="K18" s="3" t="s">
        <v>145</v>
      </c>
      <c r="L18" s="3">
        <v>601</v>
      </c>
      <c r="M18" s="3" t="s">
        <v>1453</v>
      </c>
    </row>
    <row r="19" spans="1:13" x14ac:dyDescent="0.25">
      <c r="A19" s="2">
        <v>20164090750132</v>
      </c>
      <c r="B19" s="4">
        <v>42608</v>
      </c>
      <c r="C19" s="4">
        <v>42650</v>
      </c>
      <c r="D19" s="2">
        <v>20163040273481</v>
      </c>
      <c r="E19" s="4">
        <v>42619</v>
      </c>
      <c r="F19" s="3" t="s">
        <v>21</v>
      </c>
      <c r="G19" s="3" t="s">
        <v>876</v>
      </c>
      <c r="H19" s="3" t="s">
        <v>15</v>
      </c>
      <c r="I19" s="3">
        <v>999</v>
      </c>
      <c r="J19" s="3" t="s">
        <v>16</v>
      </c>
      <c r="K19" s="3" t="s">
        <v>564</v>
      </c>
      <c r="L19" s="3">
        <v>304</v>
      </c>
      <c r="M19" s="3">
        <v>11</v>
      </c>
    </row>
    <row r="20" spans="1:13" x14ac:dyDescent="0.25">
      <c r="A20" s="2">
        <v>20164090750162</v>
      </c>
      <c r="B20" s="4">
        <v>42608</v>
      </c>
      <c r="C20" s="4">
        <v>42650</v>
      </c>
      <c r="D20" s="2">
        <v>20163040273491</v>
      </c>
      <c r="E20" s="4">
        <v>42619</v>
      </c>
      <c r="F20" s="3" t="s">
        <v>21</v>
      </c>
      <c r="G20" s="3" t="s">
        <v>876</v>
      </c>
      <c r="H20" s="3" t="s">
        <v>15</v>
      </c>
      <c r="I20" s="3">
        <v>999</v>
      </c>
      <c r="J20" s="3" t="s">
        <v>16</v>
      </c>
      <c r="K20" s="3" t="s">
        <v>564</v>
      </c>
      <c r="L20" s="3">
        <v>304</v>
      </c>
      <c r="M20" s="3">
        <v>11</v>
      </c>
    </row>
    <row r="21" spans="1:13" x14ac:dyDescent="0.25">
      <c r="A21" s="2">
        <v>20164090766982</v>
      </c>
      <c r="B21" s="4">
        <v>42613</v>
      </c>
      <c r="C21" s="4">
        <v>42655</v>
      </c>
      <c r="D21" s="2">
        <v>20163050278481</v>
      </c>
      <c r="E21" s="4">
        <v>42622</v>
      </c>
      <c r="F21" s="3" t="s">
        <v>21</v>
      </c>
      <c r="G21" s="3" t="s">
        <v>959</v>
      </c>
      <c r="H21" s="3" t="s">
        <v>15</v>
      </c>
      <c r="I21" s="3">
        <v>305</v>
      </c>
      <c r="J21" s="3" t="s">
        <v>960</v>
      </c>
      <c r="K21" s="3" t="s">
        <v>961</v>
      </c>
      <c r="L21" s="3">
        <v>305</v>
      </c>
      <c r="M21" s="3">
        <v>9</v>
      </c>
    </row>
    <row r="22" spans="1:13" x14ac:dyDescent="0.25">
      <c r="A22" s="2">
        <v>20164090789502</v>
      </c>
      <c r="B22" s="4">
        <v>42619</v>
      </c>
      <c r="C22" s="4">
        <v>42662</v>
      </c>
      <c r="D22" s="2">
        <v>20162000300371</v>
      </c>
      <c r="E22" s="4">
        <v>42640</v>
      </c>
      <c r="F22" s="3" t="s">
        <v>21</v>
      </c>
      <c r="G22" s="3" t="s">
        <v>50</v>
      </c>
      <c r="H22" s="3" t="s">
        <v>15</v>
      </c>
      <c r="I22" s="3">
        <v>999</v>
      </c>
      <c r="J22" s="3" t="s">
        <v>16</v>
      </c>
      <c r="K22" s="3" t="s">
        <v>31</v>
      </c>
      <c r="L22" s="3">
        <v>200</v>
      </c>
      <c r="M22" s="3">
        <v>21</v>
      </c>
    </row>
    <row r="23" spans="1:13" x14ac:dyDescent="0.25">
      <c r="A23" s="2">
        <v>20164090793002</v>
      </c>
      <c r="B23" s="4">
        <v>42620</v>
      </c>
      <c r="C23" s="4">
        <v>42663</v>
      </c>
      <c r="D23" s="2">
        <v>20163040282401</v>
      </c>
      <c r="E23" s="4">
        <v>42626</v>
      </c>
      <c r="F23" s="3" t="s">
        <v>21</v>
      </c>
      <c r="G23" s="3" t="s">
        <v>50</v>
      </c>
      <c r="H23" s="3" t="s">
        <v>15</v>
      </c>
      <c r="I23" s="3">
        <v>999</v>
      </c>
      <c r="J23" s="3" t="s">
        <v>16</v>
      </c>
      <c r="K23" s="3" t="s">
        <v>139</v>
      </c>
      <c r="L23" s="3">
        <v>304</v>
      </c>
      <c r="M23" s="3">
        <v>6</v>
      </c>
    </row>
    <row r="24" spans="1:13" x14ac:dyDescent="0.25">
      <c r="A24" s="2">
        <v>20164090798072</v>
      </c>
      <c r="B24" s="4">
        <v>42621</v>
      </c>
      <c r="C24" s="4">
        <v>42664</v>
      </c>
      <c r="D24" s="2">
        <v>20163000303311</v>
      </c>
      <c r="E24" s="4">
        <v>42629</v>
      </c>
      <c r="F24" s="3" t="s">
        <v>21</v>
      </c>
      <c r="G24" s="3" t="s">
        <v>1085</v>
      </c>
      <c r="H24" s="3" t="s">
        <v>15</v>
      </c>
      <c r="I24" s="3">
        <v>999</v>
      </c>
      <c r="J24" s="3" t="s">
        <v>16</v>
      </c>
      <c r="K24" s="3" t="s">
        <v>117</v>
      </c>
      <c r="L24" s="3">
        <v>500</v>
      </c>
      <c r="M24" s="3">
        <v>8</v>
      </c>
    </row>
    <row r="25" spans="1:13" x14ac:dyDescent="0.25">
      <c r="A25" s="2">
        <v>20164090802512</v>
      </c>
      <c r="B25" s="4">
        <v>42622</v>
      </c>
      <c r="C25" s="4">
        <v>42667</v>
      </c>
      <c r="D25" s="2">
        <v>20163060292281</v>
      </c>
      <c r="E25" s="4">
        <v>42634</v>
      </c>
      <c r="F25" s="3" t="s">
        <v>21</v>
      </c>
      <c r="G25" s="3" t="s">
        <v>50</v>
      </c>
      <c r="H25" s="3" t="s">
        <v>15</v>
      </c>
      <c r="I25" s="3">
        <v>999</v>
      </c>
      <c r="J25" s="3" t="s">
        <v>16</v>
      </c>
      <c r="K25" s="3" t="s">
        <v>315</v>
      </c>
      <c r="L25" s="3">
        <v>306</v>
      </c>
      <c r="M25" s="3">
        <v>12</v>
      </c>
    </row>
    <row r="26" spans="1:13" x14ac:dyDescent="0.25">
      <c r="A26" s="2">
        <v>20164090806092</v>
      </c>
      <c r="B26" s="4">
        <v>42622</v>
      </c>
      <c r="C26" s="4">
        <v>42667</v>
      </c>
      <c r="D26" s="2"/>
      <c r="E26" s="3" t="s">
        <v>14</v>
      </c>
      <c r="F26" s="3" t="s">
        <v>21</v>
      </c>
      <c r="G26" s="3" t="s">
        <v>1123</v>
      </c>
      <c r="H26" s="3" t="s">
        <v>272</v>
      </c>
      <c r="I26" s="3">
        <v>999</v>
      </c>
      <c r="J26" s="3" t="s">
        <v>16</v>
      </c>
      <c r="K26" s="3" t="s">
        <v>315</v>
      </c>
      <c r="L26" s="3">
        <v>306</v>
      </c>
      <c r="M26" s="3" t="s">
        <v>1453</v>
      </c>
    </row>
    <row r="27" spans="1:13" x14ac:dyDescent="0.25">
      <c r="A27" s="2">
        <v>20164090808222</v>
      </c>
      <c r="B27" s="4">
        <v>42625</v>
      </c>
      <c r="C27" s="4">
        <v>42668</v>
      </c>
      <c r="D27" s="2">
        <v>20162000290931</v>
      </c>
      <c r="E27" s="4">
        <v>42633</v>
      </c>
      <c r="F27" s="3" t="s">
        <v>21</v>
      </c>
      <c r="G27" s="3" t="s">
        <v>1140</v>
      </c>
      <c r="H27" s="3" t="s">
        <v>15</v>
      </c>
      <c r="I27" s="3">
        <v>999</v>
      </c>
      <c r="J27" s="3" t="s">
        <v>16</v>
      </c>
      <c r="K27" s="3" t="s">
        <v>31</v>
      </c>
      <c r="L27" s="3">
        <v>200</v>
      </c>
      <c r="M27" s="3">
        <v>8</v>
      </c>
    </row>
    <row r="28" spans="1:13" x14ac:dyDescent="0.25">
      <c r="A28" s="2">
        <v>20164090832722</v>
      </c>
      <c r="B28" s="4">
        <v>42629</v>
      </c>
      <c r="C28" s="4">
        <v>42674</v>
      </c>
      <c r="D28" s="2">
        <v>20163050292631</v>
      </c>
      <c r="E28" s="4">
        <v>42634</v>
      </c>
      <c r="F28" s="3" t="s">
        <v>21</v>
      </c>
      <c r="G28" s="3" t="s">
        <v>1222</v>
      </c>
      <c r="H28" s="3" t="s">
        <v>15</v>
      </c>
      <c r="I28" s="3">
        <v>999</v>
      </c>
      <c r="J28" s="3" t="s">
        <v>16</v>
      </c>
      <c r="K28" s="3" t="s">
        <v>93</v>
      </c>
      <c r="L28" s="3">
        <v>305</v>
      </c>
      <c r="M28" s="3">
        <v>5</v>
      </c>
    </row>
    <row r="29" spans="1:13" x14ac:dyDescent="0.25">
      <c r="A29" s="2">
        <v>20164090840792</v>
      </c>
      <c r="B29" s="4">
        <v>42633</v>
      </c>
      <c r="C29" s="4">
        <v>42676</v>
      </c>
      <c r="D29" s="2"/>
      <c r="E29" s="3" t="s">
        <v>14</v>
      </c>
      <c r="F29" s="3" t="s">
        <v>21</v>
      </c>
      <c r="G29" s="3" t="s">
        <v>1273</v>
      </c>
      <c r="H29" s="3" t="s">
        <v>272</v>
      </c>
      <c r="I29" s="3">
        <v>303</v>
      </c>
      <c r="J29" s="3" t="s">
        <v>1274</v>
      </c>
      <c r="K29" s="3" t="s">
        <v>872</v>
      </c>
      <c r="L29" s="3">
        <v>303</v>
      </c>
      <c r="M29" s="3" t="s">
        <v>1453</v>
      </c>
    </row>
    <row r="30" spans="1:13" x14ac:dyDescent="0.25">
      <c r="A30" s="2">
        <v>20164090848162</v>
      </c>
      <c r="B30" s="4">
        <v>42634</v>
      </c>
      <c r="C30" s="4">
        <v>42677</v>
      </c>
      <c r="D30" s="2">
        <v>20163040301731</v>
      </c>
      <c r="E30" s="4">
        <v>42640</v>
      </c>
      <c r="F30" s="3" t="s">
        <v>21</v>
      </c>
      <c r="G30" s="3" t="s">
        <v>1312</v>
      </c>
      <c r="H30" s="3" t="s">
        <v>15</v>
      </c>
      <c r="I30" s="3">
        <v>999</v>
      </c>
      <c r="J30" s="3" t="s">
        <v>16</v>
      </c>
      <c r="K30" s="3" t="s">
        <v>184</v>
      </c>
      <c r="L30" s="3">
        <v>304</v>
      </c>
      <c r="M30" s="3">
        <v>6</v>
      </c>
    </row>
    <row r="31" spans="1:13" x14ac:dyDescent="0.25">
      <c r="A31" s="2">
        <v>20164090854452</v>
      </c>
      <c r="B31" s="4">
        <v>42635</v>
      </c>
      <c r="C31" s="4">
        <v>42678</v>
      </c>
      <c r="D31" s="2"/>
      <c r="E31" s="3" t="s">
        <v>14</v>
      </c>
      <c r="F31" s="3" t="s">
        <v>21</v>
      </c>
      <c r="G31" s="3" t="s">
        <v>1338</v>
      </c>
      <c r="H31" s="3" t="s">
        <v>272</v>
      </c>
      <c r="I31" s="3">
        <v>304</v>
      </c>
      <c r="J31" s="3" t="s">
        <v>1339</v>
      </c>
      <c r="K31" s="3" t="s">
        <v>1089</v>
      </c>
      <c r="L31" s="3">
        <v>304</v>
      </c>
      <c r="M31" s="3" t="s">
        <v>1453</v>
      </c>
    </row>
    <row r="32" spans="1:13" x14ac:dyDescent="0.25">
      <c r="A32" s="2">
        <v>20164090863862</v>
      </c>
      <c r="B32" s="4">
        <v>42639</v>
      </c>
      <c r="C32" s="4">
        <v>42683</v>
      </c>
      <c r="D32" s="2"/>
      <c r="E32" s="3" t="s">
        <v>14</v>
      </c>
      <c r="F32" s="3" t="s">
        <v>21</v>
      </c>
      <c r="G32" s="3" t="s">
        <v>50</v>
      </c>
      <c r="H32" s="3" t="s">
        <v>272</v>
      </c>
      <c r="I32" s="3">
        <v>500</v>
      </c>
      <c r="J32" s="3" t="s">
        <v>1154</v>
      </c>
      <c r="K32" s="3" t="s">
        <v>197</v>
      </c>
      <c r="L32" s="3">
        <v>500</v>
      </c>
      <c r="M32" s="3" t="s">
        <v>1453</v>
      </c>
    </row>
    <row r="33" spans="1:13" x14ac:dyDescent="0.25">
      <c r="A33" s="2">
        <v>20164090863932</v>
      </c>
      <c r="B33" s="4">
        <v>42639</v>
      </c>
      <c r="C33" s="4">
        <v>42683</v>
      </c>
      <c r="D33" s="2"/>
      <c r="E33" s="3" t="s">
        <v>14</v>
      </c>
      <c r="F33" s="3" t="s">
        <v>21</v>
      </c>
      <c r="G33" s="3" t="s">
        <v>50</v>
      </c>
      <c r="H33" s="3" t="s">
        <v>272</v>
      </c>
      <c r="I33" s="3">
        <v>999</v>
      </c>
      <c r="J33" s="3" t="s">
        <v>16</v>
      </c>
      <c r="K33" s="3" t="s">
        <v>14</v>
      </c>
      <c r="L33" s="3" t="s">
        <v>14</v>
      </c>
      <c r="M33" s="3" t="s">
        <v>1453</v>
      </c>
    </row>
    <row r="34" spans="1:13" x14ac:dyDescent="0.25">
      <c r="A34" s="2">
        <v>20164090868502</v>
      </c>
      <c r="B34" s="4">
        <v>42640</v>
      </c>
      <c r="C34" s="4">
        <v>42684</v>
      </c>
      <c r="D34" s="2"/>
      <c r="E34" s="3" t="s">
        <v>14</v>
      </c>
      <c r="F34" s="3" t="s">
        <v>21</v>
      </c>
      <c r="G34" s="3" t="s">
        <v>1378</v>
      </c>
      <c r="H34" s="3" t="s">
        <v>272</v>
      </c>
      <c r="I34" s="3">
        <v>303</v>
      </c>
      <c r="J34" s="3" t="s">
        <v>1292</v>
      </c>
      <c r="K34" s="3" t="s">
        <v>872</v>
      </c>
      <c r="L34" s="3">
        <v>303</v>
      </c>
      <c r="M34" s="3" t="s">
        <v>1453</v>
      </c>
    </row>
    <row r="35" spans="1:13" x14ac:dyDescent="0.25">
      <c r="A35" s="2">
        <v>20164090868652</v>
      </c>
      <c r="B35" s="4">
        <v>42640</v>
      </c>
      <c r="C35" s="4">
        <v>42684</v>
      </c>
      <c r="D35" s="2" t="s">
        <v>1379</v>
      </c>
      <c r="E35" s="4">
        <v>42642</v>
      </c>
      <c r="F35" s="3" t="s">
        <v>21</v>
      </c>
      <c r="G35" s="3" t="s">
        <v>1380</v>
      </c>
      <c r="H35" s="3" t="s">
        <v>15</v>
      </c>
      <c r="I35" s="3">
        <v>306</v>
      </c>
      <c r="J35" s="3" t="s">
        <v>1264</v>
      </c>
      <c r="K35" s="3" t="s">
        <v>101</v>
      </c>
      <c r="L35" s="3">
        <v>306</v>
      </c>
      <c r="M35" s="3">
        <v>2</v>
      </c>
    </row>
    <row r="36" spans="1:13" x14ac:dyDescent="0.25">
      <c r="A36" s="2">
        <v>20164090868972</v>
      </c>
      <c r="B36" s="4">
        <v>42640</v>
      </c>
      <c r="C36" s="4">
        <v>42684</v>
      </c>
      <c r="D36" s="2"/>
      <c r="E36" s="3" t="s">
        <v>14</v>
      </c>
      <c r="F36" s="3" t="s">
        <v>21</v>
      </c>
      <c r="G36" s="3" t="s">
        <v>1382</v>
      </c>
      <c r="H36" s="3" t="s">
        <v>272</v>
      </c>
      <c r="I36" s="3">
        <v>303</v>
      </c>
      <c r="J36" s="3" t="s">
        <v>1311</v>
      </c>
      <c r="K36" s="3" t="s">
        <v>872</v>
      </c>
      <c r="L36" s="3">
        <v>303</v>
      </c>
      <c r="M36" s="3" t="s">
        <v>1453</v>
      </c>
    </row>
    <row r="37" spans="1:13" x14ac:dyDescent="0.25">
      <c r="A37" s="2">
        <v>20164090871072</v>
      </c>
      <c r="B37" s="4">
        <v>42641</v>
      </c>
      <c r="C37" s="4">
        <v>42685</v>
      </c>
      <c r="D37" s="2"/>
      <c r="E37" s="3" t="s">
        <v>14</v>
      </c>
      <c r="F37" s="3" t="s">
        <v>21</v>
      </c>
      <c r="G37" s="3" t="s">
        <v>50</v>
      </c>
      <c r="H37" s="3" t="s">
        <v>272</v>
      </c>
      <c r="I37" s="3">
        <v>999</v>
      </c>
      <c r="J37" s="3" t="s">
        <v>16</v>
      </c>
      <c r="K37" s="3" t="s">
        <v>14</v>
      </c>
      <c r="L37" s="3" t="s">
        <v>14</v>
      </c>
      <c r="M37" s="3" t="s">
        <v>1453</v>
      </c>
    </row>
    <row r="38" spans="1:13" x14ac:dyDescent="0.25">
      <c r="A38" s="2">
        <v>20164090877472</v>
      </c>
      <c r="B38" s="4">
        <v>42642</v>
      </c>
      <c r="C38" s="4">
        <v>42689</v>
      </c>
      <c r="D38" s="2"/>
      <c r="E38" s="3" t="s">
        <v>14</v>
      </c>
      <c r="F38" s="3" t="s">
        <v>21</v>
      </c>
      <c r="G38" s="3" t="s">
        <v>50</v>
      </c>
      <c r="H38" s="3" t="s">
        <v>272</v>
      </c>
      <c r="I38" s="3">
        <v>104</v>
      </c>
      <c r="J38" s="3" t="s">
        <v>1416</v>
      </c>
      <c r="K38" s="3" t="s">
        <v>14</v>
      </c>
      <c r="L38" s="3" t="s">
        <v>14</v>
      </c>
      <c r="M38" s="3" t="s">
        <v>1453</v>
      </c>
    </row>
    <row r="42" spans="1:13" x14ac:dyDescent="0.25">
      <c r="D42" s="9" t="s">
        <v>1455</v>
      </c>
      <c r="E42" s="9" t="s">
        <v>1451</v>
      </c>
      <c r="F42" s="9" t="s">
        <v>1452</v>
      </c>
    </row>
    <row r="43" spans="1:13" x14ac:dyDescent="0.25">
      <c r="D43" s="14" t="s">
        <v>15</v>
      </c>
      <c r="E43" s="14">
        <v>24</v>
      </c>
      <c r="F43" s="15">
        <f>+E43/$E$47</f>
        <v>0.66666666666666663</v>
      </c>
    </row>
    <row r="44" spans="1:13" x14ac:dyDescent="0.25">
      <c r="D44" s="20" t="s">
        <v>272</v>
      </c>
      <c r="E44" s="20">
        <v>10</v>
      </c>
      <c r="F44" s="21">
        <f t="shared" ref="F44:F46" si="0">+E44/$E$47</f>
        <v>0.27777777777777779</v>
      </c>
    </row>
    <row r="45" spans="1:13" ht="30" x14ac:dyDescent="0.25">
      <c r="D45" s="27" t="s">
        <v>1456</v>
      </c>
      <c r="E45" s="17">
        <v>1</v>
      </c>
      <c r="F45" s="18">
        <f t="shared" si="0"/>
        <v>2.7777777777777776E-2</v>
      </c>
    </row>
    <row r="46" spans="1:13" ht="30" x14ac:dyDescent="0.25">
      <c r="D46" s="26" t="s">
        <v>1450</v>
      </c>
      <c r="E46" s="23">
        <v>1</v>
      </c>
      <c r="F46" s="24">
        <f t="shared" si="0"/>
        <v>2.7777777777777776E-2</v>
      </c>
    </row>
    <row r="47" spans="1:13" x14ac:dyDescent="0.25">
      <c r="D47" s="11" t="s">
        <v>1451</v>
      </c>
      <c r="E47" s="11">
        <f>SUM(E43:E46)</f>
        <v>36</v>
      </c>
      <c r="F47" s="12">
        <f>SUM(F43:F46)</f>
        <v>1</v>
      </c>
    </row>
  </sheetData>
  <autoFilter ref="A2:M38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19" workbookViewId="0">
      <selection activeCell="Q19" sqref="Q19"/>
    </sheetView>
  </sheetViews>
  <sheetFormatPr baseColWidth="10" defaultRowHeight="15" x14ac:dyDescent="0.25"/>
  <cols>
    <col min="1" max="1" width="17.7109375" customWidth="1"/>
    <col min="4" max="4" width="19.28515625" customWidth="1"/>
  </cols>
  <sheetData>
    <row r="1" spans="1:13" ht="21" x14ac:dyDescent="0.35">
      <c r="A1" s="25" t="s">
        <v>1454</v>
      </c>
    </row>
    <row r="2" spans="1:13" ht="45" x14ac:dyDescent="0.25">
      <c r="A2" s="2" t="s">
        <v>0</v>
      </c>
      <c r="B2" s="5" t="s">
        <v>1</v>
      </c>
      <c r="C2" s="3" t="s">
        <v>2</v>
      </c>
      <c r="D2" s="6" t="s">
        <v>3</v>
      </c>
      <c r="E2" s="5" t="s">
        <v>4</v>
      </c>
      <c r="F2" s="3" t="s">
        <v>5</v>
      </c>
      <c r="G2" s="3" t="s">
        <v>6</v>
      </c>
      <c r="H2" s="3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1446</v>
      </c>
    </row>
    <row r="3" spans="1:13" x14ac:dyDescent="0.25">
      <c r="A3" s="2">
        <v>20164090561532</v>
      </c>
      <c r="B3" s="4">
        <v>42556</v>
      </c>
      <c r="C3" s="4">
        <v>42559</v>
      </c>
      <c r="D3" s="2"/>
      <c r="E3" s="3" t="s">
        <v>14</v>
      </c>
      <c r="F3" s="3" t="s">
        <v>79</v>
      </c>
      <c r="G3" s="3" t="s">
        <v>80</v>
      </c>
      <c r="H3" s="3" t="s">
        <v>37</v>
      </c>
      <c r="I3" s="3">
        <v>999</v>
      </c>
      <c r="J3" s="3" t="s">
        <v>16</v>
      </c>
      <c r="K3" s="3" t="s">
        <v>81</v>
      </c>
      <c r="L3" s="3">
        <v>701</v>
      </c>
      <c r="M3" s="3" t="s">
        <v>1453</v>
      </c>
    </row>
    <row r="4" spans="1:13" x14ac:dyDescent="0.25">
      <c r="A4" s="2">
        <v>20164090562022</v>
      </c>
      <c r="B4" s="4">
        <v>42556</v>
      </c>
      <c r="C4" s="4">
        <v>42559</v>
      </c>
      <c r="D4" s="2"/>
      <c r="E4" s="3" t="s">
        <v>14</v>
      </c>
      <c r="F4" s="3" t="s">
        <v>79</v>
      </c>
      <c r="G4" s="3" t="s">
        <v>84</v>
      </c>
      <c r="H4" s="3" t="s">
        <v>37</v>
      </c>
      <c r="I4" s="3">
        <v>999</v>
      </c>
      <c r="J4" s="3" t="s">
        <v>16</v>
      </c>
      <c r="K4" s="3" t="s">
        <v>85</v>
      </c>
      <c r="L4" s="3">
        <v>701</v>
      </c>
      <c r="M4" s="3" t="s">
        <v>1453</v>
      </c>
    </row>
    <row r="5" spans="1:13" x14ac:dyDescent="0.25">
      <c r="A5" s="2">
        <v>20164090566012</v>
      </c>
      <c r="B5" s="4">
        <v>42557</v>
      </c>
      <c r="C5" s="4">
        <v>42562</v>
      </c>
      <c r="D5" s="2"/>
      <c r="E5" s="3" t="s">
        <v>14</v>
      </c>
      <c r="F5" s="3" t="s">
        <v>79</v>
      </c>
      <c r="G5" s="3" t="s">
        <v>122</v>
      </c>
      <c r="H5" s="3" t="s">
        <v>37</v>
      </c>
      <c r="I5" s="3">
        <v>999</v>
      </c>
      <c r="J5" s="3" t="s">
        <v>16</v>
      </c>
      <c r="K5" s="3" t="s">
        <v>123</v>
      </c>
      <c r="L5" s="3">
        <v>701</v>
      </c>
      <c r="M5" s="3" t="s">
        <v>1453</v>
      </c>
    </row>
    <row r="6" spans="1:13" x14ac:dyDescent="0.25">
      <c r="A6" s="2">
        <v>20164090593582</v>
      </c>
      <c r="B6" s="4">
        <v>42564</v>
      </c>
      <c r="C6" s="4">
        <v>42569</v>
      </c>
      <c r="D6" s="2"/>
      <c r="E6" s="3" t="s">
        <v>14</v>
      </c>
      <c r="F6" s="3" t="s">
        <v>79</v>
      </c>
      <c r="G6" s="3" t="s">
        <v>242</v>
      </c>
      <c r="H6" s="3" t="s">
        <v>37</v>
      </c>
      <c r="I6" s="3">
        <v>999</v>
      </c>
      <c r="J6" s="3" t="s">
        <v>16</v>
      </c>
      <c r="K6" s="3" t="s">
        <v>123</v>
      </c>
      <c r="L6" s="3">
        <v>701</v>
      </c>
      <c r="M6" s="3" t="s">
        <v>1453</v>
      </c>
    </row>
    <row r="7" spans="1:13" x14ac:dyDescent="0.25">
      <c r="A7" s="2">
        <v>20164090606482</v>
      </c>
      <c r="B7" s="4">
        <v>42569</v>
      </c>
      <c r="C7" s="4">
        <v>42573</v>
      </c>
      <c r="D7" s="2">
        <v>20167010213291</v>
      </c>
      <c r="E7" s="4">
        <v>42570</v>
      </c>
      <c r="F7" s="3" t="s">
        <v>79</v>
      </c>
      <c r="G7" s="3" t="s">
        <v>287</v>
      </c>
      <c r="H7" s="3" t="s">
        <v>15</v>
      </c>
      <c r="I7" s="3">
        <v>999</v>
      </c>
      <c r="J7" s="3" t="s">
        <v>16</v>
      </c>
      <c r="K7" s="3" t="s">
        <v>288</v>
      </c>
      <c r="L7" s="3">
        <v>701</v>
      </c>
      <c r="M7" s="3">
        <v>1</v>
      </c>
    </row>
    <row r="8" spans="1:13" x14ac:dyDescent="0.25">
      <c r="A8" s="2">
        <v>20164090612792</v>
      </c>
      <c r="B8" s="4">
        <v>42570</v>
      </c>
      <c r="C8" s="4">
        <v>42576</v>
      </c>
      <c r="D8" s="2"/>
      <c r="E8" s="3" t="s">
        <v>14</v>
      </c>
      <c r="F8" s="3" t="s">
        <v>79</v>
      </c>
      <c r="G8" s="3" t="s">
        <v>323</v>
      </c>
      <c r="H8" s="3" t="s">
        <v>37</v>
      </c>
      <c r="I8" s="3">
        <v>999</v>
      </c>
      <c r="J8" s="3" t="s">
        <v>16</v>
      </c>
      <c r="K8" s="3" t="s">
        <v>123</v>
      </c>
      <c r="L8" s="3">
        <v>701</v>
      </c>
      <c r="M8" s="3" t="s">
        <v>1453</v>
      </c>
    </row>
    <row r="9" spans="1:13" x14ac:dyDescent="0.25">
      <c r="A9" s="2">
        <v>20164090634472</v>
      </c>
      <c r="B9" s="4">
        <v>42577</v>
      </c>
      <c r="C9" s="4">
        <v>42580</v>
      </c>
      <c r="D9" s="2"/>
      <c r="E9" s="3" t="s">
        <v>14</v>
      </c>
      <c r="F9" s="3" t="s">
        <v>79</v>
      </c>
      <c r="G9" s="3" t="s">
        <v>438</v>
      </c>
      <c r="H9" s="3" t="s">
        <v>37</v>
      </c>
      <c r="I9" s="3">
        <v>999</v>
      </c>
      <c r="J9" s="3" t="s">
        <v>16</v>
      </c>
      <c r="K9" s="3" t="s">
        <v>359</v>
      </c>
      <c r="L9" s="3">
        <v>701</v>
      </c>
      <c r="M9" s="3" t="s">
        <v>1453</v>
      </c>
    </row>
    <row r="10" spans="1:13" x14ac:dyDescent="0.25">
      <c r="A10" s="2">
        <v>20164090651232</v>
      </c>
      <c r="B10" s="4">
        <v>42580</v>
      </c>
      <c r="C10" s="4">
        <v>42585</v>
      </c>
      <c r="D10" s="2"/>
      <c r="E10" s="3" t="s">
        <v>14</v>
      </c>
      <c r="F10" s="3" t="s">
        <v>79</v>
      </c>
      <c r="G10" s="3" t="s">
        <v>488</v>
      </c>
      <c r="H10" s="3" t="s">
        <v>37</v>
      </c>
      <c r="I10" s="3">
        <v>999</v>
      </c>
      <c r="J10" s="3" t="s">
        <v>16</v>
      </c>
      <c r="K10" s="3" t="s">
        <v>123</v>
      </c>
      <c r="L10" s="3">
        <v>701</v>
      </c>
      <c r="M10" s="3" t="s">
        <v>1453</v>
      </c>
    </row>
    <row r="11" spans="1:13" x14ac:dyDescent="0.25">
      <c r="A11" s="2">
        <v>20164090659892</v>
      </c>
      <c r="B11" s="4">
        <v>42583</v>
      </c>
      <c r="C11" s="4">
        <v>42586</v>
      </c>
      <c r="D11" s="2"/>
      <c r="E11" s="3" t="s">
        <v>14</v>
      </c>
      <c r="F11" s="3" t="s">
        <v>79</v>
      </c>
      <c r="G11" s="3" t="s">
        <v>531</v>
      </c>
      <c r="H11" s="3" t="s">
        <v>37</v>
      </c>
      <c r="I11" s="3">
        <v>999</v>
      </c>
      <c r="J11" s="3" t="s">
        <v>16</v>
      </c>
      <c r="K11" s="3" t="s">
        <v>123</v>
      </c>
      <c r="L11" s="3">
        <v>701</v>
      </c>
      <c r="M11" s="3" t="s">
        <v>1453</v>
      </c>
    </row>
    <row r="12" spans="1:13" x14ac:dyDescent="0.25">
      <c r="A12" s="2">
        <v>20164090661662</v>
      </c>
      <c r="B12" s="4">
        <v>42584</v>
      </c>
      <c r="C12" s="4">
        <v>42587</v>
      </c>
      <c r="D12" s="2"/>
      <c r="E12" s="3" t="s">
        <v>14</v>
      </c>
      <c r="F12" s="3" t="s">
        <v>79</v>
      </c>
      <c r="G12" s="3" t="s">
        <v>541</v>
      </c>
      <c r="H12" s="3" t="s">
        <v>37</v>
      </c>
      <c r="I12" s="3">
        <v>999</v>
      </c>
      <c r="J12" s="3" t="s">
        <v>16</v>
      </c>
      <c r="K12" s="3" t="s">
        <v>542</v>
      </c>
      <c r="L12" s="3">
        <v>701</v>
      </c>
      <c r="M12" s="3" t="s">
        <v>1453</v>
      </c>
    </row>
    <row r="13" spans="1:13" x14ac:dyDescent="0.25">
      <c r="A13" s="2">
        <v>20164090687482</v>
      </c>
      <c r="B13" s="4">
        <v>42591</v>
      </c>
      <c r="C13" s="4">
        <v>42594</v>
      </c>
      <c r="D13" s="2"/>
      <c r="E13" s="3" t="s">
        <v>14</v>
      </c>
      <c r="F13" s="3" t="s">
        <v>79</v>
      </c>
      <c r="G13" s="3" t="s">
        <v>648</v>
      </c>
      <c r="H13" s="3" t="s">
        <v>37</v>
      </c>
      <c r="I13" s="3">
        <v>999</v>
      </c>
      <c r="J13" s="3" t="s">
        <v>16</v>
      </c>
      <c r="K13" s="3" t="s">
        <v>359</v>
      </c>
      <c r="L13" s="3">
        <v>701</v>
      </c>
      <c r="M13" s="3" t="s">
        <v>1453</v>
      </c>
    </row>
    <row r="14" spans="1:13" x14ac:dyDescent="0.25">
      <c r="A14" s="2">
        <v>20164090729172</v>
      </c>
      <c r="B14" s="4">
        <v>42604</v>
      </c>
      <c r="C14" s="4">
        <v>42607</v>
      </c>
      <c r="D14" s="2"/>
      <c r="E14" s="3" t="s">
        <v>14</v>
      </c>
      <c r="F14" s="3" t="s">
        <v>79</v>
      </c>
      <c r="G14" s="3" t="s">
        <v>805</v>
      </c>
      <c r="H14" s="3" t="s">
        <v>37</v>
      </c>
      <c r="I14" s="3">
        <v>999</v>
      </c>
      <c r="J14" s="3" t="s">
        <v>16</v>
      </c>
      <c r="K14" s="3" t="s">
        <v>288</v>
      </c>
      <c r="L14" s="3">
        <v>701</v>
      </c>
      <c r="M14" s="3" t="s">
        <v>1453</v>
      </c>
    </row>
    <row r="15" spans="1:13" x14ac:dyDescent="0.25">
      <c r="A15" s="2">
        <v>20164090729322</v>
      </c>
      <c r="B15" s="4">
        <v>42604</v>
      </c>
      <c r="C15" s="4">
        <v>42607</v>
      </c>
      <c r="D15" s="2"/>
      <c r="E15" s="3" t="s">
        <v>14</v>
      </c>
      <c r="F15" s="3" t="s">
        <v>79</v>
      </c>
      <c r="G15" s="3" t="s">
        <v>806</v>
      </c>
      <c r="H15" s="3" t="s">
        <v>37</v>
      </c>
      <c r="I15" s="3">
        <v>999</v>
      </c>
      <c r="J15" s="3" t="s">
        <v>16</v>
      </c>
      <c r="K15" s="3" t="s">
        <v>750</v>
      </c>
      <c r="L15" s="3">
        <v>701</v>
      </c>
      <c r="M15" s="3" t="s">
        <v>1453</v>
      </c>
    </row>
    <row r="16" spans="1:13" x14ac:dyDescent="0.25">
      <c r="A16" s="2">
        <v>20164090732132</v>
      </c>
      <c r="B16" s="4">
        <v>42604</v>
      </c>
      <c r="C16" s="4">
        <v>42607</v>
      </c>
      <c r="D16" s="2">
        <v>20167010254451</v>
      </c>
      <c r="E16" s="4">
        <v>42605</v>
      </c>
      <c r="F16" s="3" t="s">
        <v>79</v>
      </c>
      <c r="G16" s="3" t="s">
        <v>814</v>
      </c>
      <c r="H16" s="3" t="s">
        <v>15</v>
      </c>
      <c r="I16" s="3">
        <v>999</v>
      </c>
      <c r="J16" s="3" t="s">
        <v>16</v>
      </c>
      <c r="K16" s="3" t="s">
        <v>288</v>
      </c>
      <c r="L16" s="3">
        <v>701</v>
      </c>
      <c r="M16" s="3">
        <v>1</v>
      </c>
    </row>
    <row r="17" spans="1:13" x14ac:dyDescent="0.25">
      <c r="A17" s="2">
        <v>20164090742032</v>
      </c>
      <c r="B17" s="4">
        <v>42606</v>
      </c>
      <c r="C17" s="4">
        <v>42611</v>
      </c>
      <c r="D17" s="2"/>
      <c r="E17" s="3" t="s">
        <v>14</v>
      </c>
      <c r="F17" s="3" t="s">
        <v>79</v>
      </c>
      <c r="G17" s="3" t="s">
        <v>840</v>
      </c>
      <c r="H17" s="3" t="s">
        <v>37</v>
      </c>
      <c r="I17" s="3">
        <v>999</v>
      </c>
      <c r="J17" s="3" t="s">
        <v>16</v>
      </c>
      <c r="K17" s="3" t="s">
        <v>841</v>
      </c>
      <c r="L17" s="3">
        <v>701</v>
      </c>
      <c r="M17" s="3" t="s">
        <v>1453</v>
      </c>
    </row>
    <row r="18" spans="1:13" x14ac:dyDescent="0.25">
      <c r="A18" s="2">
        <v>20164090801982</v>
      </c>
      <c r="B18" s="4">
        <v>42622</v>
      </c>
      <c r="C18" s="4">
        <v>42627</v>
      </c>
      <c r="D18" s="2"/>
      <c r="E18" s="3" t="s">
        <v>14</v>
      </c>
      <c r="F18" s="3" t="s">
        <v>79</v>
      </c>
      <c r="G18" s="3" t="s">
        <v>1110</v>
      </c>
      <c r="H18" s="3" t="s">
        <v>37</v>
      </c>
      <c r="I18" s="3">
        <v>701</v>
      </c>
      <c r="J18" s="3" t="s">
        <v>1111</v>
      </c>
      <c r="K18" s="3" t="s">
        <v>359</v>
      </c>
      <c r="L18" s="3">
        <v>701</v>
      </c>
      <c r="M18" s="3" t="s">
        <v>1453</v>
      </c>
    </row>
    <row r="19" spans="1:13" x14ac:dyDescent="0.25">
      <c r="A19" s="2">
        <v>20164090825202</v>
      </c>
      <c r="B19" s="4">
        <v>42628</v>
      </c>
      <c r="C19" s="4">
        <v>42633</v>
      </c>
      <c r="D19" s="2"/>
      <c r="E19" s="3" t="s">
        <v>14</v>
      </c>
      <c r="F19" s="3" t="s">
        <v>79</v>
      </c>
      <c r="G19" s="3" t="s">
        <v>1195</v>
      </c>
      <c r="H19" s="3" t="s">
        <v>37</v>
      </c>
      <c r="I19" s="3">
        <v>701</v>
      </c>
      <c r="J19" s="3" t="s">
        <v>1196</v>
      </c>
      <c r="K19" s="3" t="s">
        <v>359</v>
      </c>
      <c r="L19" s="3">
        <v>701</v>
      </c>
      <c r="M19" s="3" t="s">
        <v>1453</v>
      </c>
    </row>
    <row r="20" spans="1:13" x14ac:dyDescent="0.25">
      <c r="A20" s="2">
        <v>20164090882462</v>
      </c>
      <c r="B20" s="4">
        <v>42643</v>
      </c>
      <c r="C20" s="4">
        <v>42648</v>
      </c>
      <c r="D20" s="2"/>
      <c r="E20" s="3" t="s">
        <v>14</v>
      </c>
      <c r="F20" s="3" t="s">
        <v>79</v>
      </c>
      <c r="G20" s="3" t="s">
        <v>1440</v>
      </c>
      <c r="H20" s="3" t="s">
        <v>272</v>
      </c>
      <c r="I20" s="3">
        <v>701</v>
      </c>
      <c r="J20" s="3" t="s">
        <v>1441</v>
      </c>
      <c r="K20" s="3" t="s">
        <v>1442</v>
      </c>
      <c r="L20" s="3">
        <v>701</v>
      </c>
      <c r="M20" s="3" t="s">
        <v>1453</v>
      </c>
    </row>
    <row r="24" spans="1:13" x14ac:dyDescent="0.25">
      <c r="D24" s="11" t="s">
        <v>1454</v>
      </c>
      <c r="E24" s="9" t="s">
        <v>1451</v>
      </c>
      <c r="F24" s="9" t="s">
        <v>1452</v>
      </c>
    </row>
    <row r="25" spans="1:13" x14ac:dyDescent="0.25">
      <c r="D25" s="14" t="s">
        <v>15</v>
      </c>
      <c r="E25" s="14">
        <v>2</v>
      </c>
      <c r="F25" s="15">
        <f>+E25/$E$28</f>
        <v>0.1111111111111111</v>
      </c>
    </row>
    <row r="26" spans="1:13" x14ac:dyDescent="0.25">
      <c r="D26" s="20" t="s">
        <v>272</v>
      </c>
      <c r="E26" s="20">
        <v>1</v>
      </c>
      <c r="F26" s="21">
        <f t="shared" ref="F26:F27" si="0">+E26/$E$28</f>
        <v>5.5555555555555552E-2</v>
      </c>
    </row>
    <row r="27" spans="1:13" ht="30" x14ac:dyDescent="0.25">
      <c r="D27" s="26" t="s">
        <v>1450</v>
      </c>
      <c r="E27" s="23">
        <v>15</v>
      </c>
      <c r="F27" s="24">
        <f t="shared" si="0"/>
        <v>0.83333333333333337</v>
      </c>
    </row>
    <row r="28" spans="1:13" x14ac:dyDescent="0.25">
      <c r="D28" s="11" t="s">
        <v>1451</v>
      </c>
      <c r="E28" s="11">
        <f>SUBTOTAL(9,E25:E27)</f>
        <v>18</v>
      </c>
      <c r="F28" s="12">
        <f>SUM(F25:F27)</f>
        <v>1</v>
      </c>
    </row>
  </sheetData>
  <autoFilter ref="A2:M20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9"/>
  <sheetViews>
    <sheetView workbookViewId="0">
      <selection activeCell="B192" sqref="B192"/>
    </sheetView>
  </sheetViews>
  <sheetFormatPr baseColWidth="10" defaultRowHeight="15" x14ac:dyDescent="0.25"/>
  <cols>
    <col min="1" max="1" width="15.140625" customWidth="1"/>
    <col min="4" max="4" width="15.5703125" customWidth="1"/>
  </cols>
  <sheetData>
    <row r="2" spans="1:13" ht="21" x14ac:dyDescent="0.35">
      <c r="A2" s="25" t="s">
        <v>1494</v>
      </c>
    </row>
    <row r="3" spans="1:13" ht="45" x14ac:dyDescent="0.25">
      <c r="A3" s="2" t="s">
        <v>0</v>
      </c>
      <c r="B3" s="5" t="s">
        <v>1</v>
      </c>
      <c r="C3" s="3" t="s">
        <v>2</v>
      </c>
      <c r="D3" s="6" t="s">
        <v>3</v>
      </c>
      <c r="E3" s="5" t="s">
        <v>4</v>
      </c>
      <c r="F3" s="3" t="s">
        <v>5</v>
      </c>
      <c r="G3" s="3" t="s">
        <v>6</v>
      </c>
      <c r="H3" s="3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1446</v>
      </c>
    </row>
    <row r="4" spans="1:13" x14ac:dyDescent="0.25">
      <c r="A4" s="2">
        <v>20164090558432</v>
      </c>
      <c r="B4" s="4">
        <v>42552</v>
      </c>
      <c r="C4" s="4">
        <v>42577</v>
      </c>
      <c r="D4" s="2">
        <v>20163000209431</v>
      </c>
      <c r="E4" s="4">
        <v>42565</v>
      </c>
      <c r="F4" s="3" t="s">
        <v>27</v>
      </c>
      <c r="G4" s="3" t="s">
        <v>50</v>
      </c>
      <c r="H4" s="3" t="s">
        <v>15</v>
      </c>
      <c r="I4" s="3">
        <v>999</v>
      </c>
      <c r="J4" s="3" t="s">
        <v>16</v>
      </c>
      <c r="K4" s="3" t="s">
        <v>51</v>
      </c>
      <c r="L4" s="3">
        <v>300</v>
      </c>
      <c r="M4" s="3">
        <f t="shared" ref="M4:M67" si="0">IFERROR(E4-B4,"-")</f>
        <v>13</v>
      </c>
    </row>
    <row r="5" spans="1:13" x14ac:dyDescent="0.25">
      <c r="A5" s="2">
        <v>20164090558442</v>
      </c>
      <c r="B5" s="4">
        <v>42552</v>
      </c>
      <c r="C5" s="4">
        <v>42577</v>
      </c>
      <c r="D5" s="2">
        <v>20163060208161</v>
      </c>
      <c r="E5" s="4">
        <v>42564</v>
      </c>
      <c r="F5" s="3" t="s">
        <v>18</v>
      </c>
      <c r="G5" s="3" t="s">
        <v>50</v>
      </c>
      <c r="H5" s="3" t="s">
        <v>15</v>
      </c>
      <c r="I5" s="3">
        <v>999</v>
      </c>
      <c r="J5" s="3" t="s">
        <v>16</v>
      </c>
      <c r="K5" s="3" t="s">
        <v>52</v>
      </c>
      <c r="L5" s="3">
        <v>306</v>
      </c>
      <c r="M5" s="3">
        <f t="shared" si="0"/>
        <v>12</v>
      </c>
    </row>
    <row r="6" spans="1:13" x14ac:dyDescent="0.25">
      <c r="A6" s="2">
        <v>20164090559072</v>
      </c>
      <c r="B6" s="4">
        <v>42556</v>
      </c>
      <c r="C6" s="4">
        <v>42570</v>
      </c>
      <c r="D6" s="2">
        <v>20167010213471</v>
      </c>
      <c r="E6" s="4">
        <v>42570</v>
      </c>
      <c r="F6" s="3" t="s">
        <v>24</v>
      </c>
      <c r="G6" s="3" t="s">
        <v>50</v>
      </c>
      <c r="H6" s="3" t="s">
        <v>15</v>
      </c>
      <c r="I6" s="3">
        <v>999</v>
      </c>
      <c r="J6" s="3" t="s">
        <v>16</v>
      </c>
      <c r="K6" s="3" t="s">
        <v>57</v>
      </c>
      <c r="L6" s="3">
        <v>701</v>
      </c>
      <c r="M6" s="3">
        <f t="shared" si="0"/>
        <v>14</v>
      </c>
    </row>
    <row r="7" spans="1:13" x14ac:dyDescent="0.25">
      <c r="A7" s="2">
        <v>20164090559142</v>
      </c>
      <c r="B7" s="4">
        <v>42556</v>
      </c>
      <c r="C7" s="4">
        <v>42570</v>
      </c>
      <c r="D7" s="2">
        <v>20162000212701</v>
      </c>
      <c r="E7" s="4">
        <v>42569</v>
      </c>
      <c r="F7" s="3" t="s">
        <v>24</v>
      </c>
      <c r="G7" s="3" t="s">
        <v>50</v>
      </c>
      <c r="H7" s="3" t="s">
        <v>15</v>
      </c>
      <c r="I7" s="3">
        <v>999</v>
      </c>
      <c r="J7" s="3" t="s">
        <v>16</v>
      </c>
      <c r="K7" s="3" t="s">
        <v>31</v>
      </c>
      <c r="L7" s="3">
        <v>200</v>
      </c>
      <c r="M7" s="3">
        <f t="shared" si="0"/>
        <v>13</v>
      </c>
    </row>
    <row r="8" spans="1:13" x14ac:dyDescent="0.25">
      <c r="A8" s="2">
        <v>20164090560042</v>
      </c>
      <c r="B8" s="4">
        <v>42556</v>
      </c>
      <c r="C8" s="4">
        <v>42578</v>
      </c>
      <c r="D8" s="2">
        <v>20163060207971</v>
      </c>
      <c r="E8" s="4">
        <v>42564</v>
      </c>
      <c r="F8" s="3" t="s">
        <v>27</v>
      </c>
      <c r="G8" s="3" t="s">
        <v>50</v>
      </c>
      <c r="H8" s="3" t="s">
        <v>15</v>
      </c>
      <c r="I8" s="3">
        <v>999</v>
      </c>
      <c r="J8" s="3" t="s">
        <v>16</v>
      </c>
      <c r="K8" s="3" t="s">
        <v>52</v>
      </c>
      <c r="L8" s="3">
        <v>306</v>
      </c>
      <c r="M8" s="3">
        <f t="shared" si="0"/>
        <v>8</v>
      </c>
    </row>
    <row r="9" spans="1:13" x14ac:dyDescent="0.25">
      <c r="A9" s="2">
        <v>20164090564152</v>
      </c>
      <c r="B9" s="4">
        <v>42557</v>
      </c>
      <c r="C9" s="4">
        <v>42572</v>
      </c>
      <c r="D9" s="2">
        <v>20165000204551</v>
      </c>
      <c r="E9" s="4">
        <v>42562</v>
      </c>
      <c r="F9" s="3" t="s">
        <v>24</v>
      </c>
      <c r="G9" s="3" t="s">
        <v>50</v>
      </c>
      <c r="H9" s="3" t="s">
        <v>15</v>
      </c>
      <c r="I9" s="3">
        <v>999</v>
      </c>
      <c r="J9" s="3" t="s">
        <v>16</v>
      </c>
      <c r="K9" s="3" t="s">
        <v>33</v>
      </c>
      <c r="L9" s="3">
        <v>500</v>
      </c>
      <c r="M9" s="3">
        <f t="shared" si="0"/>
        <v>5</v>
      </c>
    </row>
    <row r="10" spans="1:13" x14ac:dyDescent="0.25">
      <c r="A10" s="2">
        <v>20164090564442</v>
      </c>
      <c r="B10" s="4">
        <v>42557</v>
      </c>
      <c r="C10" s="4">
        <v>42579</v>
      </c>
      <c r="D10" s="2">
        <v>20163060207981</v>
      </c>
      <c r="E10" s="4">
        <v>42564</v>
      </c>
      <c r="F10" s="3" t="s">
        <v>27</v>
      </c>
      <c r="G10" s="3" t="s">
        <v>50</v>
      </c>
      <c r="H10" s="3" t="s">
        <v>15</v>
      </c>
      <c r="I10" s="3">
        <v>999</v>
      </c>
      <c r="J10" s="3" t="s">
        <v>16</v>
      </c>
      <c r="K10" s="3" t="s">
        <v>52</v>
      </c>
      <c r="L10" s="3">
        <v>306</v>
      </c>
      <c r="M10" s="3">
        <f t="shared" si="0"/>
        <v>7</v>
      </c>
    </row>
    <row r="11" spans="1:13" x14ac:dyDescent="0.25">
      <c r="A11" s="2">
        <v>20164090566532</v>
      </c>
      <c r="B11" s="4">
        <v>42557</v>
      </c>
      <c r="C11" s="4">
        <v>42572</v>
      </c>
      <c r="D11" s="2">
        <v>20166030216701</v>
      </c>
      <c r="E11" s="4">
        <v>42573</v>
      </c>
      <c r="F11" s="3" t="s">
        <v>106</v>
      </c>
      <c r="G11" s="3" t="s">
        <v>50</v>
      </c>
      <c r="H11" s="3" t="s">
        <v>37</v>
      </c>
      <c r="I11" s="3">
        <v>999</v>
      </c>
      <c r="J11" s="3" t="s">
        <v>16</v>
      </c>
      <c r="K11" s="3" t="s">
        <v>126</v>
      </c>
      <c r="L11" s="3">
        <v>603</v>
      </c>
      <c r="M11" s="3">
        <f t="shared" si="0"/>
        <v>16</v>
      </c>
    </row>
    <row r="12" spans="1:13" x14ac:dyDescent="0.25">
      <c r="A12" s="2">
        <v>20164090566982</v>
      </c>
      <c r="B12" s="4">
        <v>42557</v>
      </c>
      <c r="C12" s="4">
        <v>42572</v>
      </c>
      <c r="D12" s="2" t="s">
        <v>132</v>
      </c>
      <c r="E12" s="4">
        <v>42558</v>
      </c>
      <c r="F12" s="3" t="s">
        <v>24</v>
      </c>
      <c r="G12" s="3" t="s">
        <v>50</v>
      </c>
      <c r="H12" s="3" t="s">
        <v>15</v>
      </c>
      <c r="I12" s="3">
        <v>999</v>
      </c>
      <c r="J12" s="3" t="s">
        <v>16</v>
      </c>
      <c r="K12" s="3" t="s">
        <v>74</v>
      </c>
      <c r="L12" s="3">
        <v>402</v>
      </c>
      <c r="M12" s="3">
        <f t="shared" si="0"/>
        <v>1</v>
      </c>
    </row>
    <row r="13" spans="1:13" x14ac:dyDescent="0.25">
      <c r="A13" s="2">
        <v>20164090568102</v>
      </c>
      <c r="B13" s="4">
        <v>42557</v>
      </c>
      <c r="C13" s="4">
        <v>42572</v>
      </c>
      <c r="D13" s="2">
        <v>20162000232001</v>
      </c>
      <c r="E13" s="4">
        <v>42585</v>
      </c>
      <c r="F13" s="3" t="s">
        <v>24</v>
      </c>
      <c r="G13" s="3" t="s">
        <v>50</v>
      </c>
      <c r="H13" s="3" t="s">
        <v>37</v>
      </c>
      <c r="I13" s="3">
        <v>999</v>
      </c>
      <c r="J13" s="3" t="s">
        <v>16</v>
      </c>
      <c r="K13" s="3" t="s">
        <v>31</v>
      </c>
      <c r="L13" s="3">
        <v>200</v>
      </c>
      <c r="M13" s="3">
        <f t="shared" si="0"/>
        <v>28</v>
      </c>
    </row>
    <row r="14" spans="1:13" x14ac:dyDescent="0.25">
      <c r="A14" s="2">
        <v>20164090569262</v>
      </c>
      <c r="B14" s="4">
        <v>42557</v>
      </c>
      <c r="C14" s="4">
        <v>42579</v>
      </c>
      <c r="D14" s="2">
        <v>20165000221611</v>
      </c>
      <c r="E14" s="4">
        <v>42577</v>
      </c>
      <c r="F14" s="3" t="s">
        <v>27</v>
      </c>
      <c r="G14" s="3" t="s">
        <v>50</v>
      </c>
      <c r="H14" s="3" t="s">
        <v>15</v>
      </c>
      <c r="I14" s="3">
        <v>999</v>
      </c>
      <c r="J14" s="3" t="s">
        <v>16</v>
      </c>
      <c r="K14" s="3" t="s">
        <v>150</v>
      </c>
      <c r="L14" s="3">
        <v>500</v>
      </c>
      <c r="M14" s="3">
        <f t="shared" si="0"/>
        <v>20</v>
      </c>
    </row>
    <row r="15" spans="1:13" x14ac:dyDescent="0.25">
      <c r="A15" s="2">
        <v>20164090569302</v>
      </c>
      <c r="B15" s="4">
        <v>42557</v>
      </c>
      <c r="C15" s="4">
        <v>42572</v>
      </c>
      <c r="D15" s="2">
        <v>20163050205021</v>
      </c>
      <c r="E15" s="4">
        <v>42562</v>
      </c>
      <c r="F15" s="3" t="s">
        <v>24</v>
      </c>
      <c r="G15" s="3" t="s">
        <v>50</v>
      </c>
      <c r="H15" s="3" t="s">
        <v>15</v>
      </c>
      <c r="I15" s="3">
        <v>999</v>
      </c>
      <c r="J15" s="3" t="s">
        <v>16</v>
      </c>
      <c r="K15" s="3" t="s">
        <v>151</v>
      </c>
      <c r="L15" s="3">
        <v>305</v>
      </c>
      <c r="M15" s="3">
        <f t="shared" si="0"/>
        <v>5</v>
      </c>
    </row>
    <row r="16" spans="1:13" x14ac:dyDescent="0.25">
      <c r="A16" s="2">
        <v>20164090569832</v>
      </c>
      <c r="B16" s="4">
        <v>42557</v>
      </c>
      <c r="C16" s="4">
        <v>42579</v>
      </c>
      <c r="D16" s="2">
        <v>20166040230301</v>
      </c>
      <c r="E16" s="4">
        <v>42584</v>
      </c>
      <c r="F16" s="3" t="s">
        <v>27</v>
      </c>
      <c r="G16" s="3" t="s">
        <v>50</v>
      </c>
      <c r="H16" s="3" t="s">
        <v>37</v>
      </c>
      <c r="I16" s="3">
        <v>604</v>
      </c>
      <c r="J16" s="3" t="s">
        <v>152</v>
      </c>
      <c r="K16" s="3" t="s">
        <v>153</v>
      </c>
      <c r="L16" s="3">
        <v>604</v>
      </c>
      <c r="M16" s="3">
        <f t="shared" si="0"/>
        <v>27</v>
      </c>
    </row>
    <row r="17" spans="1:13" x14ac:dyDescent="0.25">
      <c r="A17" s="2">
        <v>20164090569842</v>
      </c>
      <c r="B17" s="4">
        <v>42558</v>
      </c>
      <c r="C17" s="4">
        <v>42580</v>
      </c>
      <c r="D17" s="2">
        <v>20165000209071</v>
      </c>
      <c r="E17" s="4">
        <v>42565</v>
      </c>
      <c r="F17" s="3" t="s">
        <v>27</v>
      </c>
      <c r="G17" s="3" t="s">
        <v>50</v>
      </c>
      <c r="H17" s="3" t="s">
        <v>15</v>
      </c>
      <c r="I17" s="3">
        <v>999</v>
      </c>
      <c r="J17" s="3" t="s">
        <v>16</v>
      </c>
      <c r="K17" s="3" t="s">
        <v>33</v>
      </c>
      <c r="L17" s="3">
        <v>500</v>
      </c>
      <c r="M17" s="3">
        <f t="shared" si="0"/>
        <v>7</v>
      </c>
    </row>
    <row r="18" spans="1:13" x14ac:dyDescent="0.25">
      <c r="A18" s="2">
        <v>20164090570272</v>
      </c>
      <c r="B18" s="4">
        <v>42558</v>
      </c>
      <c r="C18" s="4">
        <v>42573</v>
      </c>
      <c r="D18" s="2" t="s">
        <v>156</v>
      </c>
      <c r="E18" s="4">
        <v>42558</v>
      </c>
      <c r="F18" s="3" t="s">
        <v>24</v>
      </c>
      <c r="G18" s="3" t="s">
        <v>50</v>
      </c>
      <c r="H18" s="3" t="s">
        <v>15</v>
      </c>
      <c r="I18" s="3">
        <v>999</v>
      </c>
      <c r="J18" s="3" t="s">
        <v>16</v>
      </c>
      <c r="K18" s="3" t="s">
        <v>157</v>
      </c>
      <c r="L18" s="3">
        <v>402</v>
      </c>
      <c r="M18" s="3">
        <f t="shared" si="0"/>
        <v>0</v>
      </c>
    </row>
    <row r="19" spans="1:13" x14ac:dyDescent="0.25">
      <c r="A19" s="2">
        <v>20164090570332</v>
      </c>
      <c r="B19" s="4">
        <v>42558</v>
      </c>
      <c r="C19" s="4">
        <v>42573</v>
      </c>
      <c r="D19" s="2">
        <v>20166040213661</v>
      </c>
      <c r="E19" s="4">
        <v>42570</v>
      </c>
      <c r="F19" s="3" t="s">
        <v>24</v>
      </c>
      <c r="G19" s="3" t="s">
        <v>50</v>
      </c>
      <c r="H19" s="3" t="s">
        <v>15</v>
      </c>
      <c r="I19" s="3">
        <v>999</v>
      </c>
      <c r="J19" s="3" t="s">
        <v>16</v>
      </c>
      <c r="K19" s="3" t="s">
        <v>158</v>
      </c>
      <c r="L19" s="3">
        <v>604</v>
      </c>
      <c r="M19" s="3">
        <f t="shared" si="0"/>
        <v>12</v>
      </c>
    </row>
    <row r="20" spans="1:13" x14ac:dyDescent="0.25">
      <c r="A20" s="2">
        <v>20164090570792</v>
      </c>
      <c r="B20" s="4">
        <v>42558</v>
      </c>
      <c r="C20" s="4">
        <v>42573</v>
      </c>
      <c r="D20" s="2">
        <v>20163000210551</v>
      </c>
      <c r="E20" s="4">
        <v>42566</v>
      </c>
      <c r="F20" s="3" t="s">
        <v>24</v>
      </c>
      <c r="G20" s="3" t="s">
        <v>50</v>
      </c>
      <c r="H20" s="3" t="s">
        <v>15</v>
      </c>
      <c r="I20" s="3">
        <v>999</v>
      </c>
      <c r="J20" s="3" t="s">
        <v>16</v>
      </c>
      <c r="K20" s="3" t="s">
        <v>112</v>
      </c>
      <c r="L20" s="3">
        <v>300</v>
      </c>
      <c r="M20" s="3">
        <f t="shared" si="0"/>
        <v>8</v>
      </c>
    </row>
    <row r="21" spans="1:13" x14ac:dyDescent="0.25">
      <c r="A21" s="2">
        <v>20164090570862</v>
      </c>
      <c r="B21" s="4">
        <v>42558</v>
      </c>
      <c r="C21" s="4">
        <v>42580</v>
      </c>
      <c r="D21" s="2" t="s">
        <v>159</v>
      </c>
      <c r="E21" s="3" t="s">
        <v>14</v>
      </c>
      <c r="F21" s="3" t="s">
        <v>27</v>
      </c>
      <c r="G21" s="3" t="s">
        <v>50</v>
      </c>
      <c r="H21" s="3" t="s">
        <v>37</v>
      </c>
      <c r="I21" s="3">
        <v>999</v>
      </c>
      <c r="J21" s="3" t="s">
        <v>16</v>
      </c>
      <c r="K21" s="3" t="s">
        <v>14</v>
      </c>
      <c r="L21" s="3" t="s">
        <v>14</v>
      </c>
      <c r="M21" s="3" t="str">
        <f t="shared" si="0"/>
        <v>-</v>
      </c>
    </row>
    <row r="22" spans="1:13" x14ac:dyDescent="0.25">
      <c r="A22" s="2">
        <v>20164090573732</v>
      </c>
      <c r="B22" s="4">
        <v>42558</v>
      </c>
      <c r="C22" s="4">
        <v>42580</v>
      </c>
      <c r="D22" s="2">
        <v>20166030219551</v>
      </c>
      <c r="E22" s="4">
        <v>42576</v>
      </c>
      <c r="F22" s="3" t="s">
        <v>18</v>
      </c>
      <c r="G22" s="3" t="s">
        <v>50</v>
      </c>
      <c r="H22" s="3" t="s">
        <v>15</v>
      </c>
      <c r="I22" s="3">
        <v>999</v>
      </c>
      <c r="J22" s="3" t="s">
        <v>16</v>
      </c>
      <c r="K22" s="3" t="s">
        <v>168</v>
      </c>
      <c r="L22" s="3">
        <v>603</v>
      </c>
      <c r="M22" s="3">
        <f t="shared" si="0"/>
        <v>18</v>
      </c>
    </row>
    <row r="23" spans="1:13" x14ac:dyDescent="0.25">
      <c r="A23" s="2">
        <v>20164090575292</v>
      </c>
      <c r="B23" s="4">
        <v>42559</v>
      </c>
      <c r="C23" s="4">
        <v>42583</v>
      </c>
      <c r="D23" s="2">
        <v>20163040219591</v>
      </c>
      <c r="E23" s="4">
        <v>42576</v>
      </c>
      <c r="F23" s="3" t="s">
        <v>27</v>
      </c>
      <c r="G23" s="3" t="s">
        <v>50</v>
      </c>
      <c r="H23" s="3" t="s">
        <v>15</v>
      </c>
      <c r="I23" s="3">
        <v>999</v>
      </c>
      <c r="J23" s="3" t="s">
        <v>16</v>
      </c>
      <c r="K23" s="3" t="s">
        <v>173</v>
      </c>
      <c r="L23" s="3">
        <v>304</v>
      </c>
      <c r="M23" s="3">
        <f t="shared" si="0"/>
        <v>17</v>
      </c>
    </row>
    <row r="24" spans="1:13" x14ac:dyDescent="0.25">
      <c r="A24" s="2">
        <v>20164090581352</v>
      </c>
      <c r="B24" s="4">
        <v>42562</v>
      </c>
      <c r="C24" s="4">
        <v>42584</v>
      </c>
      <c r="D24" s="2">
        <v>20166030219481</v>
      </c>
      <c r="E24" s="4">
        <v>42576</v>
      </c>
      <c r="F24" s="3" t="s">
        <v>18</v>
      </c>
      <c r="G24" s="3" t="s">
        <v>50</v>
      </c>
      <c r="H24" s="3" t="s">
        <v>15</v>
      </c>
      <c r="I24" s="3">
        <v>999</v>
      </c>
      <c r="J24" s="3" t="s">
        <v>16</v>
      </c>
      <c r="K24" s="3" t="s">
        <v>168</v>
      </c>
      <c r="L24" s="3">
        <v>603</v>
      </c>
      <c r="M24" s="3">
        <f t="shared" si="0"/>
        <v>14</v>
      </c>
    </row>
    <row r="25" spans="1:13" x14ac:dyDescent="0.25">
      <c r="A25" s="2">
        <v>20164090581802</v>
      </c>
      <c r="B25" s="4">
        <v>42562</v>
      </c>
      <c r="C25" s="4">
        <v>42577</v>
      </c>
      <c r="D25" s="2">
        <v>20163060209421</v>
      </c>
      <c r="E25" s="4">
        <v>42565</v>
      </c>
      <c r="F25" s="3" t="s">
        <v>24</v>
      </c>
      <c r="G25" s="3" t="s">
        <v>50</v>
      </c>
      <c r="H25" s="3" t="s">
        <v>15</v>
      </c>
      <c r="I25" s="3">
        <v>999</v>
      </c>
      <c r="J25" s="3" t="s">
        <v>16</v>
      </c>
      <c r="K25" s="3" t="s">
        <v>201</v>
      </c>
      <c r="L25" s="3">
        <v>306</v>
      </c>
      <c r="M25" s="3">
        <f t="shared" si="0"/>
        <v>3</v>
      </c>
    </row>
    <row r="26" spans="1:13" x14ac:dyDescent="0.25">
      <c r="A26" s="2">
        <v>20164090583382</v>
      </c>
      <c r="B26" s="4">
        <v>42562</v>
      </c>
      <c r="C26" s="4">
        <v>42584</v>
      </c>
      <c r="D26" s="2">
        <v>20166030219541</v>
      </c>
      <c r="E26" s="4">
        <v>42576</v>
      </c>
      <c r="F26" s="3" t="s">
        <v>18</v>
      </c>
      <c r="G26" s="3" t="s">
        <v>50</v>
      </c>
      <c r="H26" s="3" t="s">
        <v>15</v>
      </c>
      <c r="I26" s="3">
        <v>999</v>
      </c>
      <c r="J26" s="3" t="s">
        <v>16</v>
      </c>
      <c r="K26" s="3" t="s">
        <v>168</v>
      </c>
      <c r="L26" s="3">
        <v>603</v>
      </c>
      <c r="M26" s="3">
        <f t="shared" si="0"/>
        <v>14</v>
      </c>
    </row>
    <row r="27" spans="1:13" x14ac:dyDescent="0.25">
      <c r="A27" s="2">
        <v>20164090584052</v>
      </c>
      <c r="B27" s="4">
        <v>42562</v>
      </c>
      <c r="C27" s="4">
        <v>42577</v>
      </c>
      <c r="D27" s="2">
        <v>20165000216961</v>
      </c>
      <c r="E27" s="4">
        <v>42573</v>
      </c>
      <c r="F27" s="3" t="s">
        <v>106</v>
      </c>
      <c r="G27" s="3" t="s">
        <v>50</v>
      </c>
      <c r="H27" s="3" t="s">
        <v>15</v>
      </c>
      <c r="I27" s="3">
        <v>999</v>
      </c>
      <c r="J27" s="3" t="s">
        <v>16</v>
      </c>
      <c r="K27" s="3" t="s">
        <v>214</v>
      </c>
      <c r="L27" s="3">
        <v>500</v>
      </c>
      <c r="M27" s="3">
        <f t="shared" si="0"/>
        <v>11</v>
      </c>
    </row>
    <row r="28" spans="1:13" x14ac:dyDescent="0.25">
      <c r="A28" s="2">
        <v>20164090586642</v>
      </c>
      <c r="B28" s="4">
        <v>42563</v>
      </c>
      <c r="C28" s="4">
        <v>42585</v>
      </c>
      <c r="D28" s="2">
        <v>20163000232981</v>
      </c>
      <c r="E28" s="4">
        <v>42585</v>
      </c>
      <c r="F28" s="3" t="s">
        <v>27</v>
      </c>
      <c r="G28" s="3" t="s">
        <v>50</v>
      </c>
      <c r="H28" s="3" t="s">
        <v>15</v>
      </c>
      <c r="I28" s="3">
        <v>999</v>
      </c>
      <c r="J28" s="3" t="s">
        <v>16</v>
      </c>
      <c r="K28" s="3" t="s">
        <v>40</v>
      </c>
      <c r="L28" s="3">
        <v>300</v>
      </c>
      <c r="M28" s="3">
        <f t="shared" si="0"/>
        <v>22</v>
      </c>
    </row>
    <row r="29" spans="1:13" x14ac:dyDescent="0.25">
      <c r="A29" s="2">
        <v>20164090589792</v>
      </c>
      <c r="B29" s="4">
        <v>42563</v>
      </c>
      <c r="C29" s="4">
        <v>42585</v>
      </c>
      <c r="D29" s="2">
        <v>20166030225971</v>
      </c>
      <c r="E29" s="4">
        <v>42580</v>
      </c>
      <c r="F29" s="3" t="s">
        <v>18</v>
      </c>
      <c r="G29" s="3" t="s">
        <v>50</v>
      </c>
      <c r="H29" s="3" t="s">
        <v>15</v>
      </c>
      <c r="I29" s="3">
        <v>999</v>
      </c>
      <c r="J29" s="3" t="s">
        <v>16</v>
      </c>
      <c r="K29" s="3" t="s">
        <v>236</v>
      </c>
      <c r="L29" s="3">
        <v>603</v>
      </c>
      <c r="M29" s="3">
        <f t="shared" si="0"/>
        <v>17</v>
      </c>
    </row>
    <row r="30" spans="1:13" x14ac:dyDescent="0.25">
      <c r="A30" s="2">
        <v>20164090590372</v>
      </c>
      <c r="B30" s="4">
        <v>42563</v>
      </c>
      <c r="C30" s="4">
        <v>42585</v>
      </c>
      <c r="D30" s="2">
        <v>20165000216931</v>
      </c>
      <c r="E30" s="4">
        <v>42573</v>
      </c>
      <c r="F30" s="3" t="s">
        <v>27</v>
      </c>
      <c r="G30" s="3" t="s">
        <v>50</v>
      </c>
      <c r="H30" s="3" t="s">
        <v>15</v>
      </c>
      <c r="I30" s="3">
        <v>999</v>
      </c>
      <c r="J30" s="3" t="s">
        <v>16</v>
      </c>
      <c r="K30" s="3" t="s">
        <v>214</v>
      </c>
      <c r="L30" s="3">
        <v>500</v>
      </c>
      <c r="M30" s="3">
        <f t="shared" si="0"/>
        <v>10</v>
      </c>
    </row>
    <row r="31" spans="1:13" x14ac:dyDescent="0.25">
      <c r="A31" s="2">
        <v>20164090591122</v>
      </c>
      <c r="B31" s="4">
        <v>42564</v>
      </c>
      <c r="C31" s="4">
        <v>42579</v>
      </c>
      <c r="D31" s="2">
        <v>20163040208721</v>
      </c>
      <c r="E31" s="4">
        <v>42565</v>
      </c>
      <c r="F31" s="3" t="s">
        <v>24</v>
      </c>
      <c r="G31" s="3" t="s">
        <v>50</v>
      </c>
      <c r="H31" s="3" t="s">
        <v>15</v>
      </c>
      <c r="I31" s="3">
        <v>999</v>
      </c>
      <c r="J31" s="3" t="s">
        <v>16</v>
      </c>
      <c r="K31" s="3" t="s">
        <v>43</v>
      </c>
      <c r="L31" s="3">
        <v>304</v>
      </c>
      <c r="M31" s="3">
        <f t="shared" si="0"/>
        <v>1</v>
      </c>
    </row>
    <row r="32" spans="1:13" x14ac:dyDescent="0.25">
      <c r="A32" s="2">
        <v>20164090595862</v>
      </c>
      <c r="B32" s="4">
        <v>42564</v>
      </c>
      <c r="C32" s="4">
        <v>42579</v>
      </c>
      <c r="D32" s="2">
        <v>20163050218961</v>
      </c>
      <c r="E32" s="4">
        <v>42576</v>
      </c>
      <c r="F32" s="3" t="s">
        <v>24</v>
      </c>
      <c r="G32" s="3" t="s">
        <v>50</v>
      </c>
      <c r="H32" s="3" t="s">
        <v>15</v>
      </c>
      <c r="I32" s="3">
        <v>999</v>
      </c>
      <c r="J32" s="3" t="s">
        <v>16</v>
      </c>
      <c r="K32" s="3" t="s">
        <v>155</v>
      </c>
      <c r="L32" s="3">
        <v>305</v>
      </c>
      <c r="M32" s="3">
        <f t="shared" si="0"/>
        <v>12</v>
      </c>
    </row>
    <row r="33" spans="1:13" x14ac:dyDescent="0.25">
      <c r="A33" s="2">
        <v>20164090595952</v>
      </c>
      <c r="B33" s="4">
        <v>42564</v>
      </c>
      <c r="C33" s="4">
        <v>42586</v>
      </c>
      <c r="D33" s="2">
        <v>20166030221951</v>
      </c>
      <c r="E33" s="4">
        <v>42577</v>
      </c>
      <c r="F33" s="3" t="s">
        <v>18</v>
      </c>
      <c r="G33" s="3" t="s">
        <v>50</v>
      </c>
      <c r="H33" s="3" t="s">
        <v>15</v>
      </c>
      <c r="I33" s="3">
        <v>999</v>
      </c>
      <c r="J33" s="3" t="s">
        <v>16</v>
      </c>
      <c r="K33" s="3" t="s">
        <v>168</v>
      </c>
      <c r="L33" s="3">
        <v>603</v>
      </c>
      <c r="M33" s="3">
        <f t="shared" si="0"/>
        <v>13</v>
      </c>
    </row>
    <row r="34" spans="1:13" x14ac:dyDescent="0.25">
      <c r="A34" s="2">
        <v>20164090595972</v>
      </c>
      <c r="B34" s="4">
        <v>42564</v>
      </c>
      <c r="C34" s="4">
        <v>42586</v>
      </c>
      <c r="D34" s="2">
        <v>20166030221931</v>
      </c>
      <c r="E34" s="4">
        <v>42577</v>
      </c>
      <c r="F34" s="3" t="s">
        <v>18</v>
      </c>
      <c r="G34" s="3" t="s">
        <v>50</v>
      </c>
      <c r="H34" s="3" t="s">
        <v>15</v>
      </c>
      <c r="I34" s="3">
        <v>999</v>
      </c>
      <c r="J34" s="3" t="s">
        <v>16</v>
      </c>
      <c r="K34" s="3" t="s">
        <v>168</v>
      </c>
      <c r="L34" s="3">
        <v>603</v>
      </c>
      <c r="M34" s="3">
        <f t="shared" si="0"/>
        <v>13</v>
      </c>
    </row>
    <row r="35" spans="1:13" x14ac:dyDescent="0.25">
      <c r="A35" s="2">
        <v>20164090595982</v>
      </c>
      <c r="B35" s="4">
        <v>42564</v>
      </c>
      <c r="C35" s="4">
        <v>42586</v>
      </c>
      <c r="D35" s="2">
        <v>20166030226061</v>
      </c>
      <c r="E35" s="4">
        <v>42580</v>
      </c>
      <c r="F35" s="3" t="s">
        <v>18</v>
      </c>
      <c r="G35" s="3" t="s">
        <v>50</v>
      </c>
      <c r="H35" s="3" t="s">
        <v>15</v>
      </c>
      <c r="I35" s="3">
        <v>999</v>
      </c>
      <c r="J35" s="3" t="s">
        <v>16</v>
      </c>
      <c r="K35" s="3" t="s">
        <v>168</v>
      </c>
      <c r="L35" s="3">
        <v>603</v>
      </c>
      <c r="M35" s="3">
        <f t="shared" si="0"/>
        <v>16</v>
      </c>
    </row>
    <row r="36" spans="1:13" x14ac:dyDescent="0.25">
      <c r="A36" s="2">
        <v>20164090595992</v>
      </c>
      <c r="B36" s="4">
        <v>42564</v>
      </c>
      <c r="C36" s="4">
        <v>42586</v>
      </c>
      <c r="D36" s="2">
        <v>20166040238081</v>
      </c>
      <c r="E36" s="4">
        <v>42590</v>
      </c>
      <c r="F36" s="3" t="s">
        <v>27</v>
      </c>
      <c r="G36" s="3" t="s">
        <v>50</v>
      </c>
      <c r="H36" s="3" t="s">
        <v>37</v>
      </c>
      <c r="I36" s="3">
        <v>604</v>
      </c>
      <c r="J36" s="3" t="s">
        <v>251</v>
      </c>
      <c r="K36" s="3" t="s">
        <v>153</v>
      </c>
      <c r="L36" s="3">
        <v>604</v>
      </c>
      <c r="M36" s="3">
        <f t="shared" si="0"/>
        <v>26</v>
      </c>
    </row>
    <row r="37" spans="1:13" x14ac:dyDescent="0.25">
      <c r="A37" s="2">
        <v>20164090600082</v>
      </c>
      <c r="B37" s="4">
        <v>42565</v>
      </c>
      <c r="C37" s="4">
        <v>42611</v>
      </c>
      <c r="D37" s="2" t="s">
        <v>264</v>
      </c>
      <c r="E37" s="4">
        <v>42569</v>
      </c>
      <c r="F37" s="3" t="s">
        <v>21</v>
      </c>
      <c r="G37" s="3" t="s">
        <v>50</v>
      </c>
      <c r="H37" s="3" t="s">
        <v>15</v>
      </c>
      <c r="I37" s="3">
        <v>999</v>
      </c>
      <c r="J37" s="3" t="s">
        <v>16</v>
      </c>
      <c r="K37" s="3" t="s">
        <v>157</v>
      </c>
      <c r="L37" s="3">
        <v>402</v>
      </c>
      <c r="M37" s="3">
        <f t="shared" si="0"/>
        <v>4</v>
      </c>
    </row>
    <row r="38" spans="1:13" x14ac:dyDescent="0.25">
      <c r="A38" s="2">
        <v>20164090601622</v>
      </c>
      <c r="B38" s="4">
        <v>42566</v>
      </c>
      <c r="C38" s="4">
        <v>42583</v>
      </c>
      <c r="D38" s="2">
        <v>20165000225691</v>
      </c>
      <c r="E38" s="4">
        <v>42579</v>
      </c>
      <c r="F38" s="3" t="s">
        <v>24</v>
      </c>
      <c r="G38" s="3" t="s">
        <v>50</v>
      </c>
      <c r="H38" s="3" t="s">
        <v>15</v>
      </c>
      <c r="I38" s="3">
        <v>999</v>
      </c>
      <c r="J38" s="3" t="s">
        <v>16</v>
      </c>
      <c r="K38" s="3" t="s">
        <v>78</v>
      </c>
      <c r="L38" s="3">
        <v>500</v>
      </c>
      <c r="M38" s="3">
        <f t="shared" si="0"/>
        <v>13</v>
      </c>
    </row>
    <row r="39" spans="1:13" x14ac:dyDescent="0.25">
      <c r="A39" s="2">
        <v>20164090602172</v>
      </c>
      <c r="B39" s="4">
        <v>42566</v>
      </c>
      <c r="C39" s="4">
        <v>42583</v>
      </c>
      <c r="D39" s="2">
        <v>20163060221721</v>
      </c>
      <c r="E39" s="4">
        <v>42577</v>
      </c>
      <c r="F39" s="3" t="s">
        <v>24</v>
      </c>
      <c r="G39" s="3" t="s">
        <v>50</v>
      </c>
      <c r="H39" s="3" t="s">
        <v>15</v>
      </c>
      <c r="I39" s="3">
        <v>999</v>
      </c>
      <c r="J39" s="3" t="s">
        <v>16</v>
      </c>
      <c r="K39" s="3" t="s">
        <v>52</v>
      </c>
      <c r="L39" s="3">
        <v>306</v>
      </c>
      <c r="M39" s="3">
        <f t="shared" si="0"/>
        <v>11</v>
      </c>
    </row>
    <row r="40" spans="1:13" x14ac:dyDescent="0.25">
      <c r="A40" s="2">
        <v>20164090602822</v>
      </c>
      <c r="B40" s="4">
        <v>42566</v>
      </c>
      <c r="C40" s="4">
        <v>42583</v>
      </c>
      <c r="D40" s="2">
        <v>20162000219241</v>
      </c>
      <c r="E40" s="4">
        <v>42576</v>
      </c>
      <c r="F40" s="3" t="s">
        <v>24</v>
      </c>
      <c r="G40" s="3" t="s">
        <v>50</v>
      </c>
      <c r="H40" s="3" t="s">
        <v>15</v>
      </c>
      <c r="I40" s="3">
        <v>999</v>
      </c>
      <c r="J40" s="3" t="s">
        <v>16</v>
      </c>
      <c r="K40" s="3" t="s">
        <v>31</v>
      </c>
      <c r="L40" s="3">
        <v>200</v>
      </c>
      <c r="M40" s="3">
        <f t="shared" si="0"/>
        <v>10</v>
      </c>
    </row>
    <row r="41" spans="1:13" x14ac:dyDescent="0.25">
      <c r="A41" s="2">
        <v>20164090604192</v>
      </c>
      <c r="B41" s="4">
        <v>42566</v>
      </c>
      <c r="C41" s="4">
        <v>42583</v>
      </c>
      <c r="D41" s="2">
        <v>20165000229161</v>
      </c>
      <c r="E41" s="4">
        <v>42584</v>
      </c>
      <c r="F41" s="3" t="s">
        <v>24</v>
      </c>
      <c r="G41" s="3" t="s">
        <v>50</v>
      </c>
      <c r="H41" s="3" t="s">
        <v>37</v>
      </c>
      <c r="I41" s="3">
        <v>999</v>
      </c>
      <c r="J41" s="3" t="s">
        <v>16</v>
      </c>
      <c r="K41" s="3" t="s">
        <v>121</v>
      </c>
      <c r="L41" s="3">
        <v>500</v>
      </c>
      <c r="M41" s="3">
        <f t="shared" si="0"/>
        <v>18</v>
      </c>
    </row>
    <row r="42" spans="1:13" x14ac:dyDescent="0.25">
      <c r="A42" s="2">
        <v>20164090607522</v>
      </c>
      <c r="B42" s="4">
        <v>42569</v>
      </c>
      <c r="C42" s="4">
        <v>42584</v>
      </c>
      <c r="D42" s="2">
        <v>20163000218061</v>
      </c>
      <c r="E42" s="4">
        <v>42573</v>
      </c>
      <c r="F42" s="3" t="s">
        <v>24</v>
      </c>
      <c r="G42" s="3" t="s">
        <v>50</v>
      </c>
      <c r="H42" s="3" t="s">
        <v>15</v>
      </c>
      <c r="I42" s="3">
        <v>999</v>
      </c>
      <c r="J42" s="3" t="s">
        <v>16</v>
      </c>
      <c r="K42" s="3" t="s">
        <v>291</v>
      </c>
      <c r="L42" s="3">
        <v>300</v>
      </c>
      <c r="M42" s="3">
        <f t="shared" si="0"/>
        <v>4</v>
      </c>
    </row>
    <row r="43" spans="1:13" x14ac:dyDescent="0.25">
      <c r="A43" s="2">
        <v>20164090607922</v>
      </c>
      <c r="B43" s="4">
        <v>42569</v>
      </c>
      <c r="C43" s="4">
        <v>42591</v>
      </c>
      <c r="D43" s="2">
        <v>20166030226021</v>
      </c>
      <c r="E43" s="4">
        <v>42580</v>
      </c>
      <c r="F43" s="3" t="s">
        <v>18</v>
      </c>
      <c r="G43" s="3" t="s">
        <v>50</v>
      </c>
      <c r="H43" s="3" t="s">
        <v>15</v>
      </c>
      <c r="I43" s="3">
        <v>999</v>
      </c>
      <c r="J43" s="3" t="s">
        <v>16</v>
      </c>
      <c r="K43" s="3" t="s">
        <v>168</v>
      </c>
      <c r="L43" s="3">
        <v>603</v>
      </c>
      <c r="M43" s="3">
        <f t="shared" si="0"/>
        <v>11</v>
      </c>
    </row>
    <row r="44" spans="1:13" x14ac:dyDescent="0.25">
      <c r="A44" s="2">
        <v>20164090608362</v>
      </c>
      <c r="B44" s="4">
        <v>42569</v>
      </c>
      <c r="C44" s="4">
        <v>42584</v>
      </c>
      <c r="D44" s="2">
        <v>20163040214011</v>
      </c>
      <c r="E44" s="4">
        <v>42570</v>
      </c>
      <c r="F44" s="3" t="s">
        <v>24</v>
      </c>
      <c r="G44" s="3" t="s">
        <v>50</v>
      </c>
      <c r="H44" s="3" t="s">
        <v>15</v>
      </c>
      <c r="I44" s="3">
        <v>999</v>
      </c>
      <c r="J44" s="3" t="s">
        <v>16</v>
      </c>
      <c r="K44" s="3" t="s">
        <v>139</v>
      </c>
      <c r="L44" s="3">
        <v>304</v>
      </c>
      <c r="M44" s="3">
        <f t="shared" si="0"/>
        <v>1</v>
      </c>
    </row>
    <row r="45" spans="1:13" x14ac:dyDescent="0.25">
      <c r="A45" s="2">
        <v>20164090609712</v>
      </c>
      <c r="B45" s="4">
        <v>42569</v>
      </c>
      <c r="C45" s="4">
        <v>42584</v>
      </c>
      <c r="D45" s="2">
        <v>20163060222101</v>
      </c>
      <c r="E45" s="4">
        <v>42577</v>
      </c>
      <c r="F45" s="3" t="s">
        <v>12</v>
      </c>
      <c r="G45" s="3" t="s">
        <v>50</v>
      </c>
      <c r="H45" s="3" t="s">
        <v>15</v>
      </c>
      <c r="I45" s="3">
        <v>999</v>
      </c>
      <c r="J45" s="3" t="s">
        <v>16</v>
      </c>
      <c r="K45" s="3" t="s">
        <v>270</v>
      </c>
      <c r="L45" s="3">
        <v>306</v>
      </c>
      <c r="M45" s="3">
        <f t="shared" si="0"/>
        <v>8</v>
      </c>
    </row>
    <row r="46" spans="1:13" x14ac:dyDescent="0.25">
      <c r="A46" s="2">
        <v>20164090612822</v>
      </c>
      <c r="B46" s="4">
        <v>42570</v>
      </c>
      <c r="C46" s="4">
        <v>42592</v>
      </c>
      <c r="D46" s="2">
        <v>20163000233231</v>
      </c>
      <c r="E46" s="4">
        <v>42585</v>
      </c>
      <c r="F46" s="3" t="s">
        <v>27</v>
      </c>
      <c r="G46" s="3" t="s">
        <v>50</v>
      </c>
      <c r="H46" s="3" t="s">
        <v>15</v>
      </c>
      <c r="I46" s="3">
        <v>999</v>
      </c>
      <c r="J46" s="3" t="s">
        <v>16</v>
      </c>
      <c r="K46" s="3" t="s">
        <v>227</v>
      </c>
      <c r="L46" s="3">
        <v>300</v>
      </c>
      <c r="M46" s="3">
        <f t="shared" si="0"/>
        <v>15</v>
      </c>
    </row>
    <row r="47" spans="1:13" x14ac:dyDescent="0.25">
      <c r="A47" s="2">
        <v>20164090614472</v>
      </c>
      <c r="B47" s="4">
        <v>42570</v>
      </c>
      <c r="C47" s="4">
        <v>42585</v>
      </c>
      <c r="D47" s="2"/>
      <c r="E47" s="3" t="s">
        <v>14</v>
      </c>
      <c r="F47" s="3" t="s">
        <v>24</v>
      </c>
      <c r="G47" s="3" t="s">
        <v>50</v>
      </c>
      <c r="H47" s="3" t="s">
        <v>37</v>
      </c>
      <c r="I47" s="3">
        <v>999</v>
      </c>
      <c r="J47" s="3" t="s">
        <v>16</v>
      </c>
      <c r="K47" s="3" t="s">
        <v>168</v>
      </c>
      <c r="L47" s="3">
        <v>603</v>
      </c>
      <c r="M47" s="3" t="str">
        <f t="shared" si="0"/>
        <v>-</v>
      </c>
    </row>
    <row r="48" spans="1:13" x14ac:dyDescent="0.25">
      <c r="A48" s="2">
        <v>20164090616682</v>
      </c>
      <c r="B48" s="4">
        <v>42570</v>
      </c>
      <c r="C48" s="4">
        <v>42592</v>
      </c>
      <c r="D48" s="2">
        <v>20165000223141</v>
      </c>
      <c r="E48" s="4">
        <v>42578</v>
      </c>
      <c r="F48" s="3" t="s">
        <v>18</v>
      </c>
      <c r="G48" s="3" t="s">
        <v>50</v>
      </c>
      <c r="H48" s="3" t="s">
        <v>15</v>
      </c>
      <c r="I48" s="3">
        <v>999</v>
      </c>
      <c r="J48" s="3" t="s">
        <v>16</v>
      </c>
      <c r="K48" s="3" t="s">
        <v>121</v>
      </c>
      <c r="L48" s="3">
        <v>500</v>
      </c>
      <c r="M48" s="3">
        <f t="shared" si="0"/>
        <v>8</v>
      </c>
    </row>
    <row r="49" spans="1:13" x14ac:dyDescent="0.25">
      <c r="A49" s="2">
        <v>20164090616692</v>
      </c>
      <c r="B49" s="4">
        <v>42571</v>
      </c>
      <c r="C49" s="4">
        <v>42585</v>
      </c>
      <c r="D49" s="2"/>
      <c r="E49" s="3" t="s">
        <v>14</v>
      </c>
      <c r="F49" s="3" t="s">
        <v>24</v>
      </c>
      <c r="G49" s="3" t="s">
        <v>50</v>
      </c>
      <c r="H49" s="3" t="s">
        <v>37</v>
      </c>
      <c r="I49" s="3">
        <v>999</v>
      </c>
      <c r="J49" s="3" t="s">
        <v>16</v>
      </c>
      <c r="K49" s="3" t="s">
        <v>346</v>
      </c>
      <c r="L49" s="3">
        <v>403</v>
      </c>
      <c r="M49" s="3" t="str">
        <f t="shared" si="0"/>
        <v>-</v>
      </c>
    </row>
    <row r="50" spans="1:13" x14ac:dyDescent="0.25">
      <c r="A50" s="2">
        <v>20164090617932</v>
      </c>
      <c r="B50" s="4">
        <v>42572</v>
      </c>
      <c r="C50" s="4">
        <v>42586</v>
      </c>
      <c r="D50" s="2">
        <v>20161010219101</v>
      </c>
      <c r="E50" s="4">
        <v>42576</v>
      </c>
      <c r="F50" s="3" t="s">
        <v>12</v>
      </c>
      <c r="G50" s="3" t="s">
        <v>50</v>
      </c>
      <c r="H50" s="3" t="s">
        <v>15</v>
      </c>
      <c r="I50" s="3">
        <v>999</v>
      </c>
      <c r="J50" s="3" t="s">
        <v>16</v>
      </c>
      <c r="K50" s="3" t="s">
        <v>356</v>
      </c>
      <c r="L50" s="3">
        <v>101</v>
      </c>
      <c r="M50" s="3">
        <f t="shared" si="0"/>
        <v>4</v>
      </c>
    </row>
    <row r="51" spans="1:13" x14ac:dyDescent="0.25">
      <c r="A51" s="2">
        <v>20164090624012</v>
      </c>
      <c r="B51" s="4">
        <v>42573</v>
      </c>
      <c r="C51" s="4">
        <v>42587</v>
      </c>
      <c r="D51" s="2">
        <v>20165000224901</v>
      </c>
      <c r="E51" s="4">
        <v>42579</v>
      </c>
      <c r="F51" s="3" t="s">
        <v>24</v>
      </c>
      <c r="G51" s="3" t="s">
        <v>50</v>
      </c>
      <c r="H51" s="3" t="s">
        <v>15</v>
      </c>
      <c r="I51" s="3">
        <v>999</v>
      </c>
      <c r="J51" s="3" t="s">
        <v>16</v>
      </c>
      <c r="K51" s="3" t="s">
        <v>33</v>
      </c>
      <c r="L51" s="3">
        <v>500</v>
      </c>
      <c r="M51" s="3">
        <f t="shared" si="0"/>
        <v>6</v>
      </c>
    </row>
    <row r="52" spans="1:13" x14ac:dyDescent="0.25">
      <c r="A52" s="2">
        <v>20164090629842</v>
      </c>
      <c r="B52" s="4">
        <v>42576</v>
      </c>
      <c r="C52" s="4">
        <v>42590</v>
      </c>
      <c r="D52" s="2">
        <v>20163040234791</v>
      </c>
      <c r="E52" s="4">
        <v>42586</v>
      </c>
      <c r="F52" s="3" t="s">
        <v>24</v>
      </c>
      <c r="G52" s="3" t="s">
        <v>50</v>
      </c>
      <c r="H52" s="3" t="s">
        <v>15</v>
      </c>
      <c r="I52" s="3">
        <v>999</v>
      </c>
      <c r="J52" s="3" t="s">
        <v>16</v>
      </c>
      <c r="K52" s="3" t="s">
        <v>173</v>
      </c>
      <c r="L52" s="3">
        <v>304</v>
      </c>
      <c r="M52" s="3">
        <f t="shared" si="0"/>
        <v>10</v>
      </c>
    </row>
    <row r="53" spans="1:13" x14ac:dyDescent="0.25">
      <c r="A53" s="2">
        <v>20164090633332</v>
      </c>
      <c r="B53" s="4">
        <v>42577</v>
      </c>
      <c r="C53" s="4">
        <v>42599</v>
      </c>
      <c r="D53" s="2">
        <v>20163000241841</v>
      </c>
      <c r="E53" s="4">
        <v>42592</v>
      </c>
      <c r="F53" s="3" t="s">
        <v>27</v>
      </c>
      <c r="G53" s="3" t="s">
        <v>50</v>
      </c>
      <c r="H53" s="3" t="s">
        <v>15</v>
      </c>
      <c r="I53" s="3">
        <v>999</v>
      </c>
      <c r="J53" s="3" t="s">
        <v>16</v>
      </c>
      <c r="K53" s="3" t="s">
        <v>40</v>
      </c>
      <c r="L53" s="3">
        <v>300</v>
      </c>
      <c r="M53" s="3">
        <f t="shared" si="0"/>
        <v>15</v>
      </c>
    </row>
    <row r="54" spans="1:13" x14ac:dyDescent="0.25">
      <c r="A54" s="2">
        <v>20164090643432</v>
      </c>
      <c r="B54" s="4">
        <v>42578</v>
      </c>
      <c r="C54" s="4">
        <v>42592</v>
      </c>
      <c r="D54" s="2">
        <v>20163000241851</v>
      </c>
      <c r="E54" s="4">
        <v>42592</v>
      </c>
      <c r="F54" s="3" t="s">
        <v>106</v>
      </c>
      <c r="G54" s="3" t="s">
        <v>50</v>
      </c>
      <c r="H54" s="3" t="s">
        <v>15</v>
      </c>
      <c r="I54" s="3">
        <v>999</v>
      </c>
      <c r="J54" s="3" t="s">
        <v>16</v>
      </c>
      <c r="K54" s="3" t="s">
        <v>40</v>
      </c>
      <c r="L54" s="3">
        <v>300</v>
      </c>
      <c r="M54" s="3">
        <f t="shared" si="0"/>
        <v>14</v>
      </c>
    </row>
    <row r="55" spans="1:13" x14ac:dyDescent="0.25">
      <c r="A55" s="2">
        <v>20164090644542</v>
      </c>
      <c r="B55" s="4">
        <v>42578</v>
      </c>
      <c r="C55" s="4">
        <v>42621</v>
      </c>
      <c r="D55" s="2" t="s">
        <v>453</v>
      </c>
      <c r="E55" s="4">
        <v>42579</v>
      </c>
      <c r="F55" s="3" t="s">
        <v>21</v>
      </c>
      <c r="G55" s="3" t="s">
        <v>50</v>
      </c>
      <c r="H55" s="3" t="s">
        <v>15</v>
      </c>
      <c r="I55" s="3">
        <v>999</v>
      </c>
      <c r="J55" s="3" t="s">
        <v>16</v>
      </c>
      <c r="K55" s="3" t="s">
        <v>157</v>
      </c>
      <c r="L55" s="3">
        <v>402</v>
      </c>
      <c r="M55" s="3">
        <f t="shared" si="0"/>
        <v>1</v>
      </c>
    </row>
    <row r="56" spans="1:13" x14ac:dyDescent="0.25">
      <c r="A56" s="2">
        <v>20164090644562</v>
      </c>
      <c r="B56" s="4">
        <v>42578</v>
      </c>
      <c r="C56" s="4">
        <v>42592</v>
      </c>
      <c r="D56" s="2" t="s">
        <v>454</v>
      </c>
      <c r="E56" s="4">
        <v>42579</v>
      </c>
      <c r="F56" s="3" t="s">
        <v>455</v>
      </c>
      <c r="G56" s="3" t="s">
        <v>50</v>
      </c>
      <c r="H56" s="3" t="s">
        <v>15</v>
      </c>
      <c r="I56" s="3">
        <v>999</v>
      </c>
      <c r="J56" s="3" t="s">
        <v>16</v>
      </c>
      <c r="K56" s="3" t="s">
        <v>157</v>
      </c>
      <c r="L56" s="3">
        <v>402</v>
      </c>
      <c r="M56" s="3">
        <f t="shared" si="0"/>
        <v>1</v>
      </c>
    </row>
    <row r="57" spans="1:13" x14ac:dyDescent="0.25">
      <c r="A57" s="2">
        <v>20164090645302</v>
      </c>
      <c r="B57" s="4">
        <v>42579</v>
      </c>
      <c r="C57" s="4">
        <v>42593</v>
      </c>
      <c r="D57" s="2">
        <v>20163060235521</v>
      </c>
      <c r="E57" s="4">
        <v>42586</v>
      </c>
      <c r="F57" s="3" t="s">
        <v>24</v>
      </c>
      <c r="G57" s="3" t="s">
        <v>50</v>
      </c>
      <c r="H57" s="3" t="s">
        <v>15</v>
      </c>
      <c r="I57" s="3">
        <v>999</v>
      </c>
      <c r="J57" s="3" t="s">
        <v>16</v>
      </c>
      <c r="K57" s="3" t="s">
        <v>52</v>
      </c>
      <c r="L57" s="3">
        <v>306</v>
      </c>
      <c r="M57" s="3">
        <f t="shared" si="0"/>
        <v>7</v>
      </c>
    </row>
    <row r="58" spans="1:13" x14ac:dyDescent="0.25">
      <c r="A58" s="2">
        <v>20164090646982</v>
      </c>
      <c r="B58" s="4">
        <v>42579</v>
      </c>
      <c r="C58" s="4">
        <v>42593</v>
      </c>
      <c r="D58" s="2" t="s">
        <v>467</v>
      </c>
      <c r="E58" s="4">
        <v>42584</v>
      </c>
      <c r="F58" s="3" t="s">
        <v>64</v>
      </c>
      <c r="G58" s="3" t="s">
        <v>50</v>
      </c>
      <c r="H58" s="3" t="s">
        <v>15</v>
      </c>
      <c r="I58" s="3">
        <v>999</v>
      </c>
      <c r="J58" s="3" t="s">
        <v>16</v>
      </c>
      <c r="K58" s="3" t="s">
        <v>74</v>
      </c>
      <c r="L58" s="3">
        <v>402</v>
      </c>
      <c r="M58" s="3">
        <f t="shared" si="0"/>
        <v>5</v>
      </c>
    </row>
    <row r="59" spans="1:13" x14ac:dyDescent="0.25">
      <c r="A59" s="2">
        <v>20164090648162</v>
      </c>
      <c r="B59" s="4">
        <v>42579</v>
      </c>
      <c r="C59" s="4">
        <v>42593</v>
      </c>
      <c r="D59" s="2" t="s">
        <v>475</v>
      </c>
      <c r="E59" s="4">
        <v>42580</v>
      </c>
      <c r="F59" s="3" t="s">
        <v>24</v>
      </c>
      <c r="G59" s="3" t="s">
        <v>50</v>
      </c>
      <c r="H59" s="3" t="s">
        <v>15</v>
      </c>
      <c r="I59" s="3">
        <v>999</v>
      </c>
      <c r="J59" s="3" t="s">
        <v>16</v>
      </c>
      <c r="K59" s="3" t="s">
        <v>157</v>
      </c>
      <c r="L59" s="3">
        <v>402</v>
      </c>
      <c r="M59" s="3">
        <f t="shared" si="0"/>
        <v>1</v>
      </c>
    </row>
    <row r="60" spans="1:13" x14ac:dyDescent="0.25">
      <c r="A60" s="2">
        <v>20164090650332</v>
      </c>
      <c r="B60" s="4">
        <v>42580</v>
      </c>
      <c r="C60" s="4">
        <v>42594</v>
      </c>
      <c r="D60" s="2">
        <v>20162000244121</v>
      </c>
      <c r="E60" s="4">
        <v>42593</v>
      </c>
      <c r="F60" s="3" t="s">
        <v>24</v>
      </c>
      <c r="G60" s="3" t="s">
        <v>50</v>
      </c>
      <c r="H60" s="3" t="s">
        <v>15</v>
      </c>
      <c r="I60" s="3">
        <v>999</v>
      </c>
      <c r="J60" s="3" t="s">
        <v>16</v>
      </c>
      <c r="K60" s="3" t="s">
        <v>31</v>
      </c>
      <c r="L60" s="3">
        <v>200</v>
      </c>
      <c r="M60" s="3">
        <f t="shared" si="0"/>
        <v>13</v>
      </c>
    </row>
    <row r="61" spans="1:13" x14ac:dyDescent="0.25">
      <c r="A61" s="2">
        <v>20164090651482</v>
      </c>
      <c r="B61" s="4">
        <v>42580</v>
      </c>
      <c r="C61" s="4">
        <v>42594</v>
      </c>
      <c r="D61" s="2">
        <v>20165000234631</v>
      </c>
      <c r="E61" s="4">
        <v>42586</v>
      </c>
      <c r="F61" s="3" t="s">
        <v>24</v>
      </c>
      <c r="G61" s="3" t="s">
        <v>50</v>
      </c>
      <c r="H61" s="3" t="s">
        <v>15</v>
      </c>
      <c r="I61" s="3">
        <v>999</v>
      </c>
      <c r="J61" s="3" t="s">
        <v>16</v>
      </c>
      <c r="K61" s="3" t="s">
        <v>33</v>
      </c>
      <c r="L61" s="3">
        <v>500</v>
      </c>
      <c r="M61" s="3">
        <f t="shared" si="0"/>
        <v>6</v>
      </c>
    </row>
    <row r="62" spans="1:13" x14ac:dyDescent="0.25">
      <c r="A62" s="2">
        <v>20164090651572</v>
      </c>
      <c r="B62" s="4">
        <v>42580</v>
      </c>
      <c r="C62" s="4">
        <v>42604</v>
      </c>
      <c r="D62" s="2" t="s">
        <v>490</v>
      </c>
      <c r="E62" s="3" t="s">
        <v>14</v>
      </c>
      <c r="F62" s="3" t="s">
        <v>27</v>
      </c>
      <c r="G62" s="3" t="s">
        <v>50</v>
      </c>
      <c r="H62" s="3" t="s">
        <v>37</v>
      </c>
      <c r="I62" s="3">
        <v>999</v>
      </c>
      <c r="J62" s="3" t="s">
        <v>16</v>
      </c>
      <c r="K62" s="3" t="s">
        <v>14</v>
      </c>
      <c r="L62" s="3" t="s">
        <v>14</v>
      </c>
      <c r="M62" s="3" t="str">
        <f t="shared" si="0"/>
        <v>-</v>
      </c>
    </row>
    <row r="63" spans="1:13" x14ac:dyDescent="0.25">
      <c r="A63" s="2">
        <v>20164090651872</v>
      </c>
      <c r="B63" s="4">
        <v>42580</v>
      </c>
      <c r="C63" s="4">
        <v>42594</v>
      </c>
      <c r="D63" s="2">
        <v>20163060246921</v>
      </c>
      <c r="E63" s="4">
        <v>42598</v>
      </c>
      <c r="F63" s="3" t="s">
        <v>24</v>
      </c>
      <c r="G63" s="3" t="s">
        <v>50</v>
      </c>
      <c r="H63" s="3" t="s">
        <v>37</v>
      </c>
      <c r="I63" s="3">
        <v>999</v>
      </c>
      <c r="J63" s="3" t="s">
        <v>16</v>
      </c>
      <c r="K63" s="3" t="s">
        <v>52</v>
      </c>
      <c r="L63" s="3">
        <v>306</v>
      </c>
      <c r="M63" s="3">
        <f t="shared" si="0"/>
        <v>18</v>
      </c>
    </row>
    <row r="64" spans="1:13" x14ac:dyDescent="0.25">
      <c r="A64" s="2">
        <v>20164090653212</v>
      </c>
      <c r="B64" s="4">
        <v>42580</v>
      </c>
      <c r="C64" s="4">
        <v>42594</v>
      </c>
      <c r="D64" s="2">
        <v>20163050236691</v>
      </c>
      <c r="E64" s="4">
        <v>42587</v>
      </c>
      <c r="F64" s="3" t="s">
        <v>24</v>
      </c>
      <c r="G64" s="3" t="s">
        <v>50</v>
      </c>
      <c r="H64" s="3" t="s">
        <v>15</v>
      </c>
      <c r="I64" s="3">
        <v>999</v>
      </c>
      <c r="J64" s="3" t="s">
        <v>16</v>
      </c>
      <c r="K64" s="3" t="s">
        <v>151</v>
      </c>
      <c r="L64" s="3">
        <v>305</v>
      </c>
      <c r="M64" s="3">
        <f t="shared" si="0"/>
        <v>7</v>
      </c>
    </row>
    <row r="65" spans="1:13" x14ac:dyDescent="0.25">
      <c r="A65" s="2">
        <v>20164090654252</v>
      </c>
      <c r="B65" s="4">
        <v>42582</v>
      </c>
      <c r="C65" s="4">
        <v>42604</v>
      </c>
      <c r="D65" s="2" t="s">
        <v>504</v>
      </c>
      <c r="E65" s="4">
        <v>42583</v>
      </c>
      <c r="F65" s="3" t="s">
        <v>34</v>
      </c>
      <c r="G65" s="3" t="s">
        <v>50</v>
      </c>
      <c r="H65" s="3" t="s">
        <v>15</v>
      </c>
      <c r="I65" s="3">
        <v>999</v>
      </c>
      <c r="J65" s="3" t="s">
        <v>16</v>
      </c>
      <c r="K65" s="3" t="s">
        <v>157</v>
      </c>
      <c r="L65" s="3">
        <v>402</v>
      </c>
      <c r="M65" s="3">
        <f t="shared" si="0"/>
        <v>1</v>
      </c>
    </row>
    <row r="66" spans="1:13" x14ac:dyDescent="0.25">
      <c r="A66" s="2">
        <v>20164090655552</v>
      </c>
      <c r="B66" s="4">
        <v>42583</v>
      </c>
      <c r="C66" s="4">
        <v>42626</v>
      </c>
      <c r="D66" s="2" t="s">
        <v>506</v>
      </c>
      <c r="E66" s="4">
        <v>42583</v>
      </c>
      <c r="F66" s="3" t="s">
        <v>21</v>
      </c>
      <c r="G66" s="3" t="s">
        <v>50</v>
      </c>
      <c r="H66" s="3" t="s">
        <v>15</v>
      </c>
      <c r="I66" s="3">
        <v>999</v>
      </c>
      <c r="J66" s="3" t="s">
        <v>16</v>
      </c>
      <c r="K66" s="3" t="s">
        <v>157</v>
      </c>
      <c r="L66" s="3">
        <v>402</v>
      </c>
      <c r="M66" s="3">
        <f t="shared" si="0"/>
        <v>0</v>
      </c>
    </row>
    <row r="67" spans="1:13" x14ac:dyDescent="0.25">
      <c r="A67" s="2">
        <v>20164090661262</v>
      </c>
      <c r="B67" s="4">
        <v>42584</v>
      </c>
      <c r="C67" s="4">
        <v>42599</v>
      </c>
      <c r="D67" s="2">
        <v>20165000247561</v>
      </c>
      <c r="E67" s="4">
        <v>42598</v>
      </c>
      <c r="F67" s="3" t="s">
        <v>24</v>
      </c>
      <c r="G67" s="3" t="s">
        <v>50</v>
      </c>
      <c r="H67" s="3" t="s">
        <v>15</v>
      </c>
      <c r="I67" s="3">
        <v>999</v>
      </c>
      <c r="J67" s="3" t="s">
        <v>16</v>
      </c>
      <c r="K67" s="3" t="s">
        <v>214</v>
      </c>
      <c r="L67" s="3">
        <v>500</v>
      </c>
      <c r="M67" s="3">
        <f t="shared" si="0"/>
        <v>14</v>
      </c>
    </row>
    <row r="68" spans="1:13" x14ac:dyDescent="0.25">
      <c r="A68" s="2">
        <v>20164090662902</v>
      </c>
      <c r="B68" s="4">
        <v>42584</v>
      </c>
      <c r="C68" s="4">
        <v>42599</v>
      </c>
      <c r="D68" s="2">
        <v>20163070239871</v>
      </c>
      <c r="E68" s="4">
        <v>42591</v>
      </c>
      <c r="F68" s="3" t="s">
        <v>24</v>
      </c>
      <c r="G68" s="3" t="s">
        <v>50</v>
      </c>
      <c r="H68" s="3" t="s">
        <v>15</v>
      </c>
      <c r="I68" s="3">
        <v>999</v>
      </c>
      <c r="J68" s="3" t="s">
        <v>16</v>
      </c>
      <c r="K68" s="3" t="s">
        <v>147</v>
      </c>
      <c r="L68" s="3">
        <v>307</v>
      </c>
      <c r="M68" s="3">
        <f t="shared" ref="M68:M131" si="1">IFERROR(E68-B68,"-")</f>
        <v>7</v>
      </c>
    </row>
    <row r="69" spans="1:13" x14ac:dyDescent="0.25">
      <c r="A69" s="2">
        <v>20164090665382</v>
      </c>
      <c r="B69" s="4">
        <v>42584</v>
      </c>
      <c r="C69" s="4">
        <v>42599</v>
      </c>
      <c r="D69" s="2">
        <v>20163050240681</v>
      </c>
      <c r="E69" s="4">
        <v>42592</v>
      </c>
      <c r="F69" s="3" t="s">
        <v>24</v>
      </c>
      <c r="G69" s="3" t="s">
        <v>50</v>
      </c>
      <c r="H69" s="3" t="s">
        <v>15</v>
      </c>
      <c r="I69" s="3">
        <v>999</v>
      </c>
      <c r="J69" s="3" t="s">
        <v>16</v>
      </c>
      <c r="K69" s="3" t="s">
        <v>96</v>
      </c>
      <c r="L69" s="3">
        <v>305</v>
      </c>
      <c r="M69" s="3">
        <f t="shared" si="1"/>
        <v>8</v>
      </c>
    </row>
    <row r="70" spans="1:13" x14ac:dyDescent="0.25">
      <c r="A70" s="2">
        <v>20164090671712</v>
      </c>
      <c r="B70" s="4">
        <v>42585</v>
      </c>
      <c r="C70" s="4">
        <v>42600</v>
      </c>
      <c r="D70" s="2" t="s">
        <v>572</v>
      </c>
      <c r="E70" s="4">
        <v>42586</v>
      </c>
      <c r="F70" s="3" t="s">
        <v>24</v>
      </c>
      <c r="G70" s="3" t="s">
        <v>50</v>
      </c>
      <c r="H70" s="3" t="s">
        <v>15</v>
      </c>
      <c r="I70" s="3">
        <v>999</v>
      </c>
      <c r="J70" s="3" t="s">
        <v>16</v>
      </c>
      <c r="K70" s="3" t="s">
        <v>157</v>
      </c>
      <c r="L70" s="3">
        <v>402</v>
      </c>
      <c r="M70" s="3">
        <f t="shared" si="1"/>
        <v>1</v>
      </c>
    </row>
    <row r="71" spans="1:13" x14ac:dyDescent="0.25">
      <c r="A71" s="2">
        <v>20164090671722</v>
      </c>
      <c r="B71" s="4">
        <v>42585</v>
      </c>
      <c r="C71" s="4">
        <v>42600</v>
      </c>
      <c r="D71" s="2" t="s">
        <v>573</v>
      </c>
      <c r="E71" s="4">
        <v>42586</v>
      </c>
      <c r="F71" s="3" t="s">
        <v>24</v>
      </c>
      <c r="G71" s="3" t="s">
        <v>50</v>
      </c>
      <c r="H71" s="3" t="s">
        <v>15</v>
      </c>
      <c r="I71" s="3">
        <v>999</v>
      </c>
      <c r="J71" s="3" t="s">
        <v>16</v>
      </c>
      <c r="K71" s="3" t="s">
        <v>157</v>
      </c>
      <c r="L71" s="3">
        <v>402</v>
      </c>
      <c r="M71" s="3">
        <f t="shared" si="1"/>
        <v>1</v>
      </c>
    </row>
    <row r="72" spans="1:13" x14ac:dyDescent="0.25">
      <c r="A72" s="2">
        <v>20164090672612</v>
      </c>
      <c r="B72" s="4">
        <v>42586</v>
      </c>
      <c r="C72" s="4">
        <v>42608</v>
      </c>
      <c r="D72" s="2" t="s">
        <v>589</v>
      </c>
      <c r="E72" s="4">
        <v>42604</v>
      </c>
      <c r="F72" s="3" t="s">
        <v>18</v>
      </c>
      <c r="G72" s="3" t="s">
        <v>50</v>
      </c>
      <c r="H72" s="3" t="s">
        <v>15</v>
      </c>
      <c r="I72" s="3">
        <v>999</v>
      </c>
      <c r="J72" s="3" t="s">
        <v>16</v>
      </c>
      <c r="K72" s="3" t="s">
        <v>109</v>
      </c>
      <c r="L72" s="3">
        <v>303</v>
      </c>
      <c r="M72" s="3">
        <f t="shared" si="1"/>
        <v>18</v>
      </c>
    </row>
    <row r="73" spans="1:13" x14ac:dyDescent="0.25">
      <c r="A73" s="2">
        <v>20164090673022</v>
      </c>
      <c r="B73" s="4">
        <v>42586</v>
      </c>
      <c r="C73" s="4">
        <v>42601</v>
      </c>
      <c r="D73" s="2" t="s">
        <v>591</v>
      </c>
      <c r="E73" s="3" t="s">
        <v>14</v>
      </c>
      <c r="F73" s="3" t="s">
        <v>455</v>
      </c>
      <c r="G73" s="3" t="s">
        <v>50</v>
      </c>
      <c r="H73" s="3" t="s">
        <v>37</v>
      </c>
      <c r="I73" s="3">
        <v>999</v>
      </c>
      <c r="J73" s="3" t="s">
        <v>16</v>
      </c>
      <c r="K73" s="3" t="s">
        <v>157</v>
      </c>
      <c r="L73" s="3">
        <v>402</v>
      </c>
      <c r="M73" s="3" t="str">
        <f t="shared" si="1"/>
        <v>-</v>
      </c>
    </row>
    <row r="74" spans="1:13" x14ac:dyDescent="0.25">
      <c r="A74" s="2">
        <v>20164090676442</v>
      </c>
      <c r="B74" s="4">
        <v>42586</v>
      </c>
      <c r="C74" s="4">
        <v>42608</v>
      </c>
      <c r="D74" s="2" t="s">
        <v>603</v>
      </c>
      <c r="E74" s="3" t="s">
        <v>14</v>
      </c>
      <c r="F74" s="3" t="s">
        <v>34</v>
      </c>
      <c r="G74" s="3" t="s">
        <v>50</v>
      </c>
      <c r="H74" s="3" t="s">
        <v>37</v>
      </c>
      <c r="I74" s="3">
        <v>999</v>
      </c>
      <c r="J74" s="3" t="s">
        <v>16</v>
      </c>
      <c r="K74" s="3" t="s">
        <v>147</v>
      </c>
      <c r="L74" s="3">
        <v>307</v>
      </c>
      <c r="M74" s="3" t="str">
        <f t="shared" si="1"/>
        <v>-</v>
      </c>
    </row>
    <row r="75" spans="1:13" x14ac:dyDescent="0.25">
      <c r="A75" s="2">
        <v>20164090676462</v>
      </c>
      <c r="B75" s="4">
        <v>42586</v>
      </c>
      <c r="C75" s="4">
        <v>42608</v>
      </c>
      <c r="D75" s="2">
        <v>20163000242301</v>
      </c>
      <c r="E75" s="4">
        <v>42592</v>
      </c>
      <c r="F75" s="3" t="s">
        <v>27</v>
      </c>
      <c r="G75" s="3" t="s">
        <v>50</v>
      </c>
      <c r="H75" s="3" t="s">
        <v>15</v>
      </c>
      <c r="I75" s="3">
        <v>999</v>
      </c>
      <c r="J75" s="3" t="s">
        <v>16</v>
      </c>
      <c r="K75" s="3" t="s">
        <v>604</v>
      </c>
      <c r="L75" s="3">
        <v>300</v>
      </c>
      <c r="M75" s="3">
        <f t="shared" si="1"/>
        <v>6</v>
      </c>
    </row>
    <row r="76" spans="1:13" x14ac:dyDescent="0.25">
      <c r="A76" s="2">
        <v>20164090676472</v>
      </c>
      <c r="B76" s="4">
        <v>42587</v>
      </c>
      <c r="C76" s="4">
        <v>42604</v>
      </c>
      <c r="D76" s="2" t="s">
        <v>605</v>
      </c>
      <c r="E76" s="4">
        <v>42587</v>
      </c>
      <c r="F76" s="3" t="s">
        <v>24</v>
      </c>
      <c r="G76" s="3" t="s">
        <v>50</v>
      </c>
      <c r="H76" s="3" t="s">
        <v>15</v>
      </c>
      <c r="I76" s="3">
        <v>999</v>
      </c>
      <c r="J76" s="3" t="s">
        <v>16</v>
      </c>
      <c r="K76" s="3" t="s">
        <v>157</v>
      </c>
      <c r="L76" s="3">
        <v>402</v>
      </c>
      <c r="M76" s="3">
        <f t="shared" si="1"/>
        <v>0</v>
      </c>
    </row>
    <row r="77" spans="1:13" x14ac:dyDescent="0.25">
      <c r="A77" s="2">
        <v>20164090677642</v>
      </c>
      <c r="B77" s="4">
        <v>42587</v>
      </c>
      <c r="C77" s="4">
        <v>42611</v>
      </c>
      <c r="D77" s="2" t="s">
        <v>615</v>
      </c>
      <c r="E77" s="3" t="s">
        <v>14</v>
      </c>
      <c r="F77" s="3" t="s">
        <v>27</v>
      </c>
      <c r="G77" s="3" t="s">
        <v>50</v>
      </c>
      <c r="H77" s="3" t="s">
        <v>37</v>
      </c>
      <c r="I77" s="3">
        <v>999</v>
      </c>
      <c r="J77" s="3" t="s">
        <v>16</v>
      </c>
      <c r="K77" s="3" t="s">
        <v>616</v>
      </c>
      <c r="L77" s="3">
        <v>603</v>
      </c>
      <c r="M77" s="3" t="str">
        <f t="shared" si="1"/>
        <v>-</v>
      </c>
    </row>
    <row r="78" spans="1:13" x14ac:dyDescent="0.25">
      <c r="A78" s="2">
        <v>20164090677702</v>
      </c>
      <c r="B78" s="4">
        <v>42587</v>
      </c>
      <c r="C78" s="4">
        <v>42611</v>
      </c>
      <c r="D78" s="2" t="s">
        <v>617</v>
      </c>
      <c r="E78" s="3" t="s">
        <v>14</v>
      </c>
      <c r="F78" s="3" t="s">
        <v>27</v>
      </c>
      <c r="G78" s="3" t="s">
        <v>50</v>
      </c>
      <c r="H78" s="3" t="s">
        <v>37</v>
      </c>
      <c r="I78" s="3">
        <v>999</v>
      </c>
      <c r="J78" s="3" t="s">
        <v>16</v>
      </c>
      <c r="K78" s="3" t="s">
        <v>616</v>
      </c>
      <c r="L78" s="3">
        <v>603</v>
      </c>
      <c r="M78" s="3" t="str">
        <f t="shared" si="1"/>
        <v>-</v>
      </c>
    </row>
    <row r="79" spans="1:13" x14ac:dyDescent="0.25">
      <c r="A79" s="2">
        <v>20164090678782</v>
      </c>
      <c r="B79" s="4">
        <v>42587</v>
      </c>
      <c r="C79" s="4">
        <v>42604</v>
      </c>
      <c r="D79" s="2" t="s">
        <v>618</v>
      </c>
      <c r="E79" s="4">
        <v>42587</v>
      </c>
      <c r="F79" s="3" t="s">
        <v>24</v>
      </c>
      <c r="G79" s="3" t="s">
        <v>50</v>
      </c>
      <c r="H79" s="3" t="s">
        <v>15</v>
      </c>
      <c r="I79" s="3">
        <v>999</v>
      </c>
      <c r="J79" s="3" t="s">
        <v>16</v>
      </c>
      <c r="K79" s="3" t="s">
        <v>157</v>
      </c>
      <c r="L79" s="3">
        <v>402</v>
      </c>
      <c r="M79" s="3">
        <f t="shared" si="1"/>
        <v>0</v>
      </c>
    </row>
    <row r="80" spans="1:13" x14ac:dyDescent="0.25">
      <c r="A80" s="2">
        <v>20164090678842</v>
      </c>
      <c r="B80" s="4">
        <v>42587</v>
      </c>
      <c r="C80" s="4">
        <v>42604</v>
      </c>
      <c r="D80" s="2"/>
      <c r="E80" s="3" t="s">
        <v>14</v>
      </c>
      <c r="F80" s="3" t="s">
        <v>24</v>
      </c>
      <c r="G80" s="3" t="s">
        <v>50</v>
      </c>
      <c r="H80" s="3" t="s">
        <v>37</v>
      </c>
      <c r="I80" s="3">
        <v>999</v>
      </c>
      <c r="J80" s="3" t="s">
        <v>16</v>
      </c>
      <c r="K80" s="3" t="s">
        <v>14</v>
      </c>
      <c r="L80" s="3" t="s">
        <v>14</v>
      </c>
      <c r="M80" s="3" t="str">
        <f t="shared" si="1"/>
        <v>-</v>
      </c>
    </row>
    <row r="81" spans="1:13" x14ac:dyDescent="0.25">
      <c r="A81" s="2">
        <v>20164090682452</v>
      </c>
      <c r="B81" s="4">
        <v>42587</v>
      </c>
      <c r="C81" s="4">
        <v>42604</v>
      </c>
      <c r="D81" s="2">
        <v>20166040252761</v>
      </c>
      <c r="E81" s="4">
        <v>42601</v>
      </c>
      <c r="F81" s="3" t="s">
        <v>24</v>
      </c>
      <c r="G81" s="3" t="s">
        <v>50</v>
      </c>
      <c r="H81" s="3" t="s">
        <v>15</v>
      </c>
      <c r="I81" s="3">
        <v>604</v>
      </c>
      <c r="J81" s="3" t="s">
        <v>152</v>
      </c>
      <c r="K81" s="3" t="s">
        <v>492</v>
      </c>
      <c r="L81" s="3">
        <v>604</v>
      </c>
      <c r="M81" s="3">
        <f t="shared" si="1"/>
        <v>14</v>
      </c>
    </row>
    <row r="82" spans="1:13" x14ac:dyDescent="0.25">
      <c r="A82" s="2">
        <v>20164090684162</v>
      </c>
      <c r="B82" s="4">
        <v>42590</v>
      </c>
      <c r="C82" s="4">
        <v>42605</v>
      </c>
      <c r="D82" s="2">
        <v>20166030274831</v>
      </c>
      <c r="E82" s="4">
        <v>42620</v>
      </c>
      <c r="F82" s="3" t="s">
        <v>24</v>
      </c>
      <c r="G82" s="3" t="s">
        <v>50</v>
      </c>
      <c r="H82" s="3" t="s">
        <v>37</v>
      </c>
      <c r="I82" s="3">
        <v>999</v>
      </c>
      <c r="J82" s="3" t="s">
        <v>16</v>
      </c>
      <c r="K82" s="3" t="s">
        <v>20</v>
      </c>
      <c r="L82" s="3">
        <v>603</v>
      </c>
      <c r="M82" s="3">
        <f t="shared" si="1"/>
        <v>30</v>
      </c>
    </row>
    <row r="83" spans="1:13" x14ac:dyDescent="0.25">
      <c r="A83" s="2">
        <v>20164090684222</v>
      </c>
      <c r="B83" s="4">
        <v>42590</v>
      </c>
      <c r="C83" s="4">
        <v>42605</v>
      </c>
      <c r="D83" s="2">
        <v>20163040252161</v>
      </c>
      <c r="E83" s="4">
        <v>42601</v>
      </c>
      <c r="F83" s="3" t="s">
        <v>24</v>
      </c>
      <c r="G83" s="3" t="s">
        <v>50</v>
      </c>
      <c r="H83" s="3" t="s">
        <v>15</v>
      </c>
      <c r="I83" s="3">
        <v>999</v>
      </c>
      <c r="J83" s="3" t="s">
        <v>16</v>
      </c>
      <c r="K83" s="3" t="s">
        <v>139</v>
      </c>
      <c r="L83" s="3">
        <v>304</v>
      </c>
      <c r="M83" s="3">
        <f t="shared" si="1"/>
        <v>11</v>
      </c>
    </row>
    <row r="84" spans="1:13" x14ac:dyDescent="0.25">
      <c r="A84" s="2">
        <v>20164090690732</v>
      </c>
      <c r="B84" s="4">
        <v>42591</v>
      </c>
      <c r="C84" s="4">
        <v>42606</v>
      </c>
      <c r="D84" s="2" t="s">
        <v>657</v>
      </c>
      <c r="E84" s="4">
        <v>42592</v>
      </c>
      <c r="F84" s="3" t="s">
        <v>24</v>
      </c>
      <c r="G84" s="3" t="s">
        <v>50</v>
      </c>
      <c r="H84" s="3" t="s">
        <v>15</v>
      </c>
      <c r="I84" s="3">
        <v>999</v>
      </c>
      <c r="J84" s="3" t="s">
        <v>16</v>
      </c>
      <c r="K84" s="3" t="s">
        <v>157</v>
      </c>
      <c r="L84" s="3">
        <v>402</v>
      </c>
      <c r="M84" s="3">
        <f t="shared" si="1"/>
        <v>1</v>
      </c>
    </row>
    <row r="85" spans="1:13" x14ac:dyDescent="0.25">
      <c r="A85" s="2">
        <v>20164090693122</v>
      </c>
      <c r="B85" s="4">
        <v>42592</v>
      </c>
      <c r="C85" s="4">
        <v>42614</v>
      </c>
      <c r="D85" s="2">
        <v>20165000261521</v>
      </c>
      <c r="E85" s="4">
        <v>42611</v>
      </c>
      <c r="F85" s="3" t="s">
        <v>18</v>
      </c>
      <c r="G85" s="3" t="s">
        <v>50</v>
      </c>
      <c r="H85" s="3" t="s">
        <v>15</v>
      </c>
      <c r="I85" s="3">
        <v>999</v>
      </c>
      <c r="J85" s="3" t="s">
        <v>16</v>
      </c>
      <c r="K85" s="3" t="s">
        <v>214</v>
      </c>
      <c r="L85" s="3">
        <v>500</v>
      </c>
      <c r="M85" s="3">
        <f t="shared" si="1"/>
        <v>19</v>
      </c>
    </row>
    <row r="86" spans="1:13" x14ac:dyDescent="0.25">
      <c r="A86" s="2">
        <v>20164090694092</v>
      </c>
      <c r="B86" s="4">
        <v>42592</v>
      </c>
      <c r="C86" s="4">
        <v>42635</v>
      </c>
      <c r="D86" s="2" t="s">
        <v>669</v>
      </c>
      <c r="E86" s="4">
        <v>42592</v>
      </c>
      <c r="F86" s="3" t="s">
        <v>21</v>
      </c>
      <c r="G86" s="3" t="s">
        <v>50</v>
      </c>
      <c r="H86" s="3" t="s">
        <v>15</v>
      </c>
      <c r="I86" s="3">
        <v>999</v>
      </c>
      <c r="J86" s="3" t="s">
        <v>16</v>
      </c>
      <c r="K86" s="3" t="s">
        <v>157</v>
      </c>
      <c r="L86" s="3">
        <v>402</v>
      </c>
      <c r="M86" s="3">
        <f t="shared" si="1"/>
        <v>0</v>
      </c>
    </row>
    <row r="87" spans="1:13" x14ac:dyDescent="0.25">
      <c r="A87" s="2">
        <v>20164090694422</v>
      </c>
      <c r="B87" s="4">
        <v>42592</v>
      </c>
      <c r="C87" s="4">
        <v>42607</v>
      </c>
      <c r="D87" s="2" t="s">
        <v>674</v>
      </c>
      <c r="E87" s="3" t="s">
        <v>14</v>
      </c>
      <c r="F87" s="3" t="s">
        <v>24</v>
      </c>
      <c r="G87" s="3" t="s">
        <v>50</v>
      </c>
      <c r="H87" s="3" t="s">
        <v>37</v>
      </c>
      <c r="I87" s="3">
        <v>999</v>
      </c>
      <c r="J87" s="3" t="s">
        <v>16</v>
      </c>
      <c r="K87" s="3" t="s">
        <v>157</v>
      </c>
      <c r="L87" s="3">
        <v>402</v>
      </c>
      <c r="M87" s="3" t="str">
        <f t="shared" si="1"/>
        <v>-</v>
      </c>
    </row>
    <row r="88" spans="1:13" x14ac:dyDescent="0.25">
      <c r="A88" s="2">
        <v>20164090695002</v>
      </c>
      <c r="B88" s="4">
        <v>42592</v>
      </c>
      <c r="C88" s="4">
        <v>42607</v>
      </c>
      <c r="D88" s="2">
        <v>20165000246421</v>
      </c>
      <c r="E88" s="4">
        <v>42594</v>
      </c>
      <c r="F88" s="3" t="s">
        <v>24</v>
      </c>
      <c r="G88" s="3" t="s">
        <v>50</v>
      </c>
      <c r="H88" s="3" t="s">
        <v>15</v>
      </c>
      <c r="I88" s="3">
        <v>999</v>
      </c>
      <c r="J88" s="3" t="s">
        <v>16</v>
      </c>
      <c r="K88" s="3" t="s">
        <v>675</v>
      </c>
      <c r="L88" s="3">
        <v>500</v>
      </c>
      <c r="M88" s="3">
        <f t="shared" si="1"/>
        <v>2</v>
      </c>
    </row>
    <row r="89" spans="1:13" x14ac:dyDescent="0.25">
      <c r="A89" s="2">
        <v>20164090695022</v>
      </c>
      <c r="B89" s="4">
        <v>42592</v>
      </c>
      <c r="C89" s="4">
        <v>42607</v>
      </c>
      <c r="D89" s="2"/>
      <c r="E89" s="3" t="s">
        <v>14</v>
      </c>
      <c r="F89" s="3" t="s">
        <v>24</v>
      </c>
      <c r="G89" s="3" t="s">
        <v>50</v>
      </c>
      <c r="H89" s="3" t="s">
        <v>37</v>
      </c>
      <c r="I89" s="3">
        <v>999</v>
      </c>
      <c r="J89" s="3" t="s">
        <v>16</v>
      </c>
      <c r="K89" s="3" t="s">
        <v>14</v>
      </c>
      <c r="L89" s="3" t="s">
        <v>14</v>
      </c>
      <c r="M89" s="3" t="str">
        <f t="shared" si="1"/>
        <v>-</v>
      </c>
    </row>
    <row r="90" spans="1:13" x14ac:dyDescent="0.25">
      <c r="A90" s="2">
        <v>20164090703512</v>
      </c>
      <c r="B90" s="4">
        <v>42593</v>
      </c>
      <c r="C90" s="4">
        <v>42608</v>
      </c>
      <c r="D90" s="2">
        <v>20163060263271</v>
      </c>
      <c r="E90" s="4">
        <v>42612</v>
      </c>
      <c r="F90" s="3" t="s">
        <v>24</v>
      </c>
      <c r="G90" s="3" t="s">
        <v>50</v>
      </c>
      <c r="H90" s="3" t="s">
        <v>37</v>
      </c>
      <c r="I90" s="3">
        <v>999</v>
      </c>
      <c r="J90" s="3" t="s">
        <v>16</v>
      </c>
      <c r="K90" s="3" t="s">
        <v>52</v>
      </c>
      <c r="L90" s="3">
        <v>306</v>
      </c>
      <c r="M90" s="3">
        <f t="shared" si="1"/>
        <v>19</v>
      </c>
    </row>
    <row r="91" spans="1:13" x14ac:dyDescent="0.25">
      <c r="A91" s="2">
        <v>20164090703522</v>
      </c>
      <c r="B91" s="4">
        <v>42594</v>
      </c>
      <c r="C91" s="4">
        <v>42611</v>
      </c>
      <c r="D91" s="2" t="s">
        <v>710</v>
      </c>
      <c r="E91" s="4">
        <v>42608</v>
      </c>
      <c r="F91" s="3" t="s">
        <v>106</v>
      </c>
      <c r="G91" s="3" t="s">
        <v>50</v>
      </c>
      <c r="H91" s="3" t="s">
        <v>15</v>
      </c>
      <c r="I91" s="3">
        <v>999</v>
      </c>
      <c r="J91" s="3" t="s">
        <v>16</v>
      </c>
      <c r="K91" s="3" t="s">
        <v>31</v>
      </c>
      <c r="L91" s="3">
        <v>200</v>
      </c>
      <c r="M91" s="3">
        <f t="shared" si="1"/>
        <v>14</v>
      </c>
    </row>
    <row r="92" spans="1:13" x14ac:dyDescent="0.25">
      <c r="A92" s="2">
        <v>20164090704112</v>
      </c>
      <c r="B92" s="4">
        <v>42594</v>
      </c>
      <c r="C92" s="4">
        <v>42618</v>
      </c>
      <c r="D92" s="2">
        <v>20163000254251</v>
      </c>
      <c r="E92" s="4">
        <v>42605</v>
      </c>
      <c r="F92" s="3" t="s">
        <v>18</v>
      </c>
      <c r="G92" s="3" t="s">
        <v>50</v>
      </c>
      <c r="H92" s="3" t="s">
        <v>15</v>
      </c>
      <c r="I92" s="3">
        <v>999</v>
      </c>
      <c r="J92" s="3" t="s">
        <v>16</v>
      </c>
      <c r="K92" s="3" t="s">
        <v>225</v>
      </c>
      <c r="L92" s="3">
        <v>300</v>
      </c>
      <c r="M92" s="3">
        <f t="shared" si="1"/>
        <v>11</v>
      </c>
    </row>
    <row r="93" spans="1:13" x14ac:dyDescent="0.25">
      <c r="A93" s="2">
        <v>20164090705652</v>
      </c>
      <c r="B93" s="4">
        <v>42594</v>
      </c>
      <c r="C93" s="4">
        <v>42618</v>
      </c>
      <c r="D93" s="2">
        <v>20166040293481</v>
      </c>
      <c r="E93" s="4">
        <v>42635</v>
      </c>
      <c r="F93" s="3" t="s">
        <v>27</v>
      </c>
      <c r="G93" s="3" t="s">
        <v>50</v>
      </c>
      <c r="H93" s="3" t="s">
        <v>37</v>
      </c>
      <c r="I93" s="3">
        <v>604</v>
      </c>
      <c r="J93" s="3" t="s">
        <v>364</v>
      </c>
      <c r="K93" s="3" t="s">
        <v>365</v>
      </c>
      <c r="L93" s="3">
        <v>604</v>
      </c>
      <c r="M93" s="3">
        <f t="shared" si="1"/>
        <v>41</v>
      </c>
    </row>
    <row r="94" spans="1:13" x14ac:dyDescent="0.25">
      <c r="A94" s="2">
        <v>20164090705672</v>
      </c>
      <c r="B94" s="4">
        <v>42594</v>
      </c>
      <c r="C94" s="4">
        <v>42618</v>
      </c>
      <c r="D94" s="2">
        <v>20163040262421</v>
      </c>
      <c r="E94" s="4">
        <v>42611</v>
      </c>
      <c r="F94" s="3" t="s">
        <v>27</v>
      </c>
      <c r="G94" s="3" t="s">
        <v>50</v>
      </c>
      <c r="H94" s="3" t="s">
        <v>15</v>
      </c>
      <c r="I94" s="3">
        <v>999</v>
      </c>
      <c r="J94" s="3" t="s">
        <v>16</v>
      </c>
      <c r="K94" s="3" t="s">
        <v>56</v>
      </c>
      <c r="L94" s="3">
        <v>304</v>
      </c>
      <c r="M94" s="3">
        <f t="shared" si="1"/>
        <v>17</v>
      </c>
    </row>
    <row r="95" spans="1:13" x14ac:dyDescent="0.25">
      <c r="A95" s="2">
        <v>20164090706092</v>
      </c>
      <c r="B95" s="4">
        <v>42594</v>
      </c>
      <c r="C95" s="4">
        <v>42618</v>
      </c>
      <c r="D95" s="2">
        <v>20165000266821</v>
      </c>
      <c r="E95" s="4">
        <v>42614</v>
      </c>
      <c r="F95" s="3" t="s">
        <v>18</v>
      </c>
      <c r="G95" s="3" t="s">
        <v>50</v>
      </c>
      <c r="H95" s="3" t="s">
        <v>15</v>
      </c>
      <c r="I95" s="3">
        <v>999</v>
      </c>
      <c r="J95" s="3" t="s">
        <v>16</v>
      </c>
      <c r="K95" s="3" t="s">
        <v>121</v>
      </c>
      <c r="L95" s="3">
        <v>500</v>
      </c>
      <c r="M95" s="3">
        <f t="shared" si="1"/>
        <v>20</v>
      </c>
    </row>
    <row r="96" spans="1:13" x14ac:dyDescent="0.25">
      <c r="A96" s="2">
        <v>20164090706582</v>
      </c>
      <c r="B96" s="4">
        <v>42594</v>
      </c>
      <c r="C96" s="4">
        <v>42618</v>
      </c>
      <c r="D96" s="2" t="s">
        <v>724</v>
      </c>
      <c r="E96" s="4">
        <v>42594</v>
      </c>
      <c r="F96" s="3" t="s">
        <v>27</v>
      </c>
      <c r="G96" s="3" t="s">
        <v>50</v>
      </c>
      <c r="H96" s="3" t="s">
        <v>15</v>
      </c>
      <c r="I96" s="3">
        <v>999</v>
      </c>
      <c r="J96" s="3" t="s">
        <v>16</v>
      </c>
      <c r="K96" s="3" t="s">
        <v>157</v>
      </c>
      <c r="L96" s="3">
        <v>402</v>
      </c>
      <c r="M96" s="3">
        <f t="shared" si="1"/>
        <v>0</v>
      </c>
    </row>
    <row r="97" spans="1:13" x14ac:dyDescent="0.25">
      <c r="A97" s="2">
        <v>20164090707722</v>
      </c>
      <c r="B97" s="4">
        <v>42594</v>
      </c>
      <c r="C97" s="4">
        <v>42618</v>
      </c>
      <c r="D97" s="2">
        <v>20163060249401</v>
      </c>
      <c r="E97" s="4">
        <v>42600</v>
      </c>
      <c r="F97" s="3" t="s">
        <v>18</v>
      </c>
      <c r="G97" s="3" t="s">
        <v>50</v>
      </c>
      <c r="H97" s="3" t="s">
        <v>15</v>
      </c>
      <c r="I97" s="3">
        <v>999</v>
      </c>
      <c r="J97" s="3" t="s">
        <v>16</v>
      </c>
      <c r="K97" s="3" t="s">
        <v>115</v>
      </c>
      <c r="L97" s="3">
        <v>306</v>
      </c>
      <c r="M97" s="3">
        <f t="shared" si="1"/>
        <v>6</v>
      </c>
    </row>
    <row r="98" spans="1:13" x14ac:dyDescent="0.25">
      <c r="A98" s="2">
        <v>20164090709602</v>
      </c>
      <c r="B98" s="4">
        <v>42598</v>
      </c>
      <c r="C98" s="4">
        <v>42640</v>
      </c>
      <c r="D98" s="2">
        <v>20163030272251</v>
      </c>
      <c r="E98" s="4">
        <v>42619</v>
      </c>
      <c r="F98" s="3" t="s">
        <v>21</v>
      </c>
      <c r="G98" s="3" t="s">
        <v>50</v>
      </c>
      <c r="H98" s="3" t="s">
        <v>15</v>
      </c>
      <c r="I98" s="3">
        <v>303</v>
      </c>
      <c r="J98" s="3" t="s">
        <v>733</v>
      </c>
      <c r="K98" s="3" t="s">
        <v>109</v>
      </c>
      <c r="L98" s="3">
        <v>303</v>
      </c>
      <c r="M98" s="3">
        <f t="shared" si="1"/>
        <v>21</v>
      </c>
    </row>
    <row r="99" spans="1:13" x14ac:dyDescent="0.25">
      <c r="A99" s="2">
        <v>20164090712192</v>
      </c>
      <c r="B99" s="4">
        <v>42598</v>
      </c>
      <c r="C99" s="4">
        <v>42619</v>
      </c>
      <c r="D99" s="2" t="s">
        <v>744</v>
      </c>
      <c r="E99" s="4">
        <v>42618</v>
      </c>
      <c r="F99" s="3" t="s">
        <v>27</v>
      </c>
      <c r="G99" s="3" t="s">
        <v>50</v>
      </c>
      <c r="H99" s="3" t="s">
        <v>15</v>
      </c>
      <c r="I99" s="3">
        <v>601</v>
      </c>
      <c r="J99" s="3" t="s">
        <v>144</v>
      </c>
      <c r="K99" s="3" t="s">
        <v>145</v>
      </c>
      <c r="L99" s="3">
        <v>601</v>
      </c>
      <c r="M99" s="3">
        <f t="shared" si="1"/>
        <v>20</v>
      </c>
    </row>
    <row r="100" spans="1:13" x14ac:dyDescent="0.25">
      <c r="A100" s="2">
        <v>20164090712772</v>
      </c>
      <c r="B100" s="4">
        <v>42598</v>
      </c>
      <c r="C100" s="4">
        <v>42612</v>
      </c>
      <c r="D100" s="2" t="s">
        <v>749</v>
      </c>
      <c r="E100" s="4">
        <v>42627</v>
      </c>
      <c r="F100" s="3" t="s">
        <v>24</v>
      </c>
      <c r="G100" s="3" t="s">
        <v>50</v>
      </c>
      <c r="H100" s="3" t="s">
        <v>37</v>
      </c>
      <c r="I100" s="3">
        <v>999</v>
      </c>
      <c r="J100" s="3" t="s">
        <v>16</v>
      </c>
      <c r="K100" s="3" t="s">
        <v>750</v>
      </c>
      <c r="L100" s="3">
        <v>701</v>
      </c>
      <c r="M100" s="3">
        <f t="shared" si="1"/>
        <v>29</v>
      </c>
    </row>
    <row r="101" spans="1:13" x14ac:dyDescent="0.25">
      <c r="A101" s="2">
        <v>20164090717402</v>
      </c>
      <c r="B101" s="4">
        <v>42599</v>
      </c>
      <c r="C101" s="4">
        <v>42620</v>
      </c>
      <c r="D101" s="2">
        <v>20163060263231</v>
      </c>
      <c r="E101" s="4">
        <v>42612</v>
      </c>
      <c r="F101" s="3" t="s">
        <v>18</v>
      </c>
      <c r="G101" s="3" t="s">
        <v>50</v>
      </c>
      <c r="H101" s="3" t="s">
        <v>15</v>
      </c>
      <c r="I101" s="3">
        <v>999</v>
      </c>
      <c r="J101" s="3" t="s">
        <v>16</v>
      </c>
      <c r="K101" s="3" t="s">
        <v>255</v>
      </c>
      <c r="L101" s="3">
        <v>306</v>
      </c>
      <c r="M101" s="3">
        <f t="shared" si="1"/>
        <v>13</v>
      </c>
    </row>
    <row r="102" spans="1:13" x14ac:dyDescent="0.25">
      <c r="A102" s="2">
        <v>20164090722742</v>
      </c>
      <c r="B102" s="4">
        <v>42600</v>
      </c>
      <c r="C102" s="4">
        <v>42621</v>
      </c>
      <c r="D102" s="2">
        <v>20163060257451</v>
      </c>
      <c r="E102" s="4">
        <v>42606</v>
      </c>
      <c r="F102" s="3" t="s">
        <v>27</v>
      </c>
      <c r="G102" s="3" t="s">
        <v>50</v>
      </c>
      <c r="H102" s="3" t="s">
        <v>15</v>
      </c>
      <c r="I102" s="3">
        <v>999</v>
      </c>
      <c r="J102" s="3" t="s">
        <v>16</v>
      </c>
      <c r="K102" s="3" t="s">
        <v>52</v>
      </c>
      <c r="L102" s="3">
        <v>306</v>
      </c>
      <c r="M102" s="3">
        <f t="shared" si="1"/>
        <v>6</v>
      </c>
    </row>
    <row r="103" spans="1:13" x14ac:dyDescent="0.25">
      <c r="A103" s="2">
        <v>20164090724002</v>
      </c>
      <c r="B103" s="4">
        <v>42600</v>
      </c>
      <c r="C103" s="4">
        <v>42614</v>
      </c>
      <c r="D103" s="2" t="s">
        <v>790</v>
      </c>
      <c r="E103" s="4">
        <v>42601</v>
      </c>
      <c r="F103" s="3" t="s">
        <v>455</v>
      </c>
      <c r="G103" s="3" t="s">
        <v>50</v>
      </c>
      <c r="H103" s="3" t="s">
        <v>15</v>
      </c>
      <c r="I103" s="3">
        <v>999</v>
      </c>
      <c r="J103" s="3" t="s">
        <v>16</v>
      </c>
      <c r="K103" s="3" t="s">
        <v>157</v>
      </c>
      <c r="L103" s="3">
        <v>402</v>
      </c>
      <c r="M103" s="3">
        <f t="shared" si="1"/>
        <v>1</v>
      </c>
    </row>
    <row r="104" spans="1:13" x14ac:dyDescent="0.25">
      <c r="A104" s="2">
        <v>20164090727492</v>
      </c>
      <c r="B104" s="4">
        <v>42601</v>
      </c>
      <c r="C104" s="4">
        <v>42622</v>
      </c>
      <c r="D104" s="2">
        <v>20163060281331</v>
      </c>
      <c r="E104" s="4">
        <v>42626</v>
      </c>
      <c r="F104" s="3" t="s">
        <v>18</v>
      </c>
      <c r="G104" s="3" t="s">
        <v>50</v>
      </c>
      <c r="H104" s="3" t="s">
        <v>37</v>
      </c>
      <c r="I104" s="3">
        <v>306</v>
      </c>
      <c r="J104" s="3" t="s">
        <v>801</v>
      </c>
      <c r="K104" s="3" t="s">
        <v>270</v>
      </c>
      <c r="L104" s="3">
        <v>306</v>
      </c>
      <c r="M104" s="3">
        <f t="shared" si="1"/>
        <v>25</v>
      </c>
    </row>
    <row r="105" spans="1:13" x14ac:dyDescent="0.25">
      <c r="A105" s="2">
        <v>20164090728572</v>
      </c>
      <c r="B105" s="4">
        <v>42601</v>
      </c>
      <c r="C105" s="4">
        <v>42622</v>
      </c>
      <c r="D105" s="2" t="s">
        <v>803</v>
      </c>
      <c r="E105" s="4">
        <v>42640</v>
      </c>
      <c r="F105" s="3" t="s">
        <v>27</v>
      </c>
      <c r="G105" s="3" t="s">
        <v>50</v>
      </c>
      <c r="H105" s="3" t="s">
        <v>37</v>
      </c>
      <c r="I105" s="3">
        <v>999</v>
      </c>
      <c r="J105" s="3" t="s">
        <v>16</v>
      </c>
      <c r="K105" s="3" t="s">
        <v>74</v>
      </c>
      <c r="L105" s="3">
        <v>402</v>
      </c>
      <c r="M105" s="3">
        <f t="shared" si="1"/>
        <v>39</v>
      </c>
    </row>
    <row r="106" spans="1:13" x14ac:dyDescent="0.25">
      <c r="A106" s="2">
        <v>20164090728592</v>
      </c>
      <c r="B106" s="4">
        <v>42604</v>
      </c>
      <c r="C106" s="4">
        <v>42625</v>
      </c>
      <c r="D106" s="2">
        <v>20165000259461</v>
      </c>
      <c r="E106" s="4">
        <v>42608</v>
      </c>
      <c r="F106" s="3" t="s">
        <v>27</v>
      </c>
      <c r="G106" s="3" t="s">
        <v>50</v>
      </c>
      <c r="H106" s="3" t="s">
        <v>15</v>
      </c>
      <c r="I106" s="3">
        <v>999</v>
      </c>
      <c r="J106" s="3" t="s">
        <v>16</v>
      </c>
      <c r="K106" s="3" t="s">
        <v>768</v>
      </c>
      <c r="L106" s="3">
        <v>500</v>
      </c>
      <c r="M106" s="3">
        <f t="shared" si="1"/>
        <v>4</v>
      </c>
    </row>
    <row r="107" spans="1:13" x14ac:dyDescent="0.25">
      <c r="A107" s="2">
        <v>20164090728842</v>
      </c>
      <c r="B107" s="4">
        <v>42604</v>
      </c>
      <c r="C107" s="4">
        <v>42646</v>
      </c>
      <c r="D107" s="2">
        <v>20163070281881</v>
      </c>
      <c r="E107" s="4">
        <v>42626</v>
      </c>
      <c r="F107" s="3" t="s">
        <v>21</v>
      </c>
      <c r="G107" s="3" t="s">
        <v>50</v>
      </c>
      <c r="H107" s="3" t="s">
        <v>15</v>
      </c>
      <c r="I107" s="3">
        <v>999</v>
      </c>
      <c r="J107" s="3" t="s">
        <v>16</v>
      </c>
      <c r="K107" s="3" t="s">
        <v>147</v>
      </c>
      <c r="L107" s="3">
        <v>307</v>
      </c>
      <c r="M107" s="3">
        <f t="shared" si="1"/>
        <v>22</v>
      </c>
    </row>
    <row r="108" spans="1:13" x14ac:dyDescent="0.25">
      <c r="A108" s="2">
        <v>20164090729662</v>
      </c>
      <c r="B108" s="4">
        <v>42604</v>
      </c>
      <c r="C108" s="4">
        <v>42618</v>
      </c>
      <c r="D108" s="2">
        <v>20163000268801</v>
      </c>
      <c r="E108" s="4">
        <v>42615</v>
      </c>
      <c r="F108" s="3" t="s">
        <v>24</v>
      </c>
      <c r="G108" s="3" t="s">
        <v>50</v>
      </c>
      <c r="H108" s="3" t="s">
        <v>15</v>
      </c>
      <c r="I108" s="3">
        <v>999</v>
      </c>
      <c r="J108" s="3" t="s">
        <v>16</v>
      </c>
      <c r="K108" s="3" t="s">
        <v>112</v>
      </c>
      <c r="L108" s="3">
        <v>300</v>
      </c>
      <c r="M108" s="3">
        <f t="shared" si="1"/>
        <v>11</v>
      </c>
    </row>
    <row r="109" spans="1:13" x14ac:dyDescent="0.25">
      <c r="A109" s="2">
        <v>20164090734042</v>
      </c>
      <c r="B109" s="4">
        <v>42604</v>
      </c>
      <c r="C109" s="4">
        <v>42625</v>
      </c>
      <c r="D109" s="2">
        <v>20163000263841</v>
      </c>
      <c r="E109" s="4">
        <v>42612</v>
      </c>
      <c r="F109" s="3" t="s">
        <v>18</v>
      </c>
      <c r="G109" s="3" t="s">
        <v>50</v>
      </c>
      <c r="H109" s="3" t="s">
        <v>15</v>
      </c>
      <c r="I109" s="3">
        <v>999</v>
      </c>
      <c r="J109" s="3" t="s">
        <v>16</v>
      </c>
      <c r="K109" s="3" t="s">
        <v>611</v>
      </c>
      <c r="L109" s="3">
        <v>300</v>
      </c>
      <c r="M109" s="3">
        <f t="shared" si="1"/>
        <v>8</v>
      </c>
    </row>
    <row r="110" spans="1:13" x14ac:dyDescent="0.25">
      <c r="A110" s="2">
        <v>20164090736482</v>
      </c>
      <c r="B110" s="4">
        <v>42605</v>
      </c>
      <c r="C110" s="4">
        <v>42619</v>
      </c>
      <c r="D110" s="2">
        <v>20166040273271</v>
      </c>
      <c r="E110" s="4">
        <v>42619</v>
      </c>
      <c r="F110" s="3" t="s">
        <v>106</v>
      </c>
      <c r="G110" s="3" t="s">
        <v>50</v>
      </c>
      <c r="H110" s="3" t="s">
        <v>15</v>
      </c>
      <c r="I110" s="3">
        <v>999</v>
      </c>
      <c r="J110" s="3" t="s">
        <v>16</v>
      </c>
      <c r="K110" s="3" t="s">
        <v>788</v>
      </c>
      <c r="L110" s="3">
        <v>604</v>
      </c>
      <c r="M110" s="3">
        <f t="shared" si="1"/>
        <v>14</v>
      </c>
    </row>
    <row r="111" spans="1:13" x14ac:dyDescent="0.25">
      <c r="A111" s="2">
        <v>20164090736742</v>
      </c>
      <c r="B111" s="4">
        <v>42605</v>
      </c>
      <c r="C111" s="4">
        <v>42619</v>
      </c>
      <c r="D111" s="2" t="s">
        <v>834</v>
      </c>
      <c r="E111" s="4">
        <v>42605</v>
      </c>
      <c r="F111" s="3" t="s">
        <v>24</v>
      </c>
      <c r="G111" s="3" t="s">
        <v>50</v>
      </c>
      <c r="H111" s="3" t="s">
        <v>15</v>
      </c>
      <c r="I111" s="3">
        <v>999</v>
      </c>
      <c r="J111" s="3" t="s">
        <v>16</v>
      </c>
      <c r="K111" s="3" t="s">
        <v>157</v>
      </c>
      <c r="L111" s="3">
        <v>402</v>
      </c>
      <c r="M111" s="3">
        <f t="shared" si="1"/>
        <v>0</v>
      </c>
    </row>
    <row r="112" spans="1:13" x14ac:dyDescent="0.25">
      <c r="A112" s="2">
        <v>20164090747592</v>
      </c>
      <c r="B112" s="4">
        <v>42607</v>
      </c>
      <c r="C112" s="4">
        <v>42621</v>
      </c>
      <c r="D112" s="2" t="s">
        <v>863</v>
      </c>
      <c r="E112" s="4">
        <v>42607</v>
      </c>
      <c r="F112" s="3" t="s">
        <v>24</v>
      </c>
      <c r="G112" s="3" t="s">
        <v>50</v>
      </c>
      <c r="H112" s="3" t="s">
        <v>15</v>
      </c>
      <c r="I112" s="3">
        <v>999</v>
      </c>
      <c r="J112" s="3" t="s">
        <v>16</v>
      </c>
      <c r="K112" s="3" t="s">
        <v>157</v>
      </c>
      <c r="L112" s="3">
        <v>402</v>
      </c>
      <c r="M112" s="3">
        <f t="shared" si="1"/>
        <v>0</v>
      </c>
    </row>
    <row r="113" spans="1:13" x14ac:dyDescent="0.25">
      <c r="A113" s="2">
        <v>20164090752212</v>
      </c>
      <c r="B113" s="4">
        <v>42608</v>
      </c>
      <c r="C113" s="4">
        <v>42622</v>
      </c>
      <c r="D113" s="2">
        <v>20163060269451</v>
      </c>
      <c r="E113" s="4">
        <v>42615</v>
      </c>
      <c r="F113" s="3" t="s">
        <v>24</v>
      </c>
      <c r="G113" s="3" t="s">
        <v>50</v>
      </c>
      <c r="H113" s="3" t="s">
        <v>15</v>
      </c>
      <c r="I113" s="3">
        <v>999</v>
      </c>
      <c r="J113" s="3" t="s">
        <v>16</v>
      </c>
      <c r="K113" s="3" t="s">
        <v>52</v>
      </c>
      <c r="L113" s="3">
        <v>306</v>
      </c>
      <c r="M113" s="3">
        <f t="shared" si="1"/>
        <v>7</v>
      </c>
    </row>
    <row r="114" spans="1:13" x14ac:dyDescent="0.25">
      <c r="A114" s="2">
        <v>20164090754292</v>
      </c>
      <c r="B114" s="4">
        <v>42608</v>
      </c>
      <c r="C114" s="4">
        <v>42629</v>
      </c>
      <c r="D114" s="2" t="s">
        <v>894</v>
      </c>
      <c r="E114" s="4">
        <v>42613</v>
      </c>
      <c r="F114" s="3" t="s">
        <v>440</v>
      </c>
      <c r="G114" s="3" t="s">
        <v>50</v>
      </c>
      <c r="H114" s="3" t="s">
        <v>15</v>
      </c>
      <c r="I114" s="3">
        <v>999</v>
      </c>
      <c r="J114" s="3" t="s">
        <v>16</v>
      </c>
      <c r="K114" s="3" t="s">
        <v>157</v>
      </c>
      <c r="L114" s="3">
        <v>402</v>
      </c>
      <c r="M114" s="3">
        <f t="shared" si="1"/>
        <v>5</v>
      </c>
    </row>
    <row r="115" spans="1:13" x14ac:dyDescent="0.25">
      <c r="A115" s="2">
        <v>20164090755962</v>
      </c>
      <c r="B115" s="4">
        <v>42611</v>
      </c>
      <c r="C115" s="4">
        <v>42632</v>
      </c>
      <c r="D115" s="2">
        <v>20163000287481</v>
      </c>
      <c r="E115" s="4">
        <v>42632</v>
      </c>
      <c r="F115" s="3" t="s">
        <v>27</v>
      </c>
      <c r="G115" s="3" t="s">
        <v>50</v>
      </c>
      <c r="H115" s="3" t="s">
        <v>15</v>
      </c>
      <c r="I115" s="3">
        <v>999</v>
      </c>
      <c r="J115" s="3" t="s">
        <v>16</v>
      </c>
      <c r="K115" s="3" t="s">
        <v>157</v>
      </c>
      <c r="L115" s="3">
        <v>402</v>
      </c>
      <c r="M115" s="3">
        <f t="shared" si="1"/>
        <v>21</v>
      </c>
    </row>
    <row r="116" spans="1:13" x14ac:dyDescent="0.25">
      <c r="A116" s="2">
        <v>20164090757642</v>
      </c>
      <c r="B116" s="4">
        <v>42611</v>
      </c>
      <c r="C116" s="4">
        <v>42625</v>
      </c>
      <c r="D116" s="2" t="s">
        <v>923</v>
      </c>
      <c r="E116" s="4">
        <v>42612</v>
      </c>
      <c r="F116" s="3" t="s">
        <v>455</v>
      </c>
      <c r="G116" s="3" t="s">
        <v>50</v>
      </c>
      <c r="H116" s="3" t="s">
        <v>15</v>
      </c>
      <c r="I116" s="3">
        <v>999</v>
      </c>
      <c r="J116" s="3" t="s">
        <v>16</v>
      </c>
      <c r="K116" s="3" t="s">
        <v>157</v>
      </c>
      <c r="L116" s="3">
        <v>402</v>
      </c>
      <c r="M116" s="3">
        <f t="shared" si="1"/>
        <v>1</v>
      </c>
    </row>
    <row r="117" spans="1:13" x14ac:dyDescent="0.25">
      <c r="A117" s="2">
        <v>20164090757982</v>
      </c>
      <c r="B117" s="4">
        <v>42611</v>
      </c>
      <c r="C117" s="4">
        <v>42625</v>
      </c>
      <c r="D117" s="2" t="s">
        <v>924</v>
      </c>
      <c r="E117" s="4">
        <v>42612</v>
      </c>
      <c r="F117" s="3" t="s">
        <v>12</v>
      </c>
      <c r="G117" s="3" t="s">
        <v>50</v>
      </c>
      <c r="H117" s="3" t="s">
        <v>15</v>
      </c>
      <c r="I117" s="3">
        <v>999</v>
      </c>
      <c r="J117" s="3" t="s">
        <v>16</v>
      </c>
      <c r="K117" s="3" t="s">
        <v>157</v>
      </c>
      <c r="L117" s="3">
        <v>402</v>
      </c>
      <c r="M117" s="3">
        <f t="shared" si="1"/>
        <v>1</v>
      </c>
    </row>
    <row r="118" spans="1:13" x14ac:dyDescent="0.25">
      <c r="A118" s="2">
        <v>20164090759612</v>
      </c>
      <c r="B118" s="4">
        <v>42612</v>
      </c>
      <c r="C118" s="4">
        <v>42633</v>
      </c>
      <c r="D118" s="2"/>
      <c r="E118" s="3" t="s">
        <v>14</v>
      </c>
      <c r="F118" s="3" t="s">
        <v>27</v>
      </c>
      <c r="G118" s="3" t="s">
        <v>50</v>
      </c>
      <c r="H118" s="3" t="s">
        <v>37</v>
      </c>
      <c r="I118" s="3">
        <v>601</v>
      </c>
      <c r="J118" s="3" t="s">
        <v>937</v>
      </c>
      <c r="K118" s="3" t="s">
        <v>145</v>
      </c>
      <c r="L118" s="3">
        <v>601</v>
      </c>
      <c r="M118" s="3" t="str">
        <f t="shared" si="1"/>
        <v>-</v>
      </c>
    </row>
    <row r="119" spans="1:13" x14ac:dyDescent="0.25">
      <c r="A119" s="2">
        <v>20164090762042</v>
      </c>
      <c r="B119" s="4">
        <v>42612</v>
      </c>
      <c r="C119" s="4">
        <v>42626</v>
      </c>
      <c r="D119" s="2"/>
      <c r="E119" s="3" t="s">
        <v>14</v>
      </c>
      <c r="F119" s="3" t="s">
        <v>24</v>
      </c>
      <c r="G119" s="3" t="s">
        <v>50</v>
      </c>
      <c r="H119" s="3" t="s">
        <v>37</v>
      </c>
      <c r="I119" s="3">
        <v>999</v>
      </c>
      <c r="J119" s="3" t="s">
        <v>16</v>
      </c>
      <c r="K119" s="3" t="s">
        <v>78</v>
      </c>
      <c r="L119" s="3">
        <v>500</v>
      </c>
      <c r="M119" s="3" t="str">
        <f t="shared" si="1"/>
        <v>-</v>
      </c>
    </row>
    <row r="120" spans="1:13" x14ac:dyDescent="0.25">
      <c r="A120" s="2">
        <v>20164090762162</v>
      </c>
      <c r="B120" s="4">
        <v>42612</v>
      </c>
      <c r="C120" s="4">
        <v>42626</v>
      </c>
      <c r="D120" s="2">
        <v>20165000282471</v>
      </c>
      <c r="E120" s="4">
        <v>42626</v>
      </c>
      <c r="F120" s="3" t="s">
        <v>106</v>
      </c>
      <c r="G120" s="3" t="s">
        <v>50</v>
      </c>
      <c r="H120" s="3" t="s">
        <v>15</v>
      </c>
      <c r="I120" s="3">
        <v>500</v>
      </c>
      <c r="J120" s="3" t="s">
        <v>278</v>
      </c>
      <c r="K120" s="3" t="s">
        <v>279</v>
      </c>
      <c r="L120" s="3">
        <v>500</v>
      </c>
      <c r="M120" s="3">
        <f t="shared" si="1"/>
        <v>14</v>
      </c>
    </row>
    <row r="121" spans="1:13" x14ac:dyDescent="0.25">
      <c r="A121" s="2">
        <v>20164090762362</v>
      </c>
      <c r="B121" s="4">
        <v>42612</v>
      </c>
      <c r="C121" s="4">
        <v>42626</v>
      </c>
      <c r="D121" s="2" t="s">
        <v>945</v>
      </c>
      <c r="E121" s="4">
        <v>42612</v>
      </c>
      <c r="F121" s="3" t="s">
        <v>24</v>
      </c>
      <c r="G121" s="3" t="s">
        <v>50</v>
      </c>
      <c r="H121" s="3" t="s">
        <v>15</v>
      </c>
      <c r="I121" s="3">
        <v>999</v>
      </c>
      <c r="J121" s="3" t="s">
        <v>16</v>
      </c>
      <c r="K121" s="3" t="s">
        <v>157</v>
      </c>
      <c r="L121" s="3">
        <v>402</v>
      </c>
      <c r="M121" s="3">
        <f t="shared" si="1"/>
        <v>0</v>
      </c>
    </row>
    <row r="122" spans="1:13" x14ac:dyDescent="0.25">
      <c r="A122" s="2">
        <v>20164090770222</v>
      </c>
      <c r="B122" s="4">
        <v>42613</v>
      </c>
      <c r="C122" s="4">
        <v>42627</v>
      </c>
      <c r="D122" s="2">
        <v>20163050283851</v>
      </c>
      <c r="E122" s="4">
        <v>42627</v>
      </c>
      <c r="F122" s="3" t="s">
        <v>24</v>
      </c>
      <c r="G122" s="3" t="s">
        <v>50</v>
      </c>
      <c r="H122" s="3" t="s">
        <v>15</v>
      </c>
      <c r="I122" s="3">
        <v>999</v>
      </c>
      <c r="J122" s="3" t="s">
        <v>16</v>
      </c>
      <c r="K122" s="3" t="s">
        <v>971</v>
      </c>
      <c r="L122" s="3">
        <v>305</v>
      </c>
      <c r="M122" s="3">
        <f t="shared" si="1"/>
        <v>14</v>
      </c>
    </row>
    <row r="123" spans="1:13" x14ac:dyDescent="0.25">
      <c r="A123" s="2">
        <v>20164090771082</v>
      </c>
      <c r="B123" s="4">
        <v>42613</v>
      </c>
      <c r="C123" s="4">
        <v>42634</v>
      </c>
      <c r="D123" s="2">
        <v>20165000290711</v>
      </c>
      <c r="E123" s="4">
        <v>42633</v>
      </c>
      <c r="F123" s="3" t="s">
        <v>27</v>
      </c>
      <c r="G123" s="3" t="s">
        <v>50</v>
      </c>
      <c r="H123" s="3" t="s">
        <v>15</v>
      </c>
      <c r="I123" s="3">
        <v>999</v>
      </c>
      <c r="J123" s="3" t="s">
        <v>16</v>
      </c>
      <c r="K123" s="3" t="s">
        <v>150</v>
      </c>
      <c r="L123" s="3">
        <v>500</v>
      </c>
      <c r="M123" s="3">
        <f t="shared" si="1"/>
        <v>20</v>
      </c>
    </row>
    <row r="124" spans="1:13" x14ac:dyDescent="0.25">
      <c r="A124" s="2">
        <v>20164090771092</v>
      </c>
      <c r="B124" s="4">
        <v>42613</v>
      </c>
      <c r="C124" s="4">
        <v>42634</v>
      </c>
      <c r="D124" s="2">
        <v>20163000298081</v>
      </c>
      <c r="E124" s="4">
        <v>42636</v>
      </c>
      <c r="F124" s="3" t="s">
        <v>27</v>
      </c>
      <c r="G124" s="3" t="s">
        <v>50</v>
      </c>
      <c r="H124" s="3" t="s">
        <v>37</v>
      </c>
      <c r="I124" s="3">
        <v>999</v>
      </c>
      <c r="J124" s="3" t="s">
        <v>16</v>
      </c>
      <c r="K124" s="3" t="s">
        <v>40</v>
      </c>
      <c r="L124" s="3">
        <v>300</v>
      </c>
      <c r="M124" s="3">
        <f t="shared" si="1"/>
        <v>23</v>
      </c>
    </row>
    <row r="125" spans="1:13" x14ac:dyDescent="0.25">
      <c r="A125" s="2">
        <v>20164090772042</v>
      </c>
      <c r="B125" s="4">
        <v>42614</v>
      </c>
      <c r="C125" s="4">
        <v>42635</v>
      </c>
      <c r="D125" s="2">
        <v>20165000284761</v>
      </c>
      <c r="E125" s="4">
        <v>42628</v>
      </c>
      <c r="F125" s="3" t="s">
        <v>27</v>
      </c>
      <c r="G125" s="3" t="s">
        <v>50</v>
      </c>
      <c r="H125" s="3" t="s">
        <v>15</v>
      </c>
      <c r="I125" s="3">
        <v>999</v>
      </c>
      <c r="J125" s="3" t="s">
        <v>16</v>
      </c>
      <c r="K125" s="3" t="s">
        <v>209</v>
      </c>
      <c r="L125" s="3">
        <v>500</v>
      </c>
      <c r="M125" s="3">
        <f t="shared" si="1"/>
        <v>14</v>
      </c>
    </row>
    <row r="126" spans="1:13" x14ac:dyDescent="0.25">
      <c r="A126" s="2">
        <v>20164090774472</v>
      </c>
      <c r="B126" s="4">
        <v>42614</v>
      </c>
      <c r="C126" s="4">
        <v>42635</v>
      </c>
      <c r="D126" s="2">
        <v>20165000281481</v>
      </c>
      <c r="E126" s="4">
        <v>42626</v>
      </c>
      <c r="F126" s="3" t="s">
        <v>18</v>
      </c>
      <c r="G126" s="3" t="s">
        <v>50</v>
      </c>
      <c r="H126" s="3" t="s">
        <v>15</v>
      </c>
      <c r="I126" s="3">
        <v>999</v>
      </c>
      <c r="J126" s="3" t="s">
        <v>16</v>
      </c>
      <c r="K126" s="3" t="s">
        <v>150</v>
      </c>
      <c r="L126" s="3">
        <v>500</v>
      </c>
      <c r="M126" s="3">
        <f t="shared" si="1"/>
        <v>12</v>
      </c>
    </row>
    <row r="127" spans="1:13" x14ac:dyDescent="0.25">
      <c r="A127" s="2">
        <v>20164090775992</v>
      </c>
      <c r="B127" s="4">
        <v>42614</v>
      </c>
      <c r="C127" s="4">
        <v>42628</v>
      </c>
      <c r="D127" s="2">
        <v>20163070280531</v>
      </c>
      <c r="E127" s="4">
        <v>42625</v>
      </c>
      <c r="F127" s="3" t="s">
        <v>24</v>
      </c>
      <c r="G127" s="3" t="s">
        <v>50</v>
      </c>
      <c r="H127" s="3" t="s">
        <v>15</v>
      </c>
      <c r="I127" s="3">
        <v>999</v>
      </c>
      <c r="J127" s="3" t="s">
        <v>16</v>
      </c>
      <c r="K127" s="3" t="s">
        <v>147</v>
      </c>
      <c r="L127" s="3">
        <v>307</v>
      </c>
      <c r="M127" s="3">
        <f t="shared" si="1"/>
        <v>11</v>
      </c>
    </row>
    <row r="128" spans="1:13" x14ac:dyDescent="0.25">
      <c r="A128" s="2">
        <v>20164090780842</v>
      </c>
      <c r="B128" s="4">
        <v>42615</v>
      </c>
      <c r="C128" s="4">
        <v>42629</v>
      </c>
      <c r="D128" s="2" t="s">
        <v>1025</v>
      </c>
      <c r="E128" s="4">
        <v>42619</v>
      </c>
      <c r="F128" s="3" t="s">
        <v>24</v>
      </c>
      <c r="G128" s="3" t="s">
        <v>50</v>
      </c>
      <c r="H128" s="3" t="s">
        <v>15</v>
      </c>
      <c r="I128" s="3">
        <v>999</v>
      </c>
      <c r="J128" s="3" t="s">
        <v>16</v>
      </c>
      <c r="K128" s="3" t="s">
        <v>157</v>
      </c>
      <c r="L128" s="3">
        <v>402</v>
      </c>
      <c r="M128" s="3">
        <f t="shared" si="1"/>
        <v>4</v>
      </c>
    </row>
    <row r="129" spans="1:13" x14ac:dyDescent="0.25">
      <c r="A129" s="2">
        <v>20164090781602</v>
      </c>
      <c r="B129" s="4">
        <v>42615</v>
      </c>
      <c r="C129" s="4">
        <v>42636</v>
      </c>
      <c r="D129" s="2">
        <v>20163040277841</v>
      </c>
      <c r="E129" s="4">
        <v>42622</v>
      </c>
      <c r="F129" s="3" t="s">
        <v>18</v>
      </c>
      <c r="G129" s="3" t="s">
        <v>50</v>
      </c>
      <c r="H129" s="3" t="s">
        <v>15</v>
      </c>
      <c r="I129" s="3">
        <v>999</v>
      </c>
      <c r="J129" s="3" t="s">
        <v>16</v>
      </c>
      <c r="K129" s="3" t="s">
        <v>59</v>
      </c>
      <c r="L129" s="3">
        <v>304</v>
      </c>
      <c r="M129" s="3">
        <f t="shared" si="1"/>
        <v>7</v>
      </c>
    </row>
    <row r="130" spans="1:13" x14ac:dyDescent="0.25">
      <c r="A130" s="2">
        <v>20164090781612</v>
      </c>
      <c r="B130" s="4">
        <v>42615</v>
      </c>
      <c r="C130" s="4">
        <v>42629</v>
      </c>
      <c r="D130" s="2" t="s">
        <v>1027</v>
      </c>
      <c r="E130" s="4">
        <v>42619</v>
      </c>
      <c r="F130" s="3" t="s">
        <v>24</v>
      </c>
      <c r="G130" s="3" t="s">
        <v>50</v>
      </c>
      <c r="H130" s="3" t="s">
        <v>15</v>
      </c>
      <c r="I130" s="3">
        <v>999</v>
      </c>
      <c r="J130" s="3" t="s">
        <v>16</v>
      </c>
      <c r="K130" s="3" t="s">
        <v>157</v>
      </c>
      <c r="L130" s="3">
        <v>402</v>
      </c>
      <c r="M130" s="3">
        <f t="shared" si="1"/>
        <v>4</v>
      </c>
    </row>
    <row r="131" spans="1:13" x14ac:dyDescent="0.25">
      <c r="A131" s="2">
        <v>20164090787262</v>
      </c>
      <c r="B131" s="4">
        <v>42619</v>
      </c>
      <c r="C131" s="4">
        <v>42640</v>
      </c>
      <c r="D131" s="2"/>
      <c r="E131" s="3" t="s">
        <v>14</v>
      </c>
      <c r="F131" s="3" t="s">
        <v>18</v>
      </c>
      <c r="G131" s="3" t="s">
        <v>50</v>
      </c>
      <c r="H131" s="3" t="s">
        <v>37</v>
      </c>
      <c r="I131" s="3">
        <v>999</v>
      </c>
      <c r="J131" s="3" t="s">
        <v>16</v>
      </c>
      <c r="K131" s="3" t="s">
        <v>14</v>
      </c>
      <c r="L131" s="3" t="s">
        <v>14</v>
      </c>
      <c r="M131" s="3" t="str">
        <f t="shared" si="1"/>
        <v>-</v>
      </c>
    </row>
    <row r="132" spans="1:13" x14ac:dyDescent="0.25">
      <c r="A132" s="2">
        <v>20164090787462</v>
      </c>
      <c r="B132" s="4">
        <v>42619</v>
      </c>
      <c r="C132" s="4">
        <v>42633</v>
      </c>
      <c r="D132" s="2" t="s">
        <v>1056</v>
      </c>
      <c r="E132" s="4">
        <v>42619</v>
      </c>
      <c r="F132" s="3" t="s">
        <v>24</v>
      </c>
      <c r="G132" s="3" t="s">
        <v>50</v>
      </c>
      <c r="H132" s="3" t="s">
        <v>15</v>
      </c>
      <c r="I132" s="3">
        <v>999</v>
      </c>
      <c r="J132" s="3" t="s">
        <v>16</v>
      </c>
      <c r="K132" s="3" t="s">
        <v>157</v>
      </c>
      <c r="L132" s="3">
        <v>402</v>
      </c>
      <c r="M132" s="3">
        <f t="shared" ref="M132:M181" si="2">IFERROR(E132-B132,"-")</f>
        <v>0</v>
      </c>
    </row>
    <row r="133" spans="1:13" x14ac:dyDescent="0.25">
      <c r="A133" s="2">
        <v>20164090789502</v>
      </c>
      <c r="B133" s="4">
        <v>42619</v>
      </c>
      <c r="C133" s="4">
        <v>42662</v>
      </c>
      <c r="D133" s="2">
        <v>20162000300371</v>
      </c>
      <c r="E133" s="4">
        <v>42640</v>
      </c>
      <c r="F133" s="3" t="s">
        <v>21</v>
      </c>
      <c r="G133" s="3" t="s">
        <v>50</v>
      </c>
      <c r="H133" s="3" t="s">
        <v>15</v>
      </c>
      <c r="I133" s="3">
        <v>999</v>
      </c>
      <c r="J133" s="3" t="s">
        <v>16</v>
      </c>
      <c r="K133" s="3" t="s">
        <v>31</v>
      </c>
      <c r="L133" s="3">
        <v>200</v>
      </c>
      <c r="M133" s="3">
        <f t="shared" si="2"/>
        <v>21</v>
      </c>
    </row>
    <row r="134" spans="1:13" x14ac:dyDescent="0.25">
      <c r="A134" s="2">
        <v>20164090789992</v>
      </c>
      <c r="B134" s="4">
        <v>42619</v>
      </c>
      <c r="C134" s="4">
        <v>42633</v>
      </c>
      <c r="D134" s="2">
        <v>20165000288371</v>
      </c>
      <c r="E134" s="4">
        <v>42632</v>
      </c>
      <c r="F134" s="3" t="s">
        <v>24</v>
      </c>
      <c r="G134" s="3" t="s">
        <v>50</v>
      </c>
      <c r="H134" s="3" t="s">
        <v>15</v>
      </c>
      <c r="I134" s="3">
        <v>999</v>
      </c>
      <c r="J134" s="3" t="s">
        <v>16</v>
      </c>
      <c r="K134" s="3" t="s">
        <v>150</v>
      </c>
      <c r="L134" s="3">
        <v>500</v>
      </c>
      <c r="M134" s="3">
        <f t="shared" si="2"/>
        <v>13</v>
      </c>
    </row>
    <row r="135" spans="1:13" x14ac:dyDescent="0.25">
      <c r="A135" s="2">
        <v>20164090793002</v>
      </c>
      <c r="B135" s="4">
        <v>42620</v>
      </c>
      <c r="C135" s="4">
        <v>42663</v>
      </c>
      <c r="D135" s="2">
        <v>20163040282401</v>
      </c>
      <c r="E135" s="4">
        <v>42626</v>
      </c>
      <c r="F135" s="3" t="s">
        <v>21</v>
      </c>
      <c r="G135" s="3" t="s">
        <v>50</v>
      </c>
      <c r="H135" s="3" t="s">
        <v>15</v>
      </c>
      <c r="I135" s="3">
        <v>999</v>
      </c>
      <c r="J135" s="3" t="s">
        <v>16</v>
      </c>
      <c r="K135" s="3" t="s">
        <v>139</v>
      </c>
      <c r="L135" s="3">
        <v>304</v>
      </c>
      <c r="M135" s="3">
        <f t="shared" si="2"/>
        <v>6</v>
      </c>
    </row>
    <row r="136" spans="1:13" x14ac:dyDescent="0.25">
      <c r="A136" s="2">
        <v>20164090794332</v>
      </c>
      <c r="B136" s="4">
        <v>42620</v>
      </c>
      <c r="C136" s="4">
        <v>42634</v>
      </c>
      <c r="D136" s="2">
        <v>20163060300571</v>
      </c>
      <c r="E136" s="4">
        <v>42640</v>
      </c>
      <c r="F136" s="3" t="s">
        <v>24</v>
      </c>
      <c r="G136" s="3" t="s">
        <v>50</v>
      </c>
      <c r="H136" s="3" t="s">
        <v>37</v>
      </c>
      <c r="I136" s="3">
        <v>999</v>
      </c>
      <c r="J136" s="3" t="s">
        <v>16</v>
      </c>
      <c r="K136" s="3" t="s">
        <v>52</v>
      </c>
      <c r="L136" s="3">
        <v>306</v>
      </c>
      <c r="M136" s="3">
        <f t="shared" si="2"/>
        <v>20</v>
      </c>
    </row>
    <row r="137" spans="1:13" x14ac:dyDescent="0.25">
      <c r="A137" s="2">
        <v>20164090797342</v>
      </c>
      <c r="B137" s="4">
        <v>42620</v>
      </c>
      <c r="C137" s="4">
        <v>42634</v>
      </c>
      <c r="D137" s="2" t="s">
        <v>1078</v>
      </c>
      <c r="E137" s="3" t="s">
        <v>14</v>
      </c>
      <c r="F137" s="3" t="s">
        <v>455</v>
      </c>
      <c r="G137" s="3" t="s">
        <v>50</v>
      </c>
      <c r="H137" s="3" t="s">
        <v>37</v>
      </c>
      <c r="I137" s="3">
        <v>999</v>
      </c>
      <c r="J137" s="3" t="s">
        <v>16</v>
      </c>
      <c r="K137" s="3" t="s">
        <v>33</v>
      </c>
      <c r="L137" s="3">
        <v>500</v>
      </c>
      <c r="M137" s="3" t="str">
        <f t="shared" si="2"/>
        <v>-</v>
      </c>
    </row>
    <row r="138" spans="1:13" x14ac:dyDescent="0.25">
      <c r="A138" s="2">
        <v>20164090798842</v>
      </c>
      <c r="B138" s="4">
        <v>42621</v>
      </c>
      <c r="C138" s="4">
        <v>42635</v>
      </c>
      <c r="D138" s="2"/>
      <c r="E138" s="3" t="s">
        <v>14</v>
      </c>
      <c r="F138" s="3" t="s">
        <v>24</v>
      </c>
      <c r="G138" s="3" t="s">
        <v>50</v>
      </c>
      <c r="H138" s="3" t="s">
        <v>37</v>
      </c>
      <c r="I138" s="3">
        <v>304</v>
      </c>
      <c r="J138" s="3" t="s">
        <v>1088</v>
      </c>
      <c r="K138" s="3" t="s">
        <v>1089</v>
      </c>
      <c r="L138" s="3">
        <v>304</v>
      </c>
      <c r="M138" s="3" t="str">
        <f t="shared" si="2"/>
        <v>-</v>
      </c>
    </row>
    <row r="139" spans="1:13" x14ac:dyDescent="0.25">
      <c r="A139" s="2">
        <v>20164090798872</v>
      </c>
      <c r="B139" s="4">
        <v>42621</v>
      </c>
      <c r="C139" s="4">
        <v>42635</v>
      </c>
      <c r="D139" s="2">
        <v>20163040292411</v>
      </c>
      <c r="E139" s="4">
        <v>42634</v>
      </c>
      <c r="F139" s="3" t="s">
        <v>24</v>
      </c>
      <c r="G139" s="3" t="s">
        <v>50</v>
      </c>
      <c r="H139" s="3" t="s">
        <v>15</v>
      </c>
      <c r="I139" s="3">
        <v>999</v>
      </c>
      <c r="J139" s="3" t="s">
        <v>16</v>
      </c>
      <c r="K139" s="3" t="s">
        <v>139</v>
      </c>
      <c r="L139" s="3">
        <v>304</v>
      </c>
      <c r="M139" s="3">
        <f t="shared" si="2"/>
        <v>13</v>
      </c>
    </row>
    <row r="140" spans="1:13" x14ac:dyDescent="0.25">
      <c r="A140" s="2">
        <v>20164090802512</v>
      </c>
      <c r="B140" s="4">
        <v>42622</v>
      </c>
      <c r="C140" s="4">
        <v>42667</v>
      </c>
      <c r="D140" s="2">
        <v>20163060292281</v>
      </c>
      <c r="E140" s="4">
        <v>42634</v>
      </c>
      <c r="F140" s="3" t="s">
        <v>21</v>
      </c>
      <c r="G140" s="3" t="s">
        <v>50</v>
      </c>
      <c r="H140" s="3" t="s">
        <v>15</v>
      </c>
      <c r="I140" s="3">
        <v>999</v>
      </c>
      <c r="J140" s="3" t="s">
        <v>16</v>
      </c>
      <c r="K140" s="3" t="s">
        <v>315</v>
      </c>
      <c r="L140" s="3">
        <v>306</v>
      </c>
      <c r="M140" s="3">
        <f t="shared" si="2"/>
        <v>12</v>
      </c>
    </row>
    <row r="141" spans="1:13" x14ac:dyDescent="0.25">
      <c r="A141" s="2">
        <v>20164090805542</v>
      </c>
      <c r="B141" s="4">
        <v>42622</v>
      </c>
      <c r="C141" s="4">
        <v>42643</v>
      </c>
      <c r="D141" s="2" t="s">
        <v>1121</v>
      </c>
      <c r="E141" s="3" t="s">
        <v>14</v>
      </c>
      <c r="F141" s="3" t="s">
        <v>27</v>
      </c>
      <c r="G141" s="3" t="s">
        <v>50</v>
      </c>
      <c r="H141" s="3" t="s">
        <v>37</v>
      </c>
      <c r="I141" s="3">
        <v>300</v>
      </c>
      <c r="J141" s="3" t="s">
        <v>1074</v>
      </c>
      <c r="K141" s="3" t="s">
        <v>1075</v>
      </c>
      <c r="L141" s="3">
        <v>300</v>
      </c>
      <c r="M141" s="3" t="str">
        <f t="shared" si="2"/>
        <v>-</v>
      </c>
    </row>
    <row r="142" spans="1:13" x14ac:dyDescent="0.25">
      <c r="A142" s="2">
        <v>20164090807122</v>
      </c>
      <c r="B142" s="4">
        <v>42622</v>
      </c>
      <c r="C142" s="4">
        <v>42643</v>
      </c>
      <c r="D142" s="2">
        <v>20163050306791</v>
      </c>
      <c r="E142" s="4">
        <v>42643</v>
      </c>
      <c r="F142" s="3" t="s">
        <v>440</v>
      </c>
      <c r="G142" s="3" t="s">
        <v>50</v>
      </c>
      <c r="H142" s="3" t="s">
        <v>15</v>
      </c>
      <c r="I142" s="3">
        <v>999</v>
      </c>
      <c r="J142" s="3" t="s">
        <v>16</v>
      </c>
      <c r="K142" s="3" t="s">
        <v>317</v>
      </c>
      <c r="L142" s="3">
        <v>305</v>
      </c>
      <c r="M142" s="3">
        <f t="shared" si="2"/>
        <v>21</v>
      </c>
    </row>
    <row r="143" spans="1:13" x14ac:dyDescent="0.25">
      <c r="A143" s="2">
        <v>20164090809882</v>
      </c>
      <c r="B143" s="4">
        <v>42625</v>
      </c>
      <c r="C143" s="4">
        <v>42646</v>
      </c>
      <c r="D143" s="2">
        <v>20163060287111</v>
      </c>
      <c r="E143" s="4">
        <v>42629</v>
      </c>
      <c r="F143" s="3" t="s">
        <v>18</v>
      </c>
      <c r="G143" s="3" t="s">
        <v>50</v>
      </c>
      <c r="H143" s="3" t="s">
        <v>15</v>
      </c>
      <c r="I143" s="3">
        <v>999</v>
      </c>
      <c r="J143" s="3" t="s">
        <v>16</v>
      </c>
      <c r="K143" s="3" t="s">
        <v>115</v>
      </c>
      <c r="L143" s="3">
        <v>306</v>
      </c>
      <c r="M143" s="3">
        <f t="shared" si="2"/>
        <v>4</v>
      </c>
    </row>
    <row r="144" spans="1:13" x14ac:dyDescent="0.25">
      <c r="A144" s="2">
        <v>20164090812312</v>
      </c>
      <c r="B144" s="4">
        <v>42625</v>
      </c>
      <c r="C144" s="4">
        <v>42646</v>
      </c>
      <c r="D144" s="2">
        <v>20163050287661</v>
      </c>
      <c r="E144" s="4">
        <v>42632</v>
      </c>
      <c r="F144" s="3" t="s">
        <v>27</v>
      </c>
      <c r="G144" s="3" t="s">
        <v>50</v>
      </c>
      <c r="H144" s="3" t="s">
        <v>15</v>
      </c>
      <c r="I144" s="3">
        <v>999</v>
      </c>
      <c r="J144" s="3" t="s">
        <v>16</v>
      </c>
      <c r="K144" s="3" t="s">
        <v>96</v>
      </c>
      <c r="L144" s="3">
        <v>305</v>
      </c>
      <c r="M144" s="3">
        <f t="shared" si="2"/>
        <v>7</v>
      </c>
    </row>
    <row r="145" spans="1:13" x14ac:dyDescent="0.25">
      <c r="A145" s="2">
        <v>20164090812322</v>
      </c>
      <c r="B145" s="4">
        <v>42625</v>
      </c>
      <c r="C145" s="4">
        <v>42639</v>
      </c>
      <c r="D145" s="2">
        <v>20163030286161</v>
      </c>
      <c r="E145" s="4">
        <v>42629</v>
      </c>
      <c r="F145" s="3" t="s">
        <v>64</v>
      </c>
      <c r="G145" s="3" t="s">
        <v>50</v>
      </c>
      <c r="H145" s="3" t="s">
        <v>15</v>
      </c>
      <c r="I145" s="3">
        <v>303</v>
      </c>
      <c r="J145" s="3" t="s">
        <v>733</v>
      </c>
      <c r="K145" s="3" t="s">
        <v>109</v>
      </c>
      <c r="L145" s="3">
        <v>303</v>
      </c>
      <c r="M145" s="3">
        <f t="shared" si="2"/>
        <v>4</v>
      </c>
    </row>
    <row r="146" spans="1:13" x14ac:dyDescent="0.25">
      <c r="A146" s="2">
        <v>20164090812332</v>
      </c>
      <c r="B146" s="4">
        <v>42625</v>
      </c>
      <c r="C146" s="4">
        <v>42646</v>
      </c>
      <c r="D146" s="2">
        <v>20163050298551</v>
      </c>
      <c r="E146" s="4">
        <v>42639</v>
      </c>
      <c r="F146" s="3" t="s">
        <v>27</v>
      </c>
      <c r="G146" s="3" t="s">
        <v>50</v>
      </c>
      <c r="H146" s="3" t="s">
        <v>15</v>
      </c>
      <c r="I146" s="3">
        <v>999</v>
      </c>
      <c r="J146" s="3" t="s">
        <v>16</v>
      </c>
      <c r="K146" s="3" t="s">
        <v>933</v>
      </c>
      <c r="L146" s="3">
        <v>305</v>
      </c>
      <c r="M146" s="3">
        <f t="shared" si="2"/>
        <v>14</v>
      </c>
    </row>
    <row r="147" spans="1:13" x14ac:dyDescent="0.25">
      <c r="A147" s="2">
        <v>20164090812342</v>
      </c>
      <c r="B147" s="4">
        <v>42626</v>
      </c>
      <c r="C147" s="4">
        <v>42640</v>
      </c>
      <c r="D147" s="2">
        <v>20163050287841</v>
      </c>
      <c r="E147" s="4">
        <v>42632</v>
      </c>
      <c r="F147" s="3" t="s">
        <v>24</v>
      </c>
      <c r="G147" s="3" t="s">
        <v>50</v>
      </c>
      <c r="H147" s="3" t="s">
        <v>15</v>
      </c>
      <c r="I147" s="3">
        <v>999</v>
      </c>
      <c r="J147" s="3" t="s">
        <v>16</v>
      </c>
      <c r="K147" s="3" t="s">
        <v>151</v>
      </c>
      <c r="L147" s="3">
        <v>305</v>
      </c>
      <c r="M147" s="3">
        <f t="shared" si="2"/>
        <v>6</v>
      </c>
    </row>
    <row r="148" spans="1:13" x14ac:dyDescent="0.25">
      <c r="A148" s="2">
        <v>20164090815122</v>
      </c>
      <c r="B148" s="4">
        <v>42626</v>
      </c>
      <c r="C148" s="4">
        <v>42640</v>
      </c>
      <c r="D148" s="2">
        <v>20163050287921</v>
      </c>
      <c r="E148" s="4">
        <v>42632</v>
      </c>
      <c r="F148" s="3" t="s">
        <v>24</v>
      </c>
      <c r="G148" s="3" t="s">
        <v>50</v>
      </c>
      <c r="H148" s="3" t="s">
        <v>15</v>
      </c>
      <c r="I148" s="3">
        <v>999</v>
      </c>
      <c r="J148" s="3" t="s">
        <v>16</v>
      </c>
      <c r="K148" s="3" t="s">
        <v>151</v>
      </c>
      <c r="L148" s="3">
        <v>305</v>
      </c>
      <c r="M148" s="3">
        <f t="shared" si="2"/>
        <v>6</v>
      </c>
    </row>
    <row r="149" spans="1:13" x14ac:dyDescent="0.25">
      <c r="A149" s="2">
        <v>20164090816802</v>
      </c>
      <c r="B149" s="4">
        <v>42626</v>
      </c>
      <c r="C149" s="4">
        <v>42640</v>
      </c>
      <c r="D149" s="2" t="s">
        <v>1167</v>
      </c>
      <c r="E149" s="4">
        <v>42628</v>
      </c>
      <c r="F149" s="3" t="s">
        <v>24</v>
      </c>
      <c r="G149" s="3" t="s">
        <v>50</v>
      </c>
      <c r="H149" s="3" t="s">
        <v>15</v>
      </c>
      <c r="I149" s="3">
        <v>403</v>
      </c>
      <c r="J149" s="3" t="s">
        <v>1168</v>
      </c>
      <c r="K149" s="3" t="s">
        <v>660</v>
      </c>
      <c r="L149" s="3">
        <v>403</v>
      </c>
      <c r="M149" s="3">
        <f t="shared" si="2"/>
        <v>2</v>
      </c>
    </row>
    <row r="150" spans="1:13" x14ac:dyDescent="0.25">
      <c r="A150" s="2">
        <v>20164090818382</v>
      </c>
      <c r="B150" s="4">
        <v>42627</v>
      </c>
      <c r="C150" s="4">
        <v>42641</v>
      </c>
      <c r="D150" s="2" t="s">
        <v>1170</v>
      </c>
      <c r="E150" s="4">
        <v>42628</v>
      </c>
      <c r="F150" s="3" t="s">
        <v>455</v>
      </c>
      <c r="G150" s="3" t="s">
        <v>50</v>
      </c>
      <c r="H150" s="3" t="s">
        <v>15</v>
      </c>
      <c r="I150" s="3">
        <v>999</v>
      </c>
      <c r="J150" s="3" t="s">
        <v>16</v>
      </c>
      <c r="K150" s="3" t="s">
        <v>157</v>
      </c>
      <c r="L150" s="3">
        <v>402</v>
      </c>
      <c r="M150" s="3">
        <f t="shared" si="2"/>
        <v>1</v>
      </c>
    </row>
    <row r="151" spans="1:13" x14ac:dyDescent="0.25">
      <c r="A151" s="2">
        <v>20164090825112</v>
      </c>
      <c r="B151" s="4">
        <v>42628</v>
      </c>
      <c r="C151" s="4">
        <v>42649</v>
      </c>
      <c r="D151" s="2">
        <v>20165000299091</v>
      </c>
      <c r="E151" s="4">
        <v>42639</v>
      </c>
      <c r="F151" s="3" t="s">
        <v>27</v>
      </c>
      <c r="G151" s="3" t="s">
        <v>50</v>
      </c>
      <c r="H151" s="3" t="s">
        <v>15</v>
      </c>
      <c r="I151" s="3">
        <v>999</v>
      </c>
      <c r="J151" s="3" t="s">
        <v>16</v>
      </c>
      <c r="K151" s="3" t="s">
        <v>33</v>
      </c>
      <c r="L151" s="3">
        <v>500</v>
      </c>
      <c r="M151" s="3">
        <f t="shared" si="2"/>
        <v>11</v>
      </c>
    </row>
    <row r="152" spans="1:13" x14ac:dyDescent="0.25">
      <c r="A152" s="2">
        <v>20164090827142</v>
      </c>
      <c r="B152" s="4">
        <v>42628</v>
      </c>
      <c r="C152" s="4">
        <v>42649</v>
      </c>
      <c r="D152" s="2" t="s">
        <v>1200</v>
      </c>
      <c r="E152" s="3" t="s">
        <v>14</v>
      </c>
      <c r="F152" s="3" t="s">
        <v>27</v>
      </c>
      <c r="G152" s="3" t="s">
        <v>50</v>
      </c>
      <c r="H152" s="3" t="s">
        <v>272</v>
      </c>
      <c r="I152" s="3">
        <v>605</v>
      </c>
      <c r="J152" s="3" t="s">
        <v>1201</v>
      </c>
      <c r="K152" s="3" t="s">
        <v>311</v>
      </c>
      <c r="L152" s="3">
        <v>605</v>
      </c>
      <c r="M152" s="3" t="str">
        <f t="shared" si="2"/>
        <v>-</v>
      </c>
    </row>
    <row r="153" spans="1:13" x14ac:dyDescent="0.25">
      <c r="A153" s="2">
        <v>20164090833022</v>
      </c>
      <c r="B153" s="4">
        <v>42629</v>
      </c>
      <c r="C153" s="4">
        <v>42650</v>
      </c>
      <c r="D153" s="2" t="s">
        <v>1223</v>
      </c>
      <c r="E153" s="3" t="s">
        <v>14</v>
      </c>
      <c r="F153" s="3" t="s">
        <v>27</v>
      </c>
      <c r="G153" s="3" t="s">
        <v>50</v>
      </c>
      <c r="H153" s="3" t="s">
        <v>272</v>
      </c>
      <c r="I153" s="3">
        <v>304</v>
      </c>
      <c r="J153" s="3" t="s">
        <v>1224</v>
      </c>
      <c r="K153" s="3" t="s">
        <v>1089</v>
      </c>
      <c r="L153" s="3">
        <v>304</v>
      </c>
      <c r="M153" s="3" t="str">
        <f t="shared" si="2"/>
        <v>-</v>
      </c>
    </row>
    <row r="154" spans="1:13" x14ac:dyDescent="0.25">
      <c r="A154" s="2">
        <v>20164090835382</v>
      </c>
      <c r="B154" s="4">
        <v>42632</v>
      </c>
      <c r="C154" s="4">
        <v>42653</v>
      </c>
      <c r="D154" s="2"/>
      <c r="E154" s="3" t="s">
        <v>14</v>
      </c>
      <c r="F154" s="3" t="s">
        <v>18</v>
      </c>
      <c r="G154" s="3" t="s">
        <v>50</v>
      </c>
      <c r="H154" s="3" t="s">
        <v>272</v>
      </c>
      <c r="I154" s="3">
        <v>999</v>
      </c>
      <c r="J154" s="3" t="s">
        <v>16</v>
      </c>
      <c r="K154" s="3" t="s">
        <v>14</v>
      </c>
      <c r="L154" s="3" t="s">
        <v>14</v>
      </c>
      <c r="M154" s="3" t="str">
        <f t="shared" si="2"/>
        <v>-</v>
      </c>
    </row>
    <row r="155" spans="1:13" x14ac:dyDescent="0.25">
      <c r="A155" s="2">
        <v>20164090837982</v>
      </c>
      <c r="B155" s="4">
        <v>42632</v>
      </c>
      <c r="C155" s="4">
        <v>42653</v>
      </c>
      <c r="D155" s="2"/>
      <c r="E155" s="3" t="s">
        <v>14</v>
      </c>
      <c r="F155" s="3" t="s">
        <v>27</v>
      </c>
      <c r="G155" s="3" t="s">
        <v>50</v>
      </c>
      <c r="H155" s="3" t="s">
        <v>272</v>
      </c>
      <c r="I155" s="3">
        <v>604</v>
      </c>
      <c r="J155" s="3" t="s">
        <v>152</v>
      </c>
      <c r="K155" s="3" t="s">
        <v>153</v>
      </c>
      <c r="L155" s="3">
        <v>604</v>
      </c>
      <c r="M155" s="3" t="str">
        <f t="shared" si="2"/>
        <v>-</v>
      </c>
    </row>
    <row r="156" spans="1:13" x14ac:dyDescent="0.25">
      <c r="A156" s="2">
        <v>20164090840012</v>
      </c>
      <c r="B156" s="4">
        <v>42632</v>
      </c>
      <c r="C156" s="4">
        <v>42646</v>
      </c>
      <c r="D156" s="2"/>
      <c r="E156" s="3" t="s">
        <v>14</v>
      </c>
      <c r="F156" s="3" t="s">
        <v>24</v>
      </c>
      <c r="G156" s="3" t="s">
        <v>50</v>
      </c>
      <c r="H156" s="3" t="s">
        <v>272</v>
      </c>
      <c r="I156" s="3">
        <v>604</v>
      </c>
      <c r="J156" s="3" t="s">
        <v>313</v>
      </c>
      <c r="K156" s="3" t="s">
        <v>153</v>
      </c>
      <c r="L156" s="3">
        <v>604</v>
      </c>
      <c r="M156" s="3" t="str">
        <f t="shared" si="2"/>
        <v>-</v>
      </c>
    </row>
    <row r="157" spans="1:13" x14ac:dyDescent="0.25">
      <c r="A157" s="2">
        <v>20164090841282</v>
      </c>
      <c r="B157" s="4">
        <v>42633</v>
      </c>
      <c r="C157" s="4">
        <v>42654</v>
      </c>
      <c r="D157" s="2">
        <v>20163050305601</v>
      </c>
      <c r="E157" s="4">
        <v>42643</v>
      </c>
      <c r="F157" s="3" t="s">
        <v>18</v>
      </c>
      <c r="G157" s="3" t="s">
        <v>50</v>
      </c>
      <c r="H157" s="3" t="s">
        <v>15</v>
      </c>
      <c r="I157" s="3">
        <v>305</v>
      </c>
      <c r="J157" s="3" t="s">
        <v>932</v>
      </c>
      <c r="K157" s="3" t="s">
        <v>933</v>
      </c>
      <c r="L157" s="3">
        <v>305</v>
      </c>
      <c r="M157" s="3">
        <f t="shared" si="2"/>
        <v>10</v>
      </c>
    </row>
    <row r="158" spans="1:13" x14ac:dyDescent="0.25">
      <c r="A158" s="2">
        <v>20164090841682</v>
      </c>
      <c r="B158" s="4">
        <v>42633</v>
      </c>
      <c r="C158" s="4">
        <v>42654</v>
      </c>
      <c r="D158" s="2">
        <v>20165000298991</v>
      </c>
      <c r="E158" s="4">
        <v>42639</v>
      </c>
      <c r="F158" s="3" t="s">
        <v>27</v>
      </c>
      <c r="G158" s="3" t="s">
        <v>50</v>
      </c>
      <c r="H158" s="3" t="s">
        <v>15</v>
      </c>
      <c r="I158" s="3">
        <v>999</v>
      </c>
      <c r="J158" s="3" t="s">
        <v>16</v>
      </c>
      <c r="K158" s="3" t="s">
        <v>33</v>
      </c>
      <c r="L158" s="3">
        <v>500</v>
      </c>
      <c r="M158" s="3">
        <f t="shared" si="2"/>
        <v>6</v>
      </c>
    </row>
    <row r="159" spans="1:13" x14ac:dyDescent="0.25">
      <c r="A159" s="2">
        <v>20164090845872</v>
      </c>
      <c r="B159" s="4">
        <v>42633</v>
      </c>
      <c r="C159" s="4">
        <v>42654</v>
      </c>
      <c r="D159" s="2" t="s">
        <v>1303</v>
      </c>
      <c r="E159" s="4">
        <v>42634</v>
      </c>
      <c r="F159" s="3" t="s">
        <v>440</v>
      </c>
      <c r="G159" s="3" t="s">
        <v>50</v>
      </c>
      <c r="H159" s="3" t="s">
        <v>15</v>
      </c>
      <c r="I159" s="3">
        <v>999</v>
      </c>
      <c r="J159" s="3" t="s">
        <v>16</v>
      </c>
      <c r="K159" s="3" t="s">
        <v>157</v>
      </c>
      <c r="L159" s="3">
        <v>402</v>
      </c>
      <c r="M159" s="3">
        <f t="shared" si="2"/>
        <v>1</v>
      </c>
    </row>
    <row r="160" spans="1:13" x14ac:dyDescent="0.25">
      <c r="A160" s="2">
        <v>20164090855972</v>
      </c>
      <c r="B160" s="4">
        <v>42636</v>
      </c>
      <c r="C160" s="4">
        <v>42657</v>
      </c>
      <c r="D160" s="2"/>
      <c r="E160" s="3" t="s">
        <v>14</v>
      </c>
      <c r="F160" s="3" t="s">
        <v>18</v>
      </c>
      <c r="G160" s="3" t="s">
        <v>50</v>
      </c>
      <c r="H160" s="3" t="s">
        <v>272</v>
      </c>
      <c r="I160" s="3">
        <v>300</v>
      </c>
      <c r="J160" s="3" t="s">
        <v>1074</v>
      </c>
      <c r="K160" s="3" t="s">
        <v>1075</v>
      </c>
      <c r="L160" s="3">
        <v>300</v>
      </c>
      <c r="M160" s="3" t="str">
        <f t="shared" si="2"/>
        <v>-</v>
      </c>
    </row>
    <row r="161" spans="1:13" x14ac:dyDescent="0.25">
      <c r="A161" s="2">
        <v>20164090859782</v>
      </c>
      <c r="B161" s="4">
        <v>42639</v>
      </c>
      <c r="C161" s="4">
        <v>42653</v>
      </c>
      <c r="D161" s="2"/>
      <c r="E161" s="3" t="s">
        <v>14</v>
      </c>
      <c r="F161" s="3" t="s">
        <v>24</v>
      </c>
      <c r="G161" s="3" t="s">
        <v>50</v>
      </c>
      <c r="H161" s="3" t="s">
        <v>272</v>
      </c>
      <c r="I161" s="3">
        <v>306</v>
      </c>
      <c r="J161" s="3" t="s">
        <v>903</v>
      </c>
      <c r="K161" s="3" t="s">
        <v>131</v>
      </c>
      <c r="L161" s="3">
        <v>306</v>
      </c>
      <c r="M161" s="3" t="str">
        <f t="shared" si="2"/>
        <v>-</v>
      </c>
    </row>
    <row r="162" spans="1:13" x14ac:dyDescent="0.25">
      <c r="A162" s="2">
        <v>20164090862082</v>
      </c>
      <c r="B162" s="4">
        <v>42639</v>
      </c>
      <c r="C162" s="4">
        <v>42661</v>
      </c>
      <c r="D162" s="2"/>
      <c r="E162" s="3" t="s">
        <v>14</v>
      </c>
      <c r="F162" s="3" t="s">
        <v>27</v>
      </c>
      <c r="G162" s="3" t="s">
        <v>50</v>
      </c>
      <c r="H162" s="3" t="s">
        <v>272</v>
      </c>
      <c r="I162" s="3">
        <v>305</v>
      </c>
      <c r="J162" s="3" t="s">
        <v>932</v>
      </c>
      <c r="K162" s="3" t="s">
        <v>933</v>
      </c>
      <c r="L162" s="3">
        <v>305</v>
      </c>
      <c r="M162" s="3" t="str">
        <f t="shared" si="2"/>
        <v>-</v>
      </c>
    </row>
    <row r="163" spans="1:13" x14ac:dyDescent="0.25">
      <c r="A163" s="2">
        <v>20164090863862</v>
      </c>
      <c r="B163" s="4">
        <v>42639</v>
      </c>
      <c r="C163" s="4">
        <v>42683</v>
      </c>
      <c r="D163" s="2"/>
      <c r="E163" s="3" t="s">
        <v>14</v>
      </c>
      <c r="F163" s="3" t="s">
        <v>21</v>
      </c>
      <c r="G163" s="3" t="s">
        <v>50</v>
      </c>
      <c r="H163" s="3" t="s">
        <v>272</v>
      </c>
      <c r="I163" s="3">
        <v>500</v>
      </c>
      <c r="J163" s="3" t="s">
        <v>1154</v>
      </c>
      <c r="K163" s="3" t="s">
        <v>197</v>
      </c>
      <c r="L163" s="3">
        <v>500</v>
      </c>
      <c r="M163" s="3" t="str">
        <f t="shared" si="2"/>
        <v>-</v>
      </c>
    </row>
    <row r="164" spans="1:13" x14ac:dyDescent="0.25">
      <c r="A164" s="2">
        <v>20164090863932</v>
      </c>
      <c r="B164" s="4">
        <v>42639</v>
      </c>
      <c r="C164" s="4">
        <v>42683</v>
      </c>
      <c r="D164" s="2"/>
      <c r="E164" s="3" t="s">
        <v>14</v>
      </c>
      <c r="F164" s="3" t="s">
        <v>21</v>
      </c>
      <c r="G164" s="3" t="s">
        <v>50</v>
      </c>
      <c r="H164" s="3" t="s">
        <v>272</v>
      </c>
      <c r="I164" s="3">
        <v>999</v>
      </c>
      <c r="J164" s="3" t="s">
        <v>16</v>
      </c>
      <c r="K164" s="3" t="s">
        <v>14</v>
      </c>
      <c r="L164" s="3" t="s">
        <v>14</v>
      </c>
      <c r="M164" s="3" t="str">
        <f t="shared" si="2"/>
        <v>-</v>
      </c>
    </row>
    <row r="165" spans="1:13" x14ac:dyDescent="0.25">
      <c r="A165" s="2">
        <v>20164090864722</v>
      </c>
      <c r="B165" s="4">
        <v>42640</v>
      </c>
      <c r="C165" s="4">
        <v>42662</v>
      </c>
      <c r="D165" s="2" t="s">
        <v>1368</v>
      </c>
      <c r="E165" s="3" t="s">
        <v>14</v>
      </c>
      <c r="F165" s="3" t="s">
        <v>27</v>
      </c>
      <c r="G165" s="3" t="s">
        <v>50</v>
      </c>
      <c r="H165" s="3" t="s">
        <v>272</v>
      </c>
      <c r="I165" s="3">
        <v>500</v>
      </c>
      <c r="J165" s="3" t="s">
        <v>1244</v>
      </c>
      <c r="K165" s="3" t="s">
        <v>386</v>
      </c>
      <c r="L165" s="3">
        <v>500</v>
      </c>
      <c r="M165" s="3" t="str">
        <f t="shared" si="2"/>
        <v>-</v>
      </c>
    </row>
    <row r="166" spans="1:13" x14ac:dyDescent="0.25">
      <c r="A166" s="2">
        <v>20164090865812</v>
      </c>
      <c r="B166" s="4">
        <v>42640</v>
      </c>
      <c r="C166" s="4">
        <v>42654</v>
      </c>
      <c r="D166" s="2">
        <v>20163040306871</v>
      </c>
      <c r="E166" s="4">
        <v>42643</v>
      </c>
      <c r="F166" s="3" t="s">
        <v>24</v>
      </c>
      <c r="G166" s="3" t="s">
        <v>50</v>
      </c>
      <c r="H166" s="3" t="s">
        <v>15</v>
      </c>
      <c r="I166" s="3">
        <v>304</v>
      </c>
      <c r="J166" s="3" t="s">
        <v>1369</v>
      </c>
      <c r="K166" s="3" t="s">
        <v>398</v>
      </c>
      <c r="L166" s="3">
        <v>304</v>
      </c>
      <c r="M166" s="3">
        <f t="shared" si="2"/>
        <v>3</v>
      </c>
    </row>
    <row r="167" spans="1:13" x14ac:dyDescent="0.25">
      <c r="A167" s="2">
        <v>20164090867702</v>
      </c>
      <c r="B167" s="4">
        <v>42640</v>
      </c>
      <c r="C167" s="4">
        <v>42654</v>
      </c>
      <c r="D167" s="2"/>
      <c r="E167" s="3" t="s">
        <v>14</v>
      </c>
      <c r="F167" s="3" t="s">
        <v>24</v>
      </c>
      <c r="G167" s="3" t="s">
        <v>50</v>
      </c>
      <c r="H167" s="3" t="s">
        <v>272</v>
      </c>
      <c r="I167" s="3">
        <v>999</v>
      </c>
      <c r="J167" s="3" t="s">
        <v>16</v>
      </c>
      <c r="K167" s="3" t="s">
        <v>14</v>
      </c>
      <c r="L167" s="3" t="s">
        <v>14</v>
      </c>
      <c r="M167" s="3" t="str">
        <f t="shared" si="2"/>
        <v>-</v>
      </c>
    </row>
    <row r="168" spans="1:13" x14ac:dyDescent="0.25">
      <c r="A168" s="2">
        <v>20164090867732</v>
      </c>
      <c r="B168" s="4">
        <v>42640</v>
      </c>
      <c r="C168" s="4">
        <v>42654</v>
      </c>
      <c r="D168" s="2"/>
      <c r="E168" s="3" t="s">
        <v>14</v>
      </c>
      <c r="F168" s="3" t="s">
        <v>24</v>
      </c>
      <c r="G168" s="3" t="s">
        <v>50</v>
      </c>
      <c r="H168" s="3" t="s">
        <v>272</v>
      </c>
      <c r="I168" s="3">
        <v>999</v>
      </c>
      <c r="J168" s="3" t="s">
        <v>16</v>
      </c>
      <c r="K168" s="3" t="s">
        <v>14</v>
      </c>
      <c r="L168" s="3" t="s">
        <v>14</v>
      </c>
      <c r="M168" s="3" t="str">
        <f t="shared" si="2"/>
        <v>-</v>
      </c>
    </row>
    <row r="169" spans="1:13" x14ac:dyDescent="0.25">
      <c r="A169" s="2">
        <v>20164090867802</v>
      </c>
      <c r="B169" s="4">
        <v>42640</v>
      </c>
      <c r="C169" s="4">
        <v>42654</v>
      </c>
      <c r="D169" s="2"/>
      <c r="E169" s="3" t="s">
        <v>14</v>
      </c>
      <c r="F169" s="3" t="s">
        <v>24</v>
      </c>
      <c r="G169" s="3" t="s">
        <v>50</v>
      </c>
      <c r="H169" s="3" t="s">
        <v>272</v>
      </c>
      <c r="I169" s="3">
        <v>999</v>
      </c>
      <c r="J169" s="3" t="s">
        <v>16</v>
      </c>
      <c r="K169" s="3" t="s">
        <v>14</v>
      </c>
      <c r="L169" s="3" t="s">
        <v>14</v>
      </c>
      <c r="M169" s="3" t="str">
        <f t="shared" si="2"/>
        <v>-</v>
      </c>
    </row>
    <row r="170" spans="1:13" x14ac:dyDescent="0.25">
      <c r="A170" s="2">
        <v>20164090867812</v>
      </c>
      <c r="B170" s="4">
        <v>42640</v>
      </c>
      <c r="C170" s="4">
        <v>42654</v>
      </c>
      <c r="D170" s="2"/>
      <c r="E170" s="3" t="s">
        <v>14</v>
      </c>
      <c r="F170" s="3" t="s">
        <v>24</v>
      </c>
      <c r="G170" s="3" t="s">
        <v>50</v>
      </c>
      <c r="H170" s="3" t="s">
        <v>272</v>
      </c>
      <c r="I170" s="3">
        <v>999</v>
      </c>
      <c r="J170" s="3" t="s">
        <v>16</v>
      </c>
      <c r="K170" s="3" t="s">
        <v>14</v>
      </c>
      <c r="L170" s="3" t="s">
        <v>14</v>
      </c>
      <c r="M170" s="3" t="str">
        <f t="shared" si="2"/>
        <v>-</v>
      </c>
    </row>
    <row r="171" spans="1:13" x14ac:dyDescent="0.25">
      <c r="A171" s="2">
        <v>20164090869142</v>
      </c>
      <c r="B171" s="4">
        <v>42640</v>
      </c>
      <c r="C171" s="4">
        <v>42662</v>
      </c>
      <c r="D171" s="2">
        <v>20162000304441</v>
      </c>
      <c r="E171" s="4">
        <v>42642</v>
      </c>
      <c r="F171" s="3" t="s">
        <v>27</v>
      </c>
      <c r="G171" s="3" t="s">
        <v>50</v>
      </c>
      <c r="H171" s="3" t="s">
        <v>15</v>
      </c>
      <c r="I171" s="3">
        <v>200</v>
      </c>
      <c r="J171" s="3" t="s">
        <v>1384</v>
      </c>
      <c r="K171" s="3" t="s">
        <v>1385</v>
      </c>
      <c r="L171" s="3">
        <v>200</v>
      </c>
      <c r="M171" s="3">
        <f t="shared" si="2"/>
        <v>2</v>
      </c>
    </row>
    <row r="172" spans="1:13" x14ac:dyDescent="0.25">
      <c r="A172" s="2">
        <v>20164090869502</v>
      </c>
      <c r="B172" s="4">
        <v>42640</v>
      </c>
      <c r="C172" s="4">
        <v>42662</v>
      </c>
      <c r="D172" s="2" t="s">
        <v>1388</v>
      </c>
      <c r="E172" s="3" t="s">
        <v>14</v>
      </c>
      <c r="F172" s="3" t="s">
        <v>27</v>
      </c>
      <c r="G172" s="3" t="s">
        <v>50</v>
      </c>
      <c r="H172" s="3" t="s">
        <v>272</v>
      </c>
      <c r="I172" s="3">
        <v>300</v>
      </c>
      <c r="J172" s="3" t="s">
        <v>1074</v>
      </c>
      <c r="K172" s="3" t="s">
        <v>1075</v>
      </c>
      <c r="L172" s="3">
        <v>300</v>
      </c>
      <c r="M172" s="3" t="str">
        <f t="shared" si="2"/>
        <v>-</v>
      </c>
    </row>
    <row r="173" spans="1:13" x14ac:dyDescent="0.25">
      <c r="A173" s="2">
        <v>20164090869922</v>
      </c>
      <c r="B173" s="4">
        <v>42640</v>
      </c>
      <c r="C173" s="4">
        <v>42662</v>
      </c>
      <c r="D173" s="2"/>
      <c r="E173" s="3" t="s">
        <v>14</v>
      </c>
      <c r="F173" s="3" t="s">
        <v>27</v>
      </c>
      <c r="G173" s="3" t="s">
        <v>50</v>
      </c>
      <c r="H173" s="3" t="s">
        <v>272</v>
      </c>
      <c r="I173" s="3">
        <v>300</v>
      </c>
      <c r="J173" s="3" t="s">
        <v>1074</v>
      </c>
      <c r="K173" s="3" t="s">
        <v>1075</v>
      </c>
      <c r="L173" s="3">
        <v>300</v>
      </c>
      <c r="M173" s="3" t="str">
        <f t="shared" si="2"/>
        <v>-</v>
      </c>
    </row>
    <row r="174" spans="1:13" x14ac:dyDescent="0.25">
      <c r="A174" s="2">
        <v>20164090871072</v>
      </c>
      <c r="B174" s="4">
        <v>42641</v>
      </c>
      <c r="C174" s="4">
        <v>42685</v>
      </c>
      <c r="D174" s="2"/>
      <c r="E174" s="3" t="s">
        <v>14</v>
      </c>
      <c r="F174" s="3" t="s">
        <v>21</v>
      </c>
      <c r="G174" s="3" t="s">
        <v>50</v>
      </c>
      <c r="H174" s="3" t="s">
        <v>272</v>
      </c>
      <c r="I174" s="3">
        <v>999</v>
      </c>
      <c r="J174" s="3" t="s">
        <v>16</v>
      </c>
      <c r="K174" s="3" t="s">
        <v>14</v>
      </c>
      <c r="L174" s="3" t="s">
        <v>14</v>
      </c>
      <c r="M174" s="3" t="str">
        <f t="shared" si="2"/>
        <v>-</v>
      </c>
    </row>
    <row r="175" spans="1:13" x14ac:dyDescent="0.25">
      <c r="A175" s="2">
        <v>20164090874302</v>
      </c>
      <c r="B175" s="4">
        <v>42641</v>
      </c>
      <c r="C175" s="4">
        <v>42655</v>
      </c>
      <c r="D175" s="2"/>
      <c r="E175" s="3" t="s">
        <v>14</v>
      </c>
      <c r="F175" s="3" t="s">
        <v>24</v>
      </c>
      <c r="G175" s="3" t="s">
        <v>50</v>
      </c>
      <c r="H175" s="3" t="s">
        <v>272</v>
      </c>
      <c r="I175" s="3">
        <v>306</v>
      </c>
      <c r="J175" s="3" t="s">
        <v>903</v>
      </c>
      <c r="K175" s="3" t="s">
        <v>131</v>
      </c>
      <c r="L175" s="3">
        <v>306</v>
      </c>
      <c r="M175" s="3" t="str">
        <f t="shared" si="2"/>
        <v>-</v>
      </c>
    </row>
    <row r="176" spans="1:13" x14ac:dyDescent="0.25">
      <c r="A176" s="2">
        <v>20164090875082</v>
      </c>
      <c r="B176" s="4">
        <v>42641</v>
      </c>
      <c r="C176" s="4">
        <v>42663</v>
      </c>
      <c r="D176" s="2" t="s">
        <v>1401</v>
      </c>
      <c r="E176" s="3" t="s">
        <v>14</v>
      </c>
      <c r="F176" s="3" t="s">
        <v>27</v>
      </c>
      <c r="G176" s="3" t="s">
        <v>50</v>
      </c>
      <c r="H176" s="3" t="s">
        <v>272</v>
      </c>
      <c r="I176" s="3">
        <v>604</v>
      </c>
      <c r="J176" s="3" t="s">
        <v>329</v>
      </c>
      <c r="K176" s="3" t="s">
        <v>51</v>
      </c>
      <c r="L176" s="3">
        <v>300</v>
      </c>
      <c r="M176" s="3" t="str">
        <f t="shared" si="2"/>
        <v>-</v>
      </c>
    </row>
    <row r="177" spans="1:13" x14ac:dyDescent="0.25">
      <c r="A177" s="2">
        <v>20164090875512</v>
      </c>
      <c r="B177" s="4">
        <v>42641</v>
      </c>
      <c r="C177" s="4">
        <v>42663</v>
      </c>
      <c r="D177" s="2" t="s">
        <v>1405</v>
      </c>
      <c r="E177" s="3" t="s">
        <v>14</v>
      </c>
      <c r="F177" s="3" t="s">
        <v>27</v>
      </c>
      <c r="G177" s="3" t="s">
        <v>50</v>
      </c>
      <c r="H177" s="3" t="s">
        <v>272</v>
      </c>
      <c r="I177" s="3">
        <v>300</v>
      </c>
      <c r="J177" s="3" t="s">
        <v>1074</v>
      </c>
      <c r="K177" s="3" t="s">
        <v>1075</v>
      </c>
      <c r="L177" s="3">
        <v>300</v>
      </c>
      <c r="M177" s="3" t="str">
        <f t="shared" si="2"/>
        <v>-</v>
      </c>
    </row>
    <row r="178" spans="1:13" x14ac:dyDescent="0.25">
      <c r="A178" s="2">
        <v>20164090877472</v>
      </c>
      <c r="B178" s="4">
        <v>42642</v>
      </c>
      <c r="C178" s="4">
        <v>42689</v>
      </c>
      <c r="D178" s="2"/>
      <c r="E178" s="3" t="s">
        <v>14</v>
      </c>
      <c r="F178" s="3" t="s">
        <v>21</v>
      </c>
      <c r="G178" s="3" t="s">
        <v>50</v>
      </c>
      <c r="H178" s="3" t="s">
        <v>272</v>
      </c>
      <c r="I178" s="3">
        <v>104</v>
      </c>
      <c r="J178" s="3" t="s">
        <v>1416</v>
      </c>
      <c r="K178" s="3" t="s">
        <v>14</v>
      </c>
      <c r="L178" s="3" t="s">
        <v>14</v>
      </c>
      <c r="M178" s="3" t="str">
        <f t="shared" si="2"/>
        <v>-</v>
      </c>
    </row>
    <row r="179" spans="1:13" x14ac:dyDescent="0.25">
      <c r="A179" s="2">
        <v>20164090880572</v>
      </c>
      <c r="B179" s="4">
        <v>42642</v>
      </c>
      <c r="C179" s="4">
        <v>42664</v>
      </c>
      <c r="D179" s="2" t="s">
        <v>1432</v>
      </c>
      <c r="E179" s="3" t="s">
        <v>14</v>
      </c>
      <c r="F179" s="3" t="s">
        <v>27</v>
      </c>
      <c r="G179" s="3" t="s">
        <v>50</v>
      </c>
      <c r="H179" s="3" t="s">
        <v>272</v>
      </c>
      <c r="I179" s="3">
        <v>306</v>
      </c>
      <c r="J179" s="3" t="s">
        <v>130</v>
      </c>
      <c r="K179" s="3" t="s">
        <v>131</v>
      </c>
      <c r="L179" s="3">
        <v>306</v>
      </c>
      <c r="M179" s="3" t="str">
        <f t="shared" si="2"/>
        <v>-</v>
      </c>
    </row>
    <row r="180" spans="1:13" x14ac:dyDescent="0.25">
      <c r="A180" s="2">
        <v>20164090880712</v>
      </c>
      <c r="B180" s="4">
        <v>42642</v>
      </c>
      <c r="C180" s="4">
        <v>42656</v>
      </c>
      <c r="D180" s="2"/>
      <c r="E180" s="3" t="s">
        <v>14</v>
      </c>
      <c r="F180" s="3" t="s">
        <v>24</v>
      </c>
      <c r="G180" s="3" t="s">
        <v>50</v>
      </c>
      <c r="H180" s="3" t="s">
        <v>272</v>
      </c>
      <c r="I180" s="3">
        <v>304</v>
      </c>
      <c r="J180" s="3" t="s">
        <v>1435</v>
      </c>
      <c r="K180" s="3" t="s">
        <v>139</v>
      </c>
      <c r="L180" s="3">
        <v>304</v>
      </c>
      <c r="M180" s="3" t="str">
        <f t="shared" si="2"/>
        <v>-</v>
      </c>
    </row>
    <row r="181" spans="1:13" x14ac:dyDescent="0.25">
      <c r="A181" s="2">
        <v>20164090880722</v>
      </c>
      <c r="B181" s="4">
        <v>42642</v>
      </c>
      <c r="C181" s="4">
        <v>42664</v>
      </c>
      <c r="D181" s="2"/>
      <c r="E181" s="3" t="s">
        <v>14</v>
      </c>
      <c r="F181" s="3" t="s">
        <v>27</v>
      </c>
      <c r="G181" s="3" t="s">
        <v>50</v>
      </c>
      <c r="H181" s="3" t="s">
        <v>272</v>
      </c>
      <c r="I181" s="3">
        <v>304</v>
      </c>
      <c r="J181" s="3" t="s">
        <v>1436</v>
      </c>
      <c r="K181" s="3" t="s">
        <v>1089</v>
      </c>
      <c r="L181" s="3">
        <v>304</v>
      </c>
      <c r="M181" s="3" t="str">
        <f t="shared" si="2"/>
        <v>-</v>
      </c>
    </row>
    <row r="184" spans="1:13" x14ac:dyDescent="0.25">
      <c r="D184" s="11" t="s">
        <v>1495</v>
      </c>
      <c r="E184" s="9" t="s">
        <v>1451</v>
      </c>
      <c r="F184" s="9" t="s">
        <v>1452</v>
      </c>
    </row>
    <row r="185" spans="1:13" x14ac:dyDescent="0.25">
      <c r="D185" s="14" t="s">
        <v>15</v>
      </c>
      <c r="E185" s="14">
        <v>122</v>
      </c>
      <c r="F185" s="15">
        <f>+E185/$E$189</f>
        <v>0.6853932584269663</v>
      </c>
    </row>
    <row r="186" spans="1:13" ht="30" x14ac:dyDescent="0.25">
      <c r="D186" s="27" t="s">
        <v>1456</v>
      </c>
      <c r="E186" s="17">
        <v>14</v>
      </c>
      <c r="F186" s="18">
        <f t="shared" ref="F186:F189" si="3">+E186/$E$189</f>
        <v>7.8651685393258425E-2</v>
      </c>
    </row>
    <row r="187" spans="1:13" x14ac:dyDescent="0.25">
      <c r="D187" s="20" t="s">
        <v>272</v>
      </c>
      <c r="E187" s="20">
        <v>25</v>
      </c>
      <c r="F187" s="21">
        <f t="shared" si="3"/>
        <v>0.1404494382022472</v>
      </c>
    </row>
    <row r="188" spans="1:13" ht="30" x14ac:dyDescent="0.25">
      <c r="D188" s="26" t="s">
        <v>1450</v>
      </c>
      <c r="E188" s="23">
        <v>17</v>
      </c>
      <c r="F188" s="24">
        <f t="shared" si="3"/>
        <v>9.5505617977528087E-2</v>
      </c>
    </row>
    <row r="189" spans="1:13" x14ac:dyDescent="0.25">
      <c r="D189" s="11" t="s">
        <v>1451</v>
      </c>
      <c r="E189" s="11">
        <f>SUBTOTAL(9,E185:E188)</f>
        <v>178</v>
      </c>
      <c r="F189" s="28">
        <f t="shared" si="3"/>
        <v>1</v>
      </c>
    </row>
  </sheetData>
  <autoFilter ref="A3:M181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workbookViewId="0">
      <selection activeCell="E35" sqref="E35"/>
    </sheetView>
  </sheetViews>
  <sheetFormatPr baseColWidth="10" defaultRowHeight="15" x14ac:dyDescent="0.25"/>
  <cols>
    <col min="1" max="1" width="15.28515625" customWidth="1"/>
    <col min="4" max="4" width="15.7109375" customWidth="1"/>
  </cols>
  <sheetData>
    <row r="2" spans="1:13" ht="21" x14ac:dyDescent="0.35">
      <c r="A2" s="25" t="s">
        <v>1477</v>
      </c>
    </row>
    <row r="3" spans="1:13" ht="45" x14ac:dyDescent="0.25">
      <c r="A3" s="2" t="s">
        <v>0</v>
      </c>
      <c r="B3" s="5" t="s">
        <v>1</v>
      </c>
      <c r="C3" s="3" t="s">
        <v>2</v>
      </c>
      <c r="D3" s="6" t="s">
        <v>3</v>
      </c>
      <c r="E3" s="5" t="s">
        <v>4</v>
      </c>
      <c r="F3" s="3" t="s">
        <v>5</v>
      </c>
      <c r="G3" s="3" t="s">
        <v>6</v>
      </c>
      <c r="H3" s="3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1446</v>
      </c>
    </row>
    <row r="4" spans="1:13" x14ac:dyDescent="0.25">
      <c r="A4" s="2">
        <v>20164090556652</v>
      </c>
      <c r="B4" s="4">
        <v>42552</v>
      </c>
      <c r="C4" s="4">
        <v>42577</v>
      </c>
      <c r="D4" s="2">
        <v>20165000208061</v>
      </c>
      <c r="E4" s="4">
        <v>42564</v>
      </c>
      <c r="F4" s="3" t="s">
        <v>34</v>
      </c>
      <c r="G4" s="3" t="s">
        <v>35</v>
      </c>
      <c r="H4" s="3" t="s">
        <v>15</v>
      </c>
      <c r="I4" s="3">
        <v>999</v>
      </c>
      <c r="J4" s="3" t="s">
        <v>16</v>
      </c>
      <c r="K4" s="3" t="s">
        <v>33</v>
      </c>
      <c r="L4" s="3">
        <v>500</v>
      </c>
      <c r="M4" s="3">
        <f t="shared" ref="M4:M24" si="0">IFERROR(E4-B4,"-")</f>
        <v>12</v>
      </c>
    </row>
    <row r="5" spans="1:13" x14ac:dyDescent="0.25">
      <c r="A5" s="2">
        <v>20164090606762</v>
      </c>
      <c r="B5" s="4">
        <v>42569</v>
      </c>
      <c r="C5" s="4">
        <v>42591</v>
      </c>
      <c r="D5" s="2">
        <v>20163060216341</v>
      </c>
      <c r="E5" s="4">
        <v>42572</v>
      </c>
      <c r="F5" s="3" t="s">
        <v>34</v>
      </c>
      <c r="G5" s="3" t="s">
        <v>290</v>
      </c>
      <c r="H5" s="3" t="s">
        <v>15</v>
      </c>
      <c r="I5" s="3">
        <v>999</v>
      </c>
      <c r="J5" s="3" t="s">
        <v>16</v>
      </c>
      <c r="K5" s="3" t="s">
        <v>115</v>
      </c>
      <c r="L5" s="3">
        <v>306</v>
      </c>
      <c r="M5" s="3">
        <f t="shared" si="0"/>
        <v>3</v>
      </c>
    </row>
    <row r="6" spans="1:13" x14ac:dyDescent="0.25">
      <c r="A6" s="2">
        <v>20164090611572</v>
      </c>
      <c r="B6" s="4">
        <v>42569</v>
      </c>
      <c r="C6" s="4">
        <v>42591</v>
      </c>
      <c r="D6" s="2">
        <v>20162000229181</v>
      </c>
      <c r="E6" s="4">
        <v>42584</v>
      </c>
      <c r="F6" s="3" t="s">
        <v>34</v>
      </c>
      <c r="G6" s="3" t="s">
        <v>303</v>
      </c>
      <c r="H6" s="3" t="s">
        <v>15</v>
      </c>
      <c r="I6" s="3">
        <v>999</v>
      </c>
      <c r="J6" s="3" t="s">
        <v>16</v>
      </c>
      <c r="K6" s="3" t="s">
        <v>31</v>
      </c>
      <c r="L6" s="3">
        <v>200</v>
      </c>
      <c r="M6" s="3">
        <f t="shared" si="0"/>
        <v>15</v>
      </c>
    </row>
    <row r="7" spans="1:13" x14ac:dyDescent="0.25">
      <c r="A7" s="2">
        <v>20164090611912</v>
      </c>
      <c r="B7" s="4">
        <v>42570</v>
      </c>
      <c r="C7" s="4">
        <v>42592</v>
      </c>
      <c r="D7" s="2">
        <v>20163050216781</v>
      </c>
      <c r="E7" s="4">
        <v>42573</v>
      </c>
      <c r="F7" s="3" t="s">
        <v>34</v>
      </c>
      <c r="G7" s="3" t="s">
        <v>316</v>
      </c>
      <c r="H7" s="3" t="s">
        <v>15</v>
      </c>
      <c r="I7" s="3">
        <v>999</v>
      </c>
      <c r="J7" s="3" t="s">
        <v>16</v>
      </c>
      <c r="K7" s="3" t="s">
        <v>317</v>
      </c>
      <c r="L7" s="3">
        <v>305</v>
      </c>
      <c r="M7" s="3">
        <f t="shared" si="0"/>
        <v>3</v>
      </c>
    </row>
    <row r="8" spans="1:13" x14ac:dyDescent="0.25">
      <c r="A8" s="2">
        <v>20164090612552</v>
      </c>
      <c r="B8" s="4">
        <v>42570</v>
      </c>
      <c r="C8" s="4">
        <v>42592</v>
      </c>
      <c r="D8" s="2">
        <v>20163050234271</v>
      </c>
      <c r="E8" s="4">
        <v>42586</v>
      </c>
      <c r="F8" s="3" t="s">
        <v>34</v>
      </c>
      <c r="G8" s="3" t="s">
        <v>322</v>
      </c>
      <c r="H8" s="3" t="s">
        <v>15</v>
      </c>
      <c r="I8" s="3">
        <v>999</v>
      </c>
      <c r="J8" s="3" t="s">
        <v>16</v>
      </c>
      <c r="K8" s="3" t="s">
        <v>93</v>
      </c>
      <c r="L8" s="3">
        <v>305</v>
      </c>
      <c r="M8" s="3">
        <f t="shared" si="0"/>
        <v>16</v>
      </c>
    </row>
    <row r="9" spans="1:13" x14ac:dyDescent="0.25">
      <c r="A9" s="2">
        <v>20164090615922</v>
      </c>
      <c r="B9" s="4">
        <v>42570</v>
      </c>
      <c r="C9" s="4">
        <v>42592</v>
      </c>
      <c r="D9" s="2"/>
      <c r="E9" s="3" t="s">
        <v>14</v>
      </c>
      <c r="F9" s="3" t="s">
        <v>34</v>
      </c>
      <c r="G9" s="3" t="s">
        <v>342</v>
      </c>
      <c r="H9" s="3" t="s">
        <v>37</v>
      </c>
      <c r="I9" s="3">
        <v>200</v>
      </c>
      <c r="J9" s="3" t="s">
        <v>343</v>
      </c>
      <c r="K9" s="3" t="s">
        <v>344</v>
      </c>
      <c r="L9" s="3">
        <v>200</v>
      </c>
      <c r="M9" s="3" t="str">
        <f t="shared" si="0"/>
        <v>-</v>
      </c>
    </row>
    <row r="10" spans="1:13" x14ac:dyDescent="0.25">
      <c r="A10" s="2">
        <v>20164090643682</v>
      </c>
      <c r="B10" s="4">
        <v>42578</v>
      </c>
      <c r="C10" s="4">
        <v>42600</v>
      </c>
      <c r="D10" s="2">
        <v>20163060236001</v>
      </c>
      <c r="E10" s="4">
        <v>42587</v>
      </c>
      <c r="F10" s="3" t="s">
        <v>34</v>
      </c>
      <c r="G10" s="3" t="s">
        <v>450</v>
      </c>
      <c r="H10" s="3" t="s">
        <v>15</v>
      </c>
      <c r="I10" s="3">
        <v>999</v>
      </c>
      <c r="J10" s="3" t="s">
        <v>16</v>
      </c>
      <c r="K10" s="3" t="s">
        <v>26</v>
      </c>
      <c r="L10" s="3">
        <v>306</v>
      </c>
      <c r="M10" s="3">
        <f t="shared" si="0"/>
        <v>9</v>
      </c>
    </row>
    <row r="11" spans="1:13" x14ac:dyDescent="0.25">
      <c r="A11" s="2">
        <v>20164090644262</v>
      </c>
      <c r="B11" s="4">
        <v>42578</v>
      </c>
      <c r="C11" s="4">
        <v>42600</v>
      </c>
      <c r="D11" s="2"/>
      <c r="E11" s="3" t="s">
        <v>14</v>
      </c>
      <c r="F11" s="3" t="s">
        <v>34</v>
      </c>
      <c r="G11" s="3" t="s">
        <v>451</v>
      </c>
      <c r="H11" s="3" t="s">
        <v>37</v>
      </c>
      <c r="I11" s="3">
        <v>999</v>
      </c>
      <c r="J11" s="3" t="s">
        <v>16</v>
      </c>
      <c r="K11" s="3" t="s">
        <v>245</v>
      </c>
      <c r="L11" s="3">
        <v>300</v>
      </c>
      <c r="M11" s="3" t="str">
        <f t="shared" si="0"/>
        <v>-</v>
      </c>
    </row>
    <row r="12" spans="1:13" x14ac:dyDescent="0.25">
      <c r="A12" s="2">
        <v>20164090649662</v>
      </c>
      <c r="B12" s="4">
        <v>42580</v>
      </c>
      <c r="C12" s="4">
        <v>42604</v>
      </c>
      <c r="D12" s="2"/>
      <c r="E12" s="3" t="s">
        <v>14</v>
      </c>
      <c r="F12" s="3" t="s">
        <v>34</v>
      </c>
      <c r="G12" s="3" t="s">
        <v>478</v>
      </c>
      <c r="H12" s="3" t="s">
        <v>37</v>
      </c>
      <c r="I12" s="3">
        <v>999</v>
      </c>
      <c r="J12" s="3" t="s">
        <v>16</v>
      </c>
      <c r="K12" s="3" t="s">
        <v>40</v>
      </c>
      <c r="L12" s="3">
        <v>300</v>
      </c>
      <c r="M12" s="3" t="str">
        <f t="shared" si="0"/>
        <v>-</v>
      </c>
    </row>
    <row r="13" spans="1:13" x14ac:dyDescent="0.25">
      <c r="A13" s="2">
        <v>20164090654252</v>
      </c>
      <c r="B13" s="4">
        <v>42582</v>
      </c>
      <c r="C13" s="4">
        <v>42604</v>
      </c>
      <c r="D13" s="2" t="s">
        <v>504</v>
      </c>
      <c r="E13" s="4">
        <v>42583</v>
      </c>
      <c r="F13" s="3" t="s">
        <v>34</v>
      </c>
      <c r="G13" s="3" t="s">
        <v>50</v>
      </c>
      <c r="H13" s="3" t="s">
        <v>15</v>
      </c>
      <c r="I13" s="3">
        <v>999</v>
      </c>
      <c r="J13" s="3" t="s">
        <v>16</v>
      </c>
      <c r="K13" s="3" t="s">
        <v>157</v>
      </c>
      <c r="L13" s="3">
        <v>402</v>
      </c>
      <c r="M13" s="3">
        <f t="shared" si="0"/>
        <v>1</v>
      </c>
    </row>
    <row r="14" spans="1:13" x14ac:dyDescent="0.25">
      <c r="A14" s="2">
        <v>20164090676442</v>
      </c>
      <c r="B14" s="4">
        <v>42586</v>
      </c>
      <c r="C14" s="4">
        <v>42608</v>
      </c>
      <c r="D14" s="2" t="s">
        <v>603</v>
      </c>
      <c r="E14" s="3" t="s">
        <v>14</v>
      </c>
      <c r="F14" s="3" t="s">
        <v>34</v>
      </c>
      <c r="G14" s="3" t="s">
        <v>50</v>
      </c>
      <c r="H14" s="3" t="s">
        <v>37</v>
      </c>
      <c r="I14" s="3">
        <v>999</v>
      </c>
      <c r="J14" s="3" t="s">
        <v>16</v>
      </c>
      <c r="K14" s="3" t="s">
        <v>147</v>
      </c>
      <c r="L14" s="3">
        <v>307</v>
      </c>
      <c r="M14" s="3" t="str">
        <f t="shared" si="0"/>
        <v>-</v>
      </c>
    </row>
    <row r="15" spans="1:13" x14ac:dyDescent="0.25">
      <c r="A15" s="2">
        <v>20164090695102</v>
      </c>
      <c r="B15" s="4">
        <v>42592</v>
      </c>
      <c r="C15" s="4">
        <v>42614</v>
      </c>
      <c r="D15" s="2">
        <v>20163070101573</v>
      </c>
      <c r="E15" s="4">
        <v>42601</v>
      </c>
      <c r="F15" s="3" t="s">
        <v>34</v>
      </c>
      <c r="G15" s="3" t="s">
        <v>676</v>
      </c>
      <c r="H15" s="3" t="s">
        <v>15</v>
      </c>
      <c r="I15" s="3">
        <v>999</v>
      </c>
      <c r="J15" s="3" t="s">
        <v>16</v>
      </c>
      <c r="K15" s="3" t="s">
        <v>276</v>
      </c>
      <c r="L15" s="3">
        <v>307</v>
      </c>
      <c r="M15" s="3">
        <f t="shared" si="0"/>
        <v>9</v>
      </c>
    </row>
    <row r="16" spans="1:13" x14ac:dyDescent="0.25">
      <c r="A16" s="2">
        <v>20164090754952</v>
      </c>
      <c r="B16" s="4">
        <v>42611</v>
      </c>
      <c r="C16" s="4">
        <v>42632</v>
      </c>
      <c r="D16" s="2">
        <v>20163000272861</v>
      </c>
      <c r="E16" s="4">
        <v>42619</v>
      </c>
      <c r="F16" s="3" t="s">
        <v>34</v>
      </c>
      <c r="G16" s="3" t="s">
        <v>906</v>
      </c>
      <c r="H16" s="3" t="s">
        <v>15</v>
      </c>
      <c r="I16" s="3">
        <v>999</v>
      </c>
      <c r="J16" s="3" t="s">
        <v>16</v>
      </c>
      <c r="K16" s="3" t="s">
        <v>225</v>
      </c>
      <c r="L16" s="3">
        <v>300</v>
      </c>
      <c r="M16" s="3">
        <f t="shared" si="0"/>
        <v>8</v>
      </c>
    </row>
    <row r="17" spans="1:13" x14ac:dyDescent="0.25">
      <c r="A17" s="2">
        <v>20164090759062</v>
      </c>
      <c r="B17" s="4">
        <v>42611</v>
      </c>
      <c r="C17" s="4">
        <v>42632</v>
      </c>
      <c r="D17" s="2"/>
      <c r="E17" s="3" t="s">
        <v>14</v>
      </c>
      <c r="F17" s="3" t="s">
        <v>34</v>
      </c>
      <c r="G17" s="3" t="s">
        <v>931</v>
      </c>
      <c r="H17" s="3" t="s">
        <v>37</v>
      </c>
      <c r="I17" s="3">
        <v>305</v>
      </c>
      <c r="J17" s="3" t="s">
        <v>932</v>
      </c>
      <c r="K17" s="3" t="s">
        <v>933</v>
      </c>
      <c r="L17" s="3">
        <v>305</v>
      </c>
      <c r="M17" s="3" t="str">
        <f t="shared" si="0"/>
        <v>-</v>
      </c>
    </row>
    <row r="18" spans="1:13" x14ac:dyDescent="0.25">
      <c r="A18" s="2">
        <v>20164090769872</v>
      </c>
      <c r="B18" s="4">
        <v>42613</v>
      </c>
      <c r="C18" s="4">
        <v>42634</v>
      </c>
      <c r="D18" s="2" t="s">
        <v>969</v>
      </c>
      <c r="E18" s="4">
        <v>42626</v>
      </c>
      <c r="F18" s="3" t="s">
        <v>34</v>
      </c>
      <c r="G18" s="3" t="s">
        <v>970</v>
      </c>
      <c r="H18" s="3" t="s">
        <v>15</v>
      </c>
      <c r="I18" s="3">
        <v>999</v>
      </c>
      <c r="J18" s="3" t="s">
        <v>16</v>
      </c>
      <c r="K18" s="3" t="s">
        <v>31</v>
      </c>
      <c r="L18" s="3">
        <v>200</v>
      </c>
      <c r="M18" s="3">
        <f t="shared" si="0"/>
        <v>13</v>
      </c>
    </row>
    <row r="19" spans="1:13" x14ac:dyDescent="0.25">
      <c r="A19" s="2">
        <v>20164090774102</v>
      </c>
      <c r="B19" s="4">
        <v>42614</v>
      </c>
      <c r="C19" s="4">
        <v>42635</v>
      </c>
      <c r="D19" s="2">
        <v>20163060110463</v>
      </c>
      <c r="E19" s="4">
        <v>42626</v>
      </c>
      <c r="F19" s="3" t="s">
        <v>34</v>
      </c>
      <c r="G19" s="3" t="s">
        <v>988</v>
      </c>
      <c r="H19" s="3" t="s">
        <v>15</v>
      </c>
      <c r="I19" s="3">
        <v>999</v>
      </c>
      <c r="J19" s="3" t="s">
        <v>16</v>
      </c>
      <c r="K19" s="3" t="s">
        <v>26</v>
      </c>
      <c r="L19" s="3">
        <v>306</v>
      </c>
      <c r="M19" s="3">
        <f t="shared" si="0"/>
        <v>12</v>
      </c>
    </row>
    <row r="20" spans="1:13" x14ac:dyDescent="0.25">
      <c r="A20" s="2">
        <v>20164090806072</v>
      </c>
      <c r="B20" s="4">
        <v>42622</v>
      </c>
      <c r="C20" s="4">
        <v>42643</v>
      </c>
      <c r="D20" s="2">
        <v>20163050298561</v>
      </c>
      <c r="E20" s="4">
        <v>42639</v>
      </c>
      <c r="F20" s="3" t="s">
        <v>34</v>
      </c>
      <c r="G20" s="3" t="s">
        <v>1122</v>
      </c>
      <c r="H20" s="3" t="s">
        <v>15</v>
      </c>
      <c r="I20" s="3">
        <v>999</v>
      </c>
      <c r="J20" s="3" t="s">
        <v>16</v>
      </c>
      <c r="K20" s="3" t="s">
        <v>843</v>
      </c>
      <c r="L20" s="3">
        <v>305</v>
      </c>
      <c r="M20" s="3">
        <f t="shared" si="0"/>
        <v>17</v>
      </c>
    </row>
    <row r="21" spans="1:13" x14ac:dyDescent="0.25">
      <c r="A21" s="2">
        <v>20164090813702</v>
      </c>
      <c r="B21" s="4">
        <v>42626</v>
      </c>
      <c r="C21" s="4">
        <v>42647</v>
      </c>
      <c r="D21" s="2"/>
      <c r="E21" s="3" t="s">
        <v>14</v>
      </c>
      <c r="F21" s="3" t="s">
        <v>34</v>
      </c>
      <c r="G21" s="3" t="s">
        <v>1153</v>
      </c>
      <c r="H21" s="3" t="s">
        <v>272</v>
      </c>
      <c r="I21" s="3">
        <v>500</v>
      </c>
      <c r="J21" s="3" t="s">
        <v>1154</v>
      </c>
      <c r="K21" s="3" t="s">
        <v>197</v>
      </c>
      <c r="L21" s="3">
        <v>500</v>
      </c>
      <c r="M21" s="3" t="str">
        <f t="shared" si="0"/>
        <v>-</v>
      </c>
    </row>
    <row r="22" spans="1:13" x14ac:dyDescent="0.25">
      <c r="A22" s="2">
        <v>20164090835302</v>
      </c>
      <c r="B22" s="4">
        <v>42632</v>
      </c>
      <c r="C22" s="4">
        <v>42653</v>
      </c>
      <c r="D22" s="2">
        <v>20163000295361</v>
      </c>
      <c r="E22" s="4">
        <v>42635</v>
      </c>
      <c r="F22" s="3" t="s">
        <v>34</v>
      </c>
      <c r="G22" s="3" t="s">
        <v>1238</v>
      </c>
      <c r="H22" s="3" t="s">
        <v>15</v>
      </c>
      <c r="I22" s="3">
        <v>300</v>
      </c>
      <c r="J22" s="3" t="s">
        <v>1218</v>
      </c>
      <c r="K22" s="3" t="s">
        <v>1075</v>
      </c>
      <c r="L22" s="3">
        <v>300</v>
      </c>
      <c r="M22" s="3">
        <f t="shared" si="0"/>
        <v>3</v>
      </c>
    </row>
    <row r="23" spans="1:13" x14ac:dyDescent="0.25">
      <c r="A23" s="2">
        <v>20164090862802</v>
      </c>
      <c r="B23" s="4">
        <v>42639</v>
      </c>
      <c r="C23" s="4">
        <v>42661</v>
      </c>
      <c r="D23" s="2"/>
      <c r="E23" s="3" t="s">
        <v>14</v>
      </c>
      <c r="F23" s="3" t="s">
        <v>34</v>
      </c>
      <c r="G23" s="3" t="s">
        <v>1360</v>
      </c>
      <c r="H23" s="3" t="s">
        <v>272</v>
      </c>
      <c r="I23" s="3">
        <v>300</v>
      </c>
      <c r="J23" s="3" t="s">
        <v>1361</v>
      </c>
      <c r="K23" s="3" t="s">
        <v>51</v>
      </c>
      <c r="L23" s="3">
        <v>300</v>
      </c>
      <c r="M23" s="3" t="str">
        <f t="shared" si="0"/>
        <v>-</v>
      </c>
    </row>
    <row r="24" spans="1:13" x14ac:dyDescent="0.25">
      <c r="A24" s="2">
        <v>20164090875412</v>
      </c>
      <c r="B24" s="4">
        <v>42641</v>
      </c>
      <c r="C24" s="4">
        <v>42663</v>
      </c>
      <c r="D24" s="2"/>
      <c r="E24" s="3" t="s">
        <v>14</v>
      </c>
      <c r="F24" s="3" t="s">
        <v>34</v>
      </c>
      <c r="G24" s="3" t="s">
        <v>1404</v>
      </c>
      <c r="H24" s="3" t="s">
        <v>272</v>
      </c>
      <c r="I24" s="3">
        <v>604</v>
      </c>
      <c r="J24" s="3" t="s">
        <v>329</v>
      </c>
      <c r="K24" s="3" t="s">
        <v>51</v>
      </c>
      <c r="L24" s="3">
        <v>300</v>
      </c>
      <c r="M24" s="3" t="str">
        <f t="shared" si="0"/>
        <v>-</v>
      </c>
    </row>
    <row r="27" spans="1:13" x14ac:dyDescent="0.25">
      <c r="D27" s="9" t="s">
        <v>1477</v>
      </c>
      <c r="E27" s="9" t="s">
        <v>1451</v>
      </c>
      <c r="F27" s="9" t="s">
        <v>1452</v>
      </c>
    </row>
    <row r="28" spans="1:13" x14ac:dyDescent="0.25">
      <c r="D28" s="14" t="s">
        <v>15</v>
      </c>
      <c r="E28" s="14">
        <v>13</v>
      </c>
      <c r="F28" s="15">
        <f>+E28/$E$31</f>
        <v>0.61904761904761907</v>
      </c>
    </row>
    <row r="29" spans="1:13" x14ac:dyDescent="0.25">
      <c r="D29" s="20" t="s">
        <v>272</v>
      </c>
      <c r="E29" s="20">
        <v>3</v>
      </c>
      <c r="F29" s="21">
        <f t="shared" ref="F29:F31" si="1">+E29/$E$31</f>
        <v>0.14285714285714285</v>
      </c>
    </row>
    <row r="30" spans="1:13" ht="30" x14ac:dyDescent="0.25">
      <c r="D30" s="26" t="s">
        <v>1450</v>
      </c>
      <c r="E30" s="23">
        <v>5</v>
      </c>
      <c r="F30" s="24">
        <f t="shared" si="1"/>
        <v>0.23809523809523808</v>
      </c>
    </row>
    <row r="31" spans="1:13" x14ac:dyDescent="0.25">
      <c r="D31" s="11" t="s">
        <v>1451</v>
      </c>
      <c r="E31" s="11">
        <f>SUBTOTAL(9,E28:E30)</f>
        <v>21</v>
      </c>
      <c r="F31" s="41">
        <f t="shared" si="1"/>
        <v>1</v>
      </c>
    </row>
  </sheetData>
  <autoFilter ref="A3:M24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workbookViewId="0">
      <selection activeCell="O16" sqref="O16"/>
    </sheetView>
  </sheetViews>
  <sheetFormatPr baseColWidth="10" defaultRowHeight="15" x14ac:dyDescent="0.25"/>
  <cols>
    <col min="1" max="1" width="15.85546875" customWidth="1"/>
    <col min="4" max="4" width="15.42578125" customWidth="1"/>
  </cols>
  <sheetData>
    <row r="2" spans="1:13" ht="21" x14ac:dyDescent="0.35">
      <c r="A2" s="25" t="s">
        <v>1475</v>
      </c>
    </row>
    <row r="3" spans="1:13" ht="45" x14ac:dyDescent="0.25">
      <c r="A3" s="2" t="s">
        <v>0</v>
      </c>
      <c r="B3" s="5" t="s">
        <v>1</v>
      </c>
      <c r="C3" s="3" t="s">
        <v>2</v>
      </c>
      <c r="D3" s="6" t="s">
        <v>3</v>
      </c>
      <c r="E3" s="5" t="s">
        <v>4</v>
      </c>
      <c r="F3" s="3" t="s">
        <v>5</v>
      </c>
      <c r="G3" s="3" t="s">
        <v>6</v>
      </c>
      <c r="H3" s="3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1446</v>
      </c>
    </row>
    <row r="4" spans="1:13" x14ac:dyDescent="0.25">
      <c r="A4" s="2">
        <v>20164090624232</v>
      </c>
      <c r="B4" s="4">
        <v>42573</v>
      </c>
      <c r="C4" s="4">
        <v>42580</v>
      </c>
      <c r="D4" s="2">
        <v>20161000228821</v>
      </c>
      <c r="E4" s="4">
        <v>42583</v>
      </c>
      <c r="F4" s="3" t="s">
        <v>382</v>
      </c>
      <c r="G4" s="3" t="s">
        <v>383</v>
      </c>
      <c r="H4" s="3" t="s">
        <v>37</v>
      </c>
      <c r="I4" s="3">
        <v>999</v>
      </c>
      <c r="J4" s="3" t="s">
        <v>16</v>
      </c>
      <c r="K4" s="3" t="s">
        <v>125</v>
      </c>
      <c r="L4" s="3">
        <v>100</v>
      </c>
      <c r="M4" s="3">
        <f t="shared" ref="M4:M10" si="0">IFERROR(E4-B4,"-")</f>
        <v>10</v>
      </c>
    </row>
    <row r="5" spans="1:13" x14ac:dyDescent="0.25">
      <c r="A5" s="2">
        <v>20164090624252</v>
      </c>
      <c r="B5" s="4">
        <v>42573</v>
      </c>
      <c r="C5" s="4">
        <v>42580</v>
      </c>
      <c r="D5" s="2">
        <v>20161000228851</v>
      </c>
      <c r="E5" s="4">
        <v>42583</v>
      </c>
      <c r="F5" s="3" t="s">
        <v>382</v>
      </c>
      <c r="G5" s="3" t="s">
        <v>384</v>
      </c>
      <c r="H5" s="3" t="s">
        <v>37</v>
      </c>
      <c r="I5" s="3">
        <v>999</v>
      </c>
      <c r="J5" s="3" t="s">
        <v>16</v>
      </c>
      <c r="K5" s="3" t="s">
        <v>125</v>
      </c>
      <c r="L5" s="3">
        <v>100</v>
      </c>
      <c r="M5" s="3">
        <f t="shared" si="0"/>
        <v>10</v>
      </c>
    </row>
    <row r="6" spans="1:13" x14ac:dyDescent="0.25">
      <c r="A6" s="2">
        <v>20164090654052</v>
      </c>
      <c r="B6" s="4">
        <v>42580</v>
      </c>
      <c r="C6" s="4">
        <v>42587</v>
      </c>
      <c r="D6" s="2">
        <v>20161000233041</v>
      </c>
      <c r="E6" s="4">
        <v>42585</v>
      </c>
      <c r="F6" s="3" t="s">
        <v>382</v>
      </c>
      <c r="G6" s="3" t="s">
        <v>501</v>
      </c>
      <c r="H6" s="3" t="s">
        <v>15</v>
      </c>
      <c r="I6" s="3">
        <v>999</v>
      </c>
      <c r="J6" s="3" t="s">
        <v>16</v>
      </c>
      <c r="K6" s="3" t="s">
        <v>125</v>
      </c>
      <c r="L6" s="3">
        <v>100</v>
      </c>
      <c r="M6" s="3">
        <f t="shared" si="0"/>
        <v>5</v>
      </c>
    </row>
    <row r="7" spans="1:13" x14ac:dyDescent="0.25">
      <c r="A7" s="2">
        <v>20164090717332</v>
      </c>
      <c r="B7" s="4">
        <v>42599</v>
      </c>
      <c r="C7" s="4">
        <v>42606</v>
      </c>
      <c r="D7" s="2">
        <v>20163060258961</v>
      </c>
      <c r="E7" s="4">
        <v>42607</v>
      </c>
      <c r="F7" s="3" t="s">
        <v>382</v>
      </c>
      <c r="G7" s="3" t="s">
        <v>774</v>
      </c>
      <c r="H7" s="3" t="s">
        <v>37</v>
      </c>
      <c r="I7" s="3">
        <v>999</v>
      </c>
      <c r="J7" s="3" t="s">
        <v>16</v>
      </c>
      <c r="K7" s="3" t="s">
        <v>47</v>
      </c>
      <c r="L7" s="3">
        <v>306</v>
      </c>
      <c r="M7" s="3">
        <f t="shared" si="0"/>
        <v>8</v>
      </c>
    </row>
    <row r="8" spans="1:13" x14ac:dyDescent="0.25">
      <c r="A8" s="2">
        <v>20164090761312</v>
      </c>
      <c r="B8" s="4">
        <v>42612</v>
      </c>
      <c r="C8" s="4">
        <v>42619</v>
      </c>
      <c r="D8" s="2">
        <v>20161000277741</v>
      </c>
      <c r="E8" s="4">
        <v>42622</v>
      </c>
      <c r="F8" s="3" t="s">
        <v>382</v>
      </c>
      <c r="G8" s="3" t="s">
        <v>942</v>
      </c>
      <c r="H8" s="3" t="s">
        <v>37</v>
      </c>
      <c r="I8" s="3">
        <v>999</v>
      </c>
      <c r="J8" s="3" t="s">
        <v>16</v>
      </c>
      <c r="K8" s="3" t="s">
        <v>125</v>
      </c>
      <c r="L8" s="3">
        <v>100</v>
      </c>
      <c r="M8" s="3">
        <f t="shared" si="0"/>
        <v>10</v>
      </c>
    </row>
    <row r="9" spans="1:13" x14ac:dyDescent="0.25">
      <c r="A9" s="2">
        <v>20164090797982</v>
      </c>
      <c r="B9" s="4">
        <v>42621</v>
      </c>
      <c r="C9" s="4">
        <v>42628</v>
      </c>
      <c r="D9" s="2">
        <v>20161000295811</v>
      </c>
      <c r="E9" s="4">
        <v>42635</v>
      </c>
      <c r="F9" s="3" t="s">
        <v>382</v>
      </c>
      <c r="G9" s="3" t="s">
        <v>1083</v>
      </c>
      <c r="H9" s="3" t="s">
        <v>37</v>
      </c>
      <c r="I9" s="3">
        <v>999</v>
      </c>
      <c r="J9" s="3" t="s">
        <v>16</v>
      </c>
      <c r="K9" s="3" t="s">
        <v>125</v>
      </c>
      <c r="L9" s="3">
        <v>100</v>
      </c>
      <c r="M9" s="3">
        <f t="shared" si="0"/>
        <v>14</v>
      </c>
    </row>
    <row r="10" spans="1:13" x14ac:dyDescent="0.25">
      <c r="A10" s="2">
        <v>20164090804482</v>
      </c>
      <c r="B10" s="4">
        <v>42622</v>
      </c>
      <c r="C10" s="4">
        <v>42629</v>
      </c>
      <c r="D10" s="2">
        <v>20161000291501</v>
      </c>
      <c r="E10" s="4">
        <v>42634</v>
      </c>
      <c r="F10" s="3" t="s">
        <v>382</v>
      </c>
      <c r="G10" s="3" t="s">
        <v>1120</v>
      </c>
      <c r="H10" s="3" t="s">
        <v>37</v>
      </c>
      <c r="I10" s="3">
        <v>999</v>
      </c>
      <c r="J10" s="3" t="s">
        <v>16</v>
      </c>
      <c r="K10" s="3" t="s">
        <v>125</v>
      </c>
      <c r="L10" s="3">
        <v>100</v>
      </c>
      <c r="M10" s="3">
        <f t="shared" si="0"/>
        <v>12</v>
      </c>
    </row>
    <row r="14" spans="1:13" x14ac:dyDescent="0.25">
      <c r="D14" s="9" t="s">
        <v>1476</v>
      </c>
      <c r="E14" s="9" t="s">
        <v>1451</v>
      </c>
      <c r="F14" s="9" t="s">
        <v>1452</v>
      </c>
    </row>
    <row r="15" spans="1:13" x14ac:dyDescent="0.25">
      <c r="D15" s="14" t="s">
        <v>15</v>
      </c>
      <c r="E15" s="14">
        <v>1</v>
      </c>
      <c r="F15" s="15">
        <f>+E15/$E$17</f>
        <v>0.14285714285714285</v>
      </c>
    </row>
    <row r="16" spans="1:13" ht="30" x14ac:dyDescent="0.25">
      <c r="D16" s="26" t="s">
        <v>1456</v>
      </c>
      <c r="E16" s="23">
        <v>6</v>
      </c>
      <c r="F16" s="24">
        <f t="shared" ref="F16:F17" si="1">+E16/$E$17</f>
        <v>0.8571428571428571</v>
      </c>
    </row>
    <row r="17" spans="4:6" x14ac:dyDescent="0.25">
      <c r="D17" s="11" t="s">
        <v>1451</v>
      </c>
      <c r="E17" s="11">
        <v>7</v>
      </c>
      <c r="F17" s="41">
        <f t="shared" si="1"/>
        <v>1</v>
      </c>
    </row>
  </sheetData>
  <autoFilter ref="A3:M10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7"/>
  <sheetViews>
    <sheetView topLeftCell="A16" workbookViewId="0">
      <selection activeCell="E52" sqref="E52"/>
    </sheetView>
  </sheetViews>
  <sheetFormatPr baseColWidth="10" defaultRowHeight="15" x14ac:dyDescent="0.25"/>
  <cols>
    <col min="1" max="1" width="15.28515625" customWidth="1"/>
    <col min="4" max="4" width="18.7109375" customWidth="1"/>
  </cols>
  <sheetData>
    <row r="2" spans="1:13" ht="21" x14ac:dyDescent="0.35">
      <c r="A2" s="25" t="s">
        <v>1473</v>
      </c>
    </row>
    <row r="3" spans="1:13" ht="45" x14ac:dyDescent="0.25">
      <c r="A3" s="2" t="s">
        <v>0</v>
      </c>
      <c r="B3" s="5" t="s">
        <v>1</v>
      </c>
      <c r="C3" s="3" t="s">
        <v>2</v>
      </c>
      <c r="D3" s="6" t="s">
        <v>3</v>
      </c>
      <c r="E3" s="5" t="s">
        <v>4</v>
      </c>
      <c r="F3" s="3" t="s">
        <v>5</v>
      </c>
      <c r="G3" s="3" t="s">
        <v>6</v>
      </c>
      <c r="H3" s="3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1446</v>
      </c>
    </row>
    <row r="4" spans="1:13" x14ac:dyDescent="0.25">
      <c r="A4" s="2">
        <v>20164090566542</v>
      </c>
      <c r="B4" s="4">
        <v>42557</v>
      </c>
      <c r="C4" s="4">
        <v>42643</v>
      </c>
      <c r="D4" s="2" t="s">
        <v>127</v>
      </c>
      <c r="E4" s="4">
        <v>42566</v>
      </c>
      <c r="F4" s="3" t="s">
        <v>128</v>
      </c>
      <c r="G4" s="3" t="s">
        <v>129</v>
      </c>
      <c r="H4" s="3" t="s">
        <v>15</v>
      </c>
      <c r="I4" s="3">
        <v>306</v>
      </c>
      <c r="J4" s="3" t="s">
        <v>130</v>
      </c>
      <c r="K4" s="3" t="s">
        <v>131</v>
      </c>
      <c r="L4" s="3">
        <v>306</v>
      </c>
      <c r="M4" s="3">
        <f t="shared" ref="M4:M41" si="0">IFERROR(E4-B4,"-")</f>
        <v>9</v>
      </c>
    </row>
    <row r="5" spans="1:13" x14ac:dyDescent="0.25">
      <c r="A5" s="2">
        <v>20164090585062</v>
      </c>
      <c r="B5" s="4">
        <v>42562</v>
      </c>
      <c r="C5" s="4">
        <v>42648</v>
      </c>
      <c r="D5" s="2">
        <v>20163090213561</v>
      </c>
      <c r="E5" s="4">
        <v>42570</v>
      </c>
      <c r="F5" s="3" t="s">
        <v>128</v>
      </c>
      <c r="G5" s="3" t="s">
        <v>216</v>
      </c>
      <c r="H5" s="3" t="s">
        <v>15</v>
      </c>
      <c r="I5" s="3">
        <v>999</v>
      </c>
      <c r="J5" s="3" t="s">
        <v>16</v>
      </c>
      <c r="K5" s="3" t="s">
        <v>217</v>
      </c>
      <c r="L5" s="3">
        <v>309</v>
      </c>
      <c r="M5" s="3">
        <f t="shared" si="0"/>
        <v>8</v>
      </c>
    </row>
    <row r="6" spans="1:13" x14ac:dyDescent="0.25">
      <c r="A6" s="2">
        <v>20164090599692</v>
      </c>
      <c r="B6" s="4">
        <v>42565</v>
      </c>
      <c r="C6" s="4">
        <v>42653</v>
      </c>
      <c r="D6" s="2">
        <v>20165000221381</v>
      </c>
      <c r="E6" s="4">
        <v>42577</v>
      </c>
      <c r="F6" s="3" t="s">
        <v>128</v>
      </c>
      <c r="G6" s="3" t="s">
        <v>263</v>
      </c>
      <c r="H6" s="3" t="s">
        <v>15</v>
      </c>
      <c r="I6" s="3">
        <v>999</v>
      </c>
      <c r="J6" s="3" t="s">
        <v>16</v>
      </c>
      <c r="K6" s="3" t="s">
        <v>214</v>
      </c>
      <c r="L6" s="3">
        <v>500</v>
      </c>
      <c r="M6" s="3">
        <f t="shared" si="0"/>
        <v>12</v>
      </c>
    </row>
    <row r="7" spans="1:13" x14ac:dyDescent="0.25">
      <c r="A7" s="2">
        <v>20164090603352</v>
      </c>
      <c r="B7" s="4">
        <v>42566</v>
      </c>
      <c r="C7" s="4">
        <v>42654</v>
      </c>
      <c r="D7" s="2"/>
      <c r="E7" s="3" t="s">
        <v>14</v>
      </c>
      <c r="F7" s="3" t="s">
        <v>128</v>
      </c>
      <c r="G7" s="3" t="s">
        <v>271</v>
      </c>
      <c r="H7" s="3" t="s">
        <v>272</v>
      </c>
      <c r="I7" s="3">
        <v>309</v>
      </c>
      <c r="J7" s="3" t="s">
        <v>273</v>
      </c>
      <c r="K7" s="3" t="s">
        <v>274</v>
      </c>
      <c r="L7" s="3">
        <v>309</v>
      </c>
      <c r="M7" s="3" t="str">
        <f t="shared" si="0"/>
        <v>-</v>
      </c>
    </row>
    <row r="8" spans="1:13" x14ac:dyDescent="0.25">
      <c r="A8" s="2">
        <v>20164090603832</v>
      </c>
      <c r="B8" s="4">
        <v>42566</v>
      </c>
      <c r="C8" s="4">
        <v>42654</v>
      </c>
      <c r="D8" s="2">
        <v>20165000237481</v>
      </c>
      <c r="E8" s="4">
        <v>42590</v>
      </c>
      <c r="F8" s="3" t="s">
        <v>128</v>
      </c>
      <c r="G8" s="3" t="s">
        <v>277</v>
      </c>
      <c r="H8" s="3" t="s">
        <v>15</v>
      </c>
      <c r="I8" s="3">
        <v>500</v>
      </c>
      <c r="J8" s="3" t="s">
        <v>278</v>
      </c>
      <c r="K8" s="3" t="s">
        <v>279</v>
      </c>
      <c r="L8" s="3">
        <v>500</v>
      </c>
      <c r="M8" s="3">
        <f t="shared" si="0"/>
        <v>24</v>
      </c>
    </row>
    <row r="9" spans="1:13" x14ac:dyDescent="0.25">
      <c r="A9" s="2">
        <v>20164090604762</v>
      </c>
      <c r="B9" s="4">
        <v>42566</v>
      </c>
      <c r="C9" s="4">
        <v>42654</v>
      </c>
      <c r="D9" s="2">
        <v>20167040242261</v>
      </c>
      <c r="E9" s="4">
        <v>42592</v>
      </c>
      <c r="F9" s="3" t="s">
        <v>128</v>
      </c>
      <c r="G9" s="3" t="s">
        <v>280</v>
      </c>
      <c r="H9" s="3" t="s">
        <v>15</v>
      </c>
      <c r="I9" s="3">
        <v>999</v>
      </c>
      <c r="J9" s="3" t="s">
        <v>16</v>
      </c>
      <c r="K9" s="3" t="s">
        <v>281</v>
      </c>
      <c r="L9" s="3">
        <v>704</v>
      </c>
      <c r="M9" s="3">
        <f t="shared" si="0"/>
        <v>26</v>
      </c>
    </row>
    <row r="10" spans="1:13" x14ac:dyDescent="0.25">
      <c r="A10" s="2">
        <v>20164090611862</v>
      </c>
      <c r="B10" s="4">
        <v>42570</v>
      </c>
      <c r="C10" s="4">
        <v>42656</v>
      </c>
      <c r="D10" s="2">
        <v>20163060223721</v>
      </c>
      <c r="E10" s="4">
        <v>42578</v>
      </c>
      <c r="F10" s="3" t="s">
        <v>128</v>
      </c>
      <c r="G10" s="3" t="s">
        <v>314</v>
      </c>
      <c r="H10" s="3" t="s">
        <v>15</v>
      </c>
      <c r="I10" s="3">
        <v>999</v>
      </c>
      <c r="J10" s="3" t="s">
        <v>16</v>
      </c>
      <c r="K10" s="3" t="s">
        <v>315</v>
      </c>
      <c r="L10" s="3">
        <v>306</v>
      </c>
      <c r="M10" s="3">
        <f t="shared" si="0"/>
        <v>8</v>
      </c>
    </row>
    <row r="11" spans="1:13" x14ac:dyDescent="0.25">
      <c r="A11" s="2">
        <v>20164090614922</v>
      </c>
      <c r="B11" s="4">
        <v>42570</v>
      </c>
      <c r="C11" s="4">
        <v>42656</v>
      </c>
      <c r="D11" s="2">
        <v>20163000233261</v>
      </c>
      <c r="E11" s="4">
        <v>42585</v>
      </c>
      <c r="F11" s="3" t="s">
        <v>128</v>
      </c>
      <c r="G11" s="3" t="s">
        <v>337</v>
      </c>
      <c r="H11" s="3" t="s">
        <v>15</v>
      </c>
      <c r="I11" s="3">
        <v>999</v>
      </c>
      <c r="J11" s="3" t="s">
        <v>16</v>
      </c>
      <c r="K11" s="3" t="s">
        <v>225</v>
      </c>
      <c r="L11" s="3">
        <v>300</v>
      </c>
      <c r="M11" s="3">
        <f t="shared" si="0"/>
        <v>15</v>
      </c>
    </row>
    <row r="12" spans="1:13" x14ac:dyDescent="0.25">
      <c r="A12" s="2">
        <v>20164090628502</v>
      </c>
      <c r="B12" s="4">
        <v>42576</v>
      </c>
      <c r="C12" s="4">
        <v>42662</v>
      </c>
      <c r="D12" s="2"/>
      <c r="E12" s="3" t="s">
        <v>14</v>
      </c>
      <c r="F12" s="3" t="s">
        <v>128</v>
      </c>
      <c r="G12" s="3" t="s">
        <v>399</v>
      </c>
      <c r="H12" s="3" t="s">
        <v>272</v>
      </c>
      <c r="I12" s="3">
        <v>604</v>
      </c>
      <c r="J12" s="3" t="s">
        <v>400</v>
      </c>
      <c r="K12" s="3" t="s">
        <v>153</v>
      </c>
      <c r="L12" s="3">
        <v>604</v>
      </c>
      <c r="M12" s="3" t="str">
        <f t="shared" si="0"/>
        <v>-</v>
      </c>
    </row>
    <row r="13" spans="1:13" x14ac:dyDescent="0.25">
      <c r="A13" s="2">
        <v>20164090628522</v>
      </c>
      <c r="B13" s="4">
        <v>42576</v>
      </c>
      <c r="C13" s="4">
        <v>42662</v>
      </c>
      <c r="D13" s="2"/>
      <c r="E13" s="3" t="s">
        <v>14</v>
      </c>
      <c r="F13" s="3" t="s">
        <v>128</v>
      </c>
      <c r="G13" s="3" t="s">
        <v>401</v>
      </c>
      <c r="H13" s="3" t="s">
        <v>272</v>
      </c>
      <c r="I13" s="3">
        <v>604</v>
      </c>
      <c r="J13" s="3" t="s">
        <v>400</v>
      </c>
      <c r="K13" s="3" t="s">
        <v>153</v>
      </c>
      <c r="L13" s="3">
        <v>604</v>
      </c>
      <c r="M13" s="3" t="str">
        <f t="shared" si="0"/>
        <v>-</v>
      </c>
    </row>
    <row r="14" spans="1:13" x14ac:dyDescent="0.25">
      <c r="A14" s="2">
        <v>20164090628612</v>
      </c>
      <c r="B14" s="4">
        <v>42576</v>
      </c>
      <c r="C14" s="4">
        <v>42662</v>
      </c>
      <c r="D14" s="2"/>
      <c r="E14" s="3" t="s">
        <v>14</v>
      </c>
      <c r="F14" s="3" t="s">
        <v>128</v>
      </c>
      <c r="G14" s="3" t="s">
        <v>402</v>
      </c>
      <c r="H14" s="3" t="s">
        <v>272</v>
      </c>
      <c r="I14" s="3">
        <v>604</v>
      </c>
      <c r="J14" s="3" t="s">
        <v>403</v>
      </c>
      <c r="K14" s="3" t="s">
        <v>153</v>
      </c>
      <c r="L14" s="3">
        <v>604</v>
      </c>
      <c r="M14" s="3" t="str">
        <f t="shared" si="0"/>
        <v>-</v>
      </c>
    </row>
    <row r="15" spans="1:13" x14ac:dyDescent="0.25">
      <c r="A15" s="2">
        <v>20164090631662</v>
      </c>
      <c r="B15" s="4">
        <v>42576</v>
      </c>
      <c r="C15" s="4">
        <v>42662</v>
      </c>
      <c r="D15" s="2">
        <v>20163060222281</v>
      </c>
      <c r="E15" s="4">
        <v>42577</v>
      </c>
      <c r="F15" s="3" t="s">
        <v>128</v>
      </c>
      <c r="G15" s="3" t="s">
        <v>416</v>
      </c>
      <c r="H15" s="3" t="s">
        <v>15</v>
      </c>
      <c r="I15" s="3">
        <v>999</v>
      </c>
      <c r="J15" s="3" t="s">
        <v>16</v>
      </c>
      <c r="K15" s="3" t="s">
        <v>417</v>
      </c>
      <c r="L15" s="3">
        <v>306</v>
      </c>
      <c r="M15" s="3">
        <f t="shared" si="0"/>
        <v>1</v>
      </c>
    </row>
    <row r="16" spans="1:13" x14ac:dyDescent="0.25">
      <c r="A16" s="2">
        <v>20164090633392</v>
      </c>
      <c r="B16" s="4">
        <v>42577</v>
      </c>
      <c r="C16" s="4">
        <v>42663</v>
      </c>
      <c r="D16" s="2"/>
      <c r="E16" s="3" t="s">
        <v>14</v>
      </c>
      <c r="F16" s="3" t="s">
        <v>128</v>
      </c>
      <c r="G16" s="3" t="s">
        <v>430</v>
      </c>
      <c r="H16" s="3" t="s">
        <v>272</v>
      </c>
      <c r="I16" s="3">
        <v>604</v>
      </c>
      <c r="J16" s="3" t="s">
        <v>431</v>
      </c>
      <c r="K16" s="3" t="s">
        <v>153</v>
      </c>
      <c r="L16" s="3">
        <v>604</v>
      </c>
      <c r="M16" s="3" t="str">
        <f t="shared" si="0"/>
        <v>-</v>
      </c>
    </row>
    <row r="17" spans="1:13" x14ac:dyDescent="0.25">
      <c r="A17" s="2">
        <v>20164090647762</v>
      </c>
      <c r="B17" s="4">
        <v>42579</v>
      </c>
      <c r="C17" s="4">
        <v>42667</v>
      </c>
      <c r="D17" s="2"/>
      <c r="E17" s="3" t="s">
        <v>14</v>
      </c>
      <c r="F17" s="3" t="s">
        <v>128</v>
      </c>
      <c r="G17" s="3" t="s">
        <v>472</v>
      </c>
      <c r="H17" s="3" t="s">
        <v>272</v>
      </c>
      <c r="I17" s="3">
        <v>705</v>
      </c>
      <c r="J17" s="3" t="s">
        <v>473</v>
      </c>
      <c r="K17" s="3" t="s">
        <v>88</v>
      </c>
      <c r="L17" s="3">
        <v>705</v>
      </c>
      <c r="M17" s="3" t="str">
        <f t="shared" si="0"/>
        <v>-</v>
      </c>
    </row>
    <row r="18" spans="1:13" x14ac:dyDescent="0.25">
      <c r="A18" s="2">
        <v>20164090648202</v>
      </c>
      <c r="B18" s="4">
        <v>42579</v>
      </c>
      <c r="C18" s="4">
        <v>42667</v>
      </c>
      <c r="D18" s="2">
        <v>20163000273661</v>
      </c>
      <c r="E18" s="4">
        <v>42620</v>
      </c>
      <c r="F18" s="3" t="s">
        <v>128</v>
      </c>
      <c r="G18" s="3" t="s">
        <v>476</v>
      </c>
      <c r="H18" s="3" t="s">
        <v>15</v>
      </c>
      <c r="I18" s="3">
        <v>300</v>
      </c>
      <c r="J18" s="3" t="s">
        <v>477</v>
      </c>
      <c r="K18" s="3" t="s">
        <v>162</v>
      </c>
      <c r="L18" s="3">
        <v>300</v>
      </c>
      <c r="M18" s="3">
        <f t="shared" si="0"/>
        <v>41</v>
      </c>
    </row>
    <row r="19" spans="1:13" x14ac:dyDescent="0.25">
      <c r="A19" s="2">
        <v>20164090651222</v>
      </c>
      <c r="B19" s="4">
        <v>42580</v>
      </c>
      <c r="C19" s="4">
        <v>42668</v>
      </c>
      <c r="D19" s="2"/>
      <c r="E19" s="3" t="s">
        <v>14</v>
      </c>
      <c r="F19" s="3" t="s">
        <v>128</v>
      </c>
      <c r="G19" s="3" t="s">
        <v>486</v>
      </c>
      <c r="H19" s="3" t="s">
        <v>272</v>
      </c>
      <c r="I19" s="3">
        <v>703</v>
      </c>
      <c r="J19" s="3" t="s">
        <v>487</v>
      </c>
      <c r="K19" s="3" t="s">
        <v>71</v>
      </c>
      <c r="L19" s="3">
        <v>703</v>
      </c>
      <c r="M19" s="3" t="str">
        <f t="shared" si="0"/>
        <v>-</v>
      </c>
    </row>
    <row r="20" spans="1:13" x14ac:dyDescent="0.25">
      <c r="A20" s="2">
        <v>20164090656502</v>
      </c>
      <c r="B20" s="4">
        <v>42583</v>
      </c>
      <c r="C20" s="4">
        <v>42669</v>
      </c>
      <c r="D20" s="2"/>
      <c r="E20" s="3" t="s">
        <v>14</v>
      </c>
      <c r="F20" s="3" t="s">
        <v>128</v>
      </c>
      <c r="G20" s="3" t="s">
        <v>517</v>
      </c>
      <c r="H20" s="3" t="s">
        <v>272</v>
      </c>
      <c r="I20" s="3">
        <v>603</v>
      </c>
      <c r="J20" s="3" t="s">
        <v>518</v>
      </c>
      <c r="K20" s="3" t="s">
        <v>519</v>
      </c>
      <c r="L20" s="3">
        <v>603</v>
      </c>
      <c r="M20" s="3" t="str">
        <f t="shared" si="0"/>
        <v>-</v>
      </c>
    </row>
    <row r="21" spans="1:13" x14ac:dyDescent="0.25">
      <c r="A21" s="2">
        <v>20164090661022</v>
      </c>
      <c r="B21" s="4">
        <v>42584</v>
      </c>
      <c r="C21" s="4">
        <v>42670</v>
      </c>
      <c r="D21" s="2"/>
      <c r="E21" s="3" t="s">
        <v>14</v>
      </c>
      <c r="F21" s="3" t="s">
        <v>128</v>
      </c>
      <c r="G21" s="3" t="s">
        <v>534</v>
      </c>
      <c r="H21" s="3" t="s">
        <v>272</v>
      </c>
      <c r="I21" s="3">
        <v>704</v>
      </c>
      <c r="J21" s="3" t="s">
        <v>535</v>
      </c>
      <c r="K21" s="3" t="s">
        <v>536</v>
      </c>
      <c r="L21" s="3">
        <v>704</v>
      </c>
      <c r="M21" s="3" t="str">
        <f t="shared" si="0"/>
        <v>-</v>
      </c>
    </row>
    <row r="22" spans="1:13" x14ac:dyDescent="0.25">
      <c r="A22" s="2">
        <v>20164090680082</v>
      </c>
      <c r="B22" s="4">
        <v>42587</v>
      </c>
      <c r="C22" s="4">
        <v>42675</v>
      </c>
      <c r="D22" s="2">
        <v>20163000258181</v>
      </c>
      <c r="E22" s="4">
        <v>42607</v>
      </c>
      <c r="F22" s="3" t="s">
        <v>128</v>
      </c>
      <c r="G22" s="3" t="s">
        <v>625</v>
      </c>
      <c r="H22" s="3" t="s">
        <v>15</v>
      </c>
      <c r="I22" s="3">
        <v>999</v>
      </c>
      <c r="J22" s="3" t="s">
        <v>16</v>
      </c>
      <c r="K22" s="3" t="s">
        <v>495</v>
      </c>
      <c r="L22" s="3">
        <v>300</v>
      </c>
      <c r="M22" s="3">
        <f t="shared" si="0"/>
        <v>20</v>
      </c>
    </row>
    <row r="23" spans="1:13" x14ac:dyDescent="0.25">
      <c r="A23" s="2">
        <v>20164090682382</v>
      </c>
      <c r="B23" s="4">
        <v>42587</v>
      </c>
      <c r="C23" s="4">
        <v>42675</v>
      </c>
      <c r="D23" s="2">
        <v>20163090107353</v>
      </c>
      <c r="E23" s="4">
        <v>42601</v>
      </c>
      <c r="F23" s="3" t="s">
        <v>128</v>
      </c>
      <c r="G23" s="3" t="s">
        <v>630</v>
      </c>
      <c r="H23" s="3" t="s">
        <v>15</v>
      </c>
      <c r="I23" s="3">
        <v>604</v>
      </c>
      <c r="J23" s="3" t="s">
        <v>631</v>
      </c>
      <c r="K23" s="3" t="s">
        <v>153</v>
      </c>
      <c r="L23" s="3">
        <v>604</v>
      </c>
      <c r="M23" s="3">
        <f t="shared" si="0"/>
        <v>14</v>
      </c>
    </row>
    <row r="24" spans="1:13" x14ac:dyDescent="0.25">
      <c r="A24" s="2">
        <v>20164090698192</v>
      </c>
      <c r="B24" s="4">
        <v>42592</v>
      </c>
      <c r="C24" s="4">
        <v>42678</v>
      </c>
      <c r="D24" s="2"/>
      <c r="E24" s="3" t="s">
        <v>14</v>
      </c>
      <c r="F24" s="3" t="s">
        <v>128</v>
      </c>
      <c r="G24" s="3" t="s">
        <v>694</v>
      </c>
      <c r="H24" s="3" t="s">
        <v>272</v>
      </c>
      <c r="I24" s="3">
        <v>999</v>
      </c>
      <c r="J24" s="3" t="s">
        <v>16</v>
      </c>
      <c r="K24" s="3" t="s">
        <v>151</v>
      </c>
      <c r="L24" s="3">
        <v>305</v>
      </c>
      <c r="M24" s="3" t="str">
        <f t="shared" si="0"/>
        <v>-</v>
      </c>
    </row>
    <row r="25" spans="1:13" x14ac:dyDescent="0.25">
      <c r="A25" s="2">
        <v>20164090705192</v>
      </c>
      <c r="B25" s="4">
        <v>42594</v>
      </c>
      <c r="C25" s="4">
        <v>42683</v>
      </c>
      <c r="D25" s="2">
        <v>20167040106973</v>
      </c>
      <c r="E25" s="4">
        <v>42615</v>
      </c>
      <c r="F25" s="3" t="s">
        <v>128</v>
      </c>
      <c r="G25" s="3" t="s">
        <v>721</v>
      </c>
      <c r="H25" s="3" t="s">
        <v>15</v>
      </c>
      <c r="I25" s="3">
        <v>300</v>
      </c>
      <c r="J25" s="3" t="s">
        <v>722</v>
      </c>
      <c r="K25" s="3" t="s">
        <v>162</v>
      </c>
      <c r="L25" s="3">
        <v>300</v>
      </c>
      <c r="M25" s="3">
        <f t="shared" si="0"/>
        <v>21</v>
      </c>
    </row>
    <row r="26" spans="1:13" x14ac:dyDescent="0.25">
      <c r="A26" s="2">
        <v>20164090726542</v>
      </c>
      <c r="B26" s="4">
        <v>42601</v>
      </c>
      <c r="C26" s="4">
        <v>42690</v>
      </c>
      <c r="D26" s="2">
        <v>20163090253481</v>
      </c>
      <c r="E26" s="4">
        <v>42604</v>
      </c>
      <c r="F26" s="3" t="s">
        <v>128</v>
      </c>
      <c r="G26" s="3" t="s">
        <v>797</v>
      </c>
      <c r="H26" s="3" t="s">
        <v>15</v>
      </c>
      <c r="I26" s="3">
        <v>999</v>
      </c>
      <c r="J26" s="3" t="s">
        <v>16</v>
      </c>
      <c r="K26" s="3" t="s">
        <v>798</v>
      </c>
      <c r="L26" s="3">
        <v>309</v>
      </c>
      <c r="M26" s="3">
        <f t="shared" si="0"/>
        <v>3</v>
      </c>
    </row>
    <row r="27" spans="1:13" x14ac:dyDescent="0.25">
      <c r="A27" s="2">
        <v>20164090730682</v>
      </c>
      <c r="B27" s="4">
        <v>42604</v>
      </c>
      <c r="C27" s="4">
        <v>42691</v>
      </c>
      <c r="D27" s="2" t="s">
        <v>810</v>
      </c>
      <c r="E27" s="4">
        <v>42615</v>
      </c>
      <c r="F27" s="3" t="s">
        <v>128</v>
      </c>
      <c r="G27" s="3" t="s">
        <v>811</v>
      </c>
      <c r="H27" s="3" t="s">
        <v>15</v>
      </c>
      <c r="I27" s="3">
        <v>306</v>
      </c>
      <c r="J27" s="3" t="s">
        <v>812</v>
      </c>
      <c r="K27" s="3" t="s">
        <v>813</v>
      </c>
      <c r="L27" s="3">
        <v>306</v>
      </c>
      <c r="M27" s="3">
        <f t="shared" si="0"/>
        <v>11</v>
      </c>
    </row>
    <row r="28" spans="1:13" x14ac:dyDescent="0.25">
      <c r="A28" s="2">
        <v>20164090735582</v>
      </c>
      <c r="B28" s="4">
        <v>42605</v>
      </c>
      <c r="C28" s="4">
        <v>42692</v>
      </c>
      <c r="D28" s="2">
        <v>20162000277011</v>
      </c>
      <c r="E28" s="4">
        <v>42622</v>
      </c>
      <c r="F28" s="3" t="s">
        <v>128</v>
      </c>
      <c r="G28" s="3" t="s">
        <v>828</v>
      </c>
      <c r="H28" s="3" t="s">
        <v>15</v>
      </c>
      <c r="I28" s="3">
        <v>999</v>
      </c>
      <c r="J28" s="3" t="s">
        <v>16</v>
      </c>
      <c r="K28" s="3" t="s">
        <v>829</v>
      </c>
      <c r="L28" s="3">
        <v>200</v>
      </c>
      <c r="M28" s="3">
        <f t="shared" si="0"/>
        <v>17</v>
      </c>
    </row>
    <row r="29" spans="1:13" x14ac:dyDescent="0.25">
      <c r="A29" s="2">
        <v>20164090745722</v>
      </c>
      <c r="B29" s="4">
        <v>42607</v>
      </c>
      <c r="C29" s="4">
        <v>42696</v>
      </c>
      <c r="D29" s="2"/>
      <c r="E29" s="3" t="s">
        <v>14</v>
      </c>
      <c r="F29" s="3" t="s">
        <v>128</v>
      </c>
      <c r="G29" s="3" t="s">
        <v>854</v>
      </c>
      <c r="H29" s="3" t="s">
        <v>272</v>
      </c>
      <c r="I29" s="3">
        <v>999</v>
      </c>
      <c r="J29" s="3" t="s">
        <v>16</v>
      </c>
      <c r="K29" s="3" t="s">
        <v>843</v>
      </c>
      <c r="L29" s="3">
        <v>305</v>
      </c>
      <c r="M29" s="3" t="str">
        <f t="shared" si="0"/>
        <v>-</v>
      </c>
    </row>
    <row r="30" spans="1:13" x14ac:dyDescent="0.25">
      <c r="A30" s="2">
        <v>20164090766072</v>
      </c>
      <c r="B30" s="4">
        <v>42613</v>
      </c>
      <c r="C30" s="4">
        <v>42702</v>
      </c>
      <c r="D30" s="2"/>
      <c r="E30" s="3" t="s">
        <v>14</v>
      </c>
      <c r="F30" s="3" t="s">
        <v>128</v>
      </c>
      <c r="G30" s="3" t="s">
        <v>955</v>
      </c>
      <c r="H30" s="3" t="s">
        <v>272</v>
      </c>
      <c r="I30" s="3">
        <v>999</v>
      </c>
      <c r="J30" s="3" t="s">
        <v>16</v>
      </c>
      <c r="K30" s="3" t="s">
        <v>131</v>
      </c>
      <c r="L30" s="3">
        <v>306</v>
      </c>
      <c r="M30" s="3" t="str">
        <f t="shared" si="0"/>
        <v>-</v>
      </c>
    </row>
    <row r="31" spans="1:13" x14ac:dyDescent="0.25">
      <c r="A31" s="2">
        <v>20164090770262</v>
      </c>
      <c r="B31" s="4">
        <v>42613</v>
      </c>
      <c r="C31" s="4">
        <v>42702</v>
      </c>
      <c r="D31" s="2">
        <v>20166050286451</v>
      </c>
      <c r="E31" s="4">
        <v>42629</v>
      </c>
      <c r="F31" s="3" t="s">
        <v>128</v>
      </c>
      <c r="G31" s="3" t="s">
        <v>972</v>
      </c>
      <c r="H31" s="3" t="s">
        <v>15</v>
      </c>
      <c r="I31" s="3">
        <v>999</v>
      </c>
      <c r="J31" s="3" t="s">
        <v>16</v>
      </c>
      <c r="K31" s="3" t="s">
        <v>973</v>
      </c>
      <c r="L31" s="3">
        <v>605</v>
      </c>
      <c r="M31" s="3">
        <f t="shared" si="0"/>
        <v>16</v>
      </c>
    </row>
    <row r="32" spans="1:13" x14ac:dyDescent="0.25">
      <c r="A32" s="2">
        <v>20164090774402</v>
      </c>
      <c r="B32" s="4">
        <v>42614</v>
      </c>
      <c r="C32" s="4">
        <v>42703</v>
      </c>
      <c r="D32" s="2">
        <v>20163040276651</v>
      </c>
      <c r="E32" s="4">
        <v>42621</v>
      </c>
      <c r="F32" s="3" t="s">
        <v>128</v>
      </c>
      <c r="G32" s="3" t="s">
        <v>989</v>
      </c>
      <c r="H32" s="3" t="s">
        <v>15</v>
      </c>
      <c r="I32" s="3">
        <v>304</v>
      </c>
      <c r="J32" s="3" t="s">
        <v>990</v>
      </c>
      <c r="K32" s="3" t="s">
        <v>398</v>
      </c>
      <c r="L32" s="3">
        <v>304</v>
      </c>
      <c r="M32" s="3">
        <f t="shared" si="0"/>
        <v>7</v>
      </c>
    </row>
    <row r="33" spans="1:13" x14ac:dyDescent="0.25">
      <c r="A33" s="2">
        <v>20164090774422</v>
      </c>
      <c r="B33" s="4">
        <v>42614</v>
      </c>
      <c r="C33" s="4">
        <v>42703</v>
      </c>
      <c r="D33" s="2"/>
      <c r="E33" s="3" t="s">
        <v>14</v>
      </c>
      <c r="F33" s="3" t="s">
        <v>128</v>
      </c>
      <c r="G33" s="3" t="s">
        <v>991</v>
      </c>
      <c r="H33" s="3" t="s">
        <v>272</v>
      </c>
      <c r="I33" s="3">
        <v>999</v>
      </c>
      <c r="J33" s="3" t="s">
        <v>16</v>
      </c>
      <c r="K33" s="3" t="s">
        <v>992</v>
      </c>
      <c r="L33" s="3">
        <v>304</v>
      </c>
      <c r="M33" s="3" t="str">
        <f t="shared" si="0"/>
        <v>-</v>
      </c>
    </row>
    <row r="34" spans="1:13" x14ac:dyDescent="0.25">
      <c r="A34" s="2">
        <v>20164090786352</v>
      </c>
      <c r="B34" s="4">
        <v>42618</v>
      </c>
      <c r="C34" s="4">
        <v>42705</v>
      </c>
      <c r="D34" s="2"/>
      <c r="E34" s="3" t="s">
        <v>14</v>
      </c>
      <c r="F34" s="3" t="s">
        <v>128</v>
      </c>
      <c r="G34" s="3" t="s">
        <v>1047</v>
      </c>
      <c r="H34" s="3" t="s">
        <v>272</v>
      </c>
      <c r="I34" s="3">
        <v>303</v>
      </c>
      <c r="J34" s="3" t="s">
        <v>1048</v>
      </c>
      <c r="K34" s="3" t="s">
        <v>1049</v>
      </c>
      <c r="L34" s="3">
        <v>303</v>
      </c>
      <c r="M34" s="3" t="str">
        <f t="shared" si="0"/>
        <v>-</v>
      </c>
    </row>
    <row r="35" spans="1:13" x14ac:dyDescent="0.25">
      <c r="A35" s="2">
        <v>20164090789792</v>
      </c>
      <c r="B35" s="4">
        <v>42619</v>
      </c>
      <c r="C35" s="4">
        <v>42706</v>
      </c>
      <c r="D35" s="2">
        <v>20163100300351</v>
      </c>
      <c r="E35" s="4">
        <v>42640</v>
      </c>
      <c r="F35" s="3" t="s">
        <v>128</v>
      </c>
      <c r="G35" s="3" t="s">
        <v>1066</v>
      </c>
      <c r="H35" s="3" t="s">
        <v>15</v>
      </c>
      <c r="I35" s="3">
        <v>999</v>
      </c>
      <c r="J35" s="3" t="s">
        <v>16</v>
      </c>
      <c r="K35" s="3" t="s">
        <v>1067</v>
      </c>
      <c r="L35" s="3">
        <v>310</v>
      </c>
      <c r="M35" s="3">
        <f t="shared" si="0"/>
        <v>21</v>
      </c>
    </row>
    <row r="36" spans="1:13" x14ac:dyDescent="0.25">
      <c r="A36" s="2">
        <v>20164090794162</v>
      </c>
      <c r="B36" s="4">
        <v>42620</v>
      </c>
      <c r="C36" s="4">
        <v>42709</v>
      </c>
      <c r="D36" s="2"/>
      <c r="E36" s="3" t="s">
        <v>14</v>
      </c>
      <c r="F36" s="3" t="s">
        <v>128</v>
      </c>
      <c r="G36" s="3" t="s">
        <v>1073</v>
      </c>
      <c r="H36" s="3" t="s">
        <v>272</v>
      </c>
      <c r="I36" s="3">
        <v>300</v>
      </c>
      <c r="J36" s="3" t="s">
        <v>1074</v>
      </c>
      <c r="K36" s="3" t="s">
        <v>1075</v>
      </c>
      <c r="L36" s="3">
        <v>300</v>
      </c>
      <c r="M36" s="3" t="str">
        <f t="shared" si="0"/>
        <v>-</v>
      </c>
    </row>
    <row r="37" spans="1:13" x14ac:dyDescent="0.25">
      <c r="A37" s="2">
        <v>20164090801422</v>
      </c>
      <c r="B37" s="4">
        <v>42621</v>
      </c>
      <c r="C37" s="4">
        <v>42710</v>
      </c>
      <c r="D37" s="2">
        <v>20165000285691</v>
      </c>
      <c r="E37" s="4">
        <v>42628</v>
      </c>
      <c r="F37" s="3" t="s">
        <v>128</v>
      </c>
      <c r="G37" s="3" t="s">
        <v>1104</v>
      </c>
      <c r="H37" s="3" t="s">
        <v>15</v>
      </c>
      <c r="I37" s="3">
        <v>605</v>
      </c>
      <c r="J37" s="3" t="s">
        <v>310</v>
      </c>
      <c r="K37" s="3" t="s">
        <v>311</v>
      </c>
      <c r="L37" s="3">
        <v>605</v>
      </c>
      <c r="M37" s="3">
        <f t="shared" si="0"/>
        <v>7</v>
      </c>
    </row>
    <row r="38" spans="1:13" x14ac:dyDescent="0.25">
      <c r="A38" s="2">
        <v>20164090802572</v>
      </c>
      <c r="B38" s="4">
        <v>42622</v>
      </c>
      <c r="C38" s="4">
        <v>42711</v>
      </c>
      <c r="D38" s="2"/>
      <c r="E38" s="3" t="s">
        <v>14</v>
      </c>
      <c r="F38" s="3" t="s">
        <v>128</v>
      </c>
      <c r="G38" s="3" t="s">
        <v>1114</v>
      </c>
      <c r="H38" s="3" t="s">
        <v>272</v>
      </c>
      <c r="I38" s="3">
        <v>303</v>
      </c>
      <c r="J38" s="3" t="s">
        <v>1115</v>
      </c>
      <c r="K38" s="3" t="s">
        <v>872</v>
      </c>
      <c r="L38" s="3">
        <v>303</v>
      </c>
      <c r="M38" s="3" t="str">
        <f t="shared" si="0"/>
        <v>-</v>
      </c>
    </row>
    <row r="39" spans="1:13" x14ac:dyDescent="0.25">
      <c r="A39" s="2">
        <v>20164090833902</v>
      </c>
      <c r="B39" s="4">
        <v>42629</v>
      </c>
      <c r="C39" s="4">
        <v>42719</v>
      </c>
      <c r="D39" s="2">
        <v>20163040294781</v>
      </c>
      <c r="E39" s="4">
        <v>42635</v>
      </c>
      <c r="F39" s="3" t="s">
        <v>128</v>
      </c>
      <c r="G39" s="3" t="s">
        <v>1229</v>
      </c>
      <c r="H39" s="3" t="s">
        <v>15</v>
      </c>
      <c r="I39" s="3">
        <v>999</v>
      </c>
      <c r="J39" s="3" t="s">
        <v>16</v>
      </c>
      <c r="K39" s="3" t="s">
        <v>59</v>
      </c>
      <c r="L39" s="3">
        <v>304</v>
      </c>
      <c r="M39" s="3">
        <f t="shared" si="0"/>
        <v>6</v>
      </c>
    </row>
    <row r="40" spans="1:13" x14ac:dyDescent="0.25">
      <c r="A40" s="2">
        <v>20164090838012</v>
      </c>
      <c r="B40" s="4">
        <v>42632</v>
      </c>
      <c r="C40" s="4">
        <v>42720</v>
      </c>
      <c r="D40" s="2">
        <v>20163060300161</v>
      </c>
      <c r="E40" s="4">
        <v>42640</v>
      </c>
      <c r="F40" s="3" t="s">
        <v>128</v>
      </c>
      <c r="G40" s="3" t="s">
        <v>1256</v>
      </c>
      <c r="H40" s="3" t="s">
        <v>15</v>
      </c>
      <c r="I40" s="3">
        <v>999</v>
      </c>
      <c r="J40" s="3" t="s">
        <v>16</v>
      </c>
      <c r="K40" s="3" t="s">
        <v>315</v>
      </c>
      <c r="L40" s="3">
        <v>306</v>
      </c>
      <c r="M40" s="3">
        <f t="shared" si="0"/>
        <v>8</v>
      </c>
    </row>
    <row r="41" spans="1:13" x14ac:dyDescent="0.25">
      <c r="A41" s="2">
        <v>20164090841902</v>
      </c>
      <c r="B41" s="4">
        <v>42633</v>
      </c>
      <c r="C41" s="4">
        <v>42723</v>
      </c>
      <c r="D41" s="2"/>
      <c r="E41" s="3" t="s">
        <v>14</v>
      </c>
      <c r="F41" s="3" t="s">
        <v>128</v>
      </c>
      <c r="G41" s="3" t="s">
        <v>1275</v>
      </c>
      <c r="H41" s="3" t="s">
        <v>272</v>
      </c>
      <c r="I41" s="3">
        <v>704</v>
      </c>
      <c r="J41" s="3" t="s">
        <v>1276</v>
      </c>
      <c r="K41" s="3" t="s">
        <v>536</v>
      </c>
      <c r="L41" s="3">
        <v>704</v>
      </c>
      <c r="M41" s="3" t="str">
        <f t="shared" si="0"/>
        <v>-</v>
      </c>
    </row>
    <row r="44" spans="1:13" ht="60" x14ac:dyDescent="0.25">
      <c r="D44" s="29" t="s">
        <v>1474</v>
      </c>
      <c r="E44" s="9" t="s">
        <v>1451</v>
      </c>
      <c r="F44" s="9" t="s">
        <v>1452</v>
      </c>
    </row>
    <row r="45" spans="1:13" x14ac:dyDescent="0.25">
      <c r="D45" s="14" t="s">
        <v>15</v>
      </c>
      <c r="E45" s="14">
        <v>21</v>
      </c>
      <c r="F45" s="15">
        <f>+E45/$E$47</f>
        <v>0.55263157894736847</v>
      </c>
    </row>
    <row r="46" spans="1:13" x14ac:dyDescent="0.25">
      <c r="D46" s="20" t="s">
        <v>272</v>
      </c>
      <c r="E46" s="20">
        <v>17</v>
      </c>
      <c r="F46" s="21">
        <f t="shared" ref="F46:F47" si="1">+E46/$E$47</f>
        <v>0.44736842105263158</v>
      </c>
    </row>
    <row r="47" spans="1:13" x14ac:dyDescent="0.25">
      <c r="D47" s="11" t="s">
        <v>1451</v>
      </c>
      <c r="E47" s="11">
        <f>SUM(E45:E46)</f>
        <v>38</v>
      </c>
      <c r="F47" s="41">
        <f t="shared" si="1"/>
        <v>1</v>
      </c>
    </row>
  </sheetData>
  <autoFilter ref="A3:M4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69"/>
  <sheetViews>
    <sheetView workbookViewId="0">
      <selection activeCell="E269" sqref="E269"/>
    </sheetView>
  </sheetViews>
  <sheetFormatPr baseColWidth="10" defaultRowHeight="15" x14ac:dyDescent="0.25"/>
  <cols>
    <col min="1" max="1" width="17.28515625" customWidth="1"/>
    <col min="4" max="4" width="18.5703125" customWidth="1"/>
  </cols>
  <sheetData>
    <row r="2" spans="1:13" ht="21" x14ac:dyDescent="0.35">
      <c r="A2" s="25" t="s">
        <v>1471</v>
      </c>
    </row>
    <row r="3" spans="1:13" ht="45" x14ac:dyDescent="0.25">
      <c r="A3" s="2" t="s">
        <v>0</v>
      </c>
      <c r="B3" s="5" t="s">
        <v>1</v>
      </c>
      <c r="C3" s="3" t="s">
        <v>2</v>
      </c>
      <c r="D3" s="6" t="s">
        <v>3</v>
      </c>
      <c r="E3" s="5" t="s">
        <v>4</v>
      </c>
      <c r="F3" s="3" t="s">
        <v>5</v>
      </c>
      <c r="G3" s="3" t="s">
        <v>6</v>
      </c>
      <c r="H3" s="3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1446</v>
      </c>
    </row>
    <row r="4" spans="1:13" x14ac:dyDescent="0.25">
      <c r="A4" s="2">
        <v>20164090555942</v>
      </c>
      <c r="B4" s="4">
        <v>42552</v>
      </c>
      <c r="C4" s="4">
        <v>42569</v>
      </c>
      <c r="D4" s="2">
        <v>20163060206101</v>
      </c>
      <c r="E4" s="4">
        <v>42563</v>
      </c>
      <c r="F4" s="3" t="s">
        <v>24</v>
      </c>
      <c r="G4" s="3" t="s">
        <v>25</v>
      </c>
      <c r="H4" s="3" t="s">
        <v>15</v>
      </c>
      <c r="I4" s="3">
        <v>999</v>
      </c>
      <c r="J4" s="3" t="s">
        <v>16</v>
      </c>
      <c r="K4" s="3" t="s">
        <v>26</v>
      </c>
      <c r="L4" s="3">
        <v>306</v>
      </c>
      <c r="M4" s="3">
        <f t="shared" ref="M4:M66" si="0">IFERROR(E4-B4,"-")</f>
        <v>11</v>
      </c>
    </row>
    <row r="5" spans="1:13" x14ac:dyDescent="0.25">
      <c r="A5" s="2">
        <v>20164090557092</v>
      </c>
      <c r="B5" s="4">
        <v>42552</v>
      </c>
      <c r="C5" s="4">
        <v>42569</v>
      </c>
      <c r="D5" s="2" t="s">
        <v>41</v>
      </c>
      <c r="E5" s="4">
        <v>42573</v>
      </c>
      <c r="F5" s="3" t="s">
        <v>24</v>
      </c>
      <c r="G5" s="3" t="s">
        <v>42</v>
      </c>
      <c r="H5" s="3" t="s">
        <v>37</v>
      </c>
      <c r="I5" s="3">
        <v>999</v>
      </c>
      <c r="J5" s="3" t="s">
        <v>16</v>
      </c>
      <c r="K5" s="3" t="s">
        <v>43</v>
      </c>
      <c r="L5" s="3">
        <v>304</v>
      </c>
      <c r="M5" s="3">
        <f t="shared" si="0"/>
        <v>21</v>
      </c>
    </row>
    <row r="6" spans="1:13" x14ac:dyDescent="0.25">
      <c r="A6" s="2">
        <v>20164090557132</v>
      </c>
      <c r="B6" s="4">
        <v>42552</v>
      </c>
      <c r="C6" s="4">
        <v>42569</v>
      </c>
      <c r="D6" s="2"/>
      <c r="E6" s="3" t="s">
        <v>14</v>
      </c>
      <c r="F6" s="3" t="s">
        <v>24</v>
      </c>
      <c r="G6" s="3" t="s">
        <v>44</v>
      </c>
      <c r="H6" s="3" t="s">
        <v>37</v>
      </c>
      <c r="I6" s="3">
        <v>999</v>
      </c>
      <c r="J6" s="3" t="s">
        <v>16</v>
      </c>
      <c r="K6" s="3" t="s">
        <v>45</v>
      </c>
      <c r="L6" s="3">
        <v>304</v>
      </c>
      <c r="M6" s="3" t="str">
        <f t="shared" si="0"/>
        <v>-</v>
      </c>
    </row>
    <row r="7" spans="1:13" x14ac:dyDescent="0.25">
      <c r="A7" s="2">
        <v>20164090558872</v>
      </c>
      <c r="B7" s="4">
        <v>42556</v>
      </c>
      <c r="C7" s="4">
        <v>42570</v>
      </c>
      <c r="D7" s="2">
        <v>20163040201511</v>
      </c>
      <c r="E7" s="4">
        <v>42559</v>
      </c>
      <c r="F7" s="3" t="s">
        <v>24</v>
      </c>
      <c r="G7" s="3" t="s">
        <v>55</v>
      </c>
      <c r="H7" s="3" t="s">
        <v>15</v>
      </c>
      <c r="I7" s="3">
        <v>999</v>
      </c>
      <c r="J7" s="3" t="s">
        <v>16</v>
      </c>
      <c r="K7" s="3" t="s">
        <v>56</v>
      </c>
      <c r="L7" s="3">
        <v>304</v>
      </c>
      <c r="M7" s="3">
        <f t="shared" si="0"/>
        <v>3</v>
      </c>
    </row>
    <row r="8" spans="1:13" x14ac:dyDescent="0.25">
      <c r="A8" s="2">
        <v>20164090559072</v>
      </c>
      <c r="B8" s="4">
        <v>42556</v>
      </c>
      <c r="C8" s="4">
        <v>42570</v>
      </c>
      <c r="D8" s="2">
        <v>20167010213471</v>
      </c>
      <c r="E8" s="4">
        <v>42570</v>
      </c>
      <c r="F8" s="3" t="s">
        <v>24</v>
      </c>
      <c r="G8" s="3" t="s">
        <v>50</v>
      </c>
      <c r="H8" s="3" t="s">
        <v>15</v>
      </c>
      <c r="I8" s="3">
        <v>999</v>
      </c>
      <c r="J8" s="3" t="s">
        <v>16</v>
      </c>
      <c r="K8" s="3" t="s">
        <v>57</v>
      </c>
      <c r="L8" s="3">
        <v>701</v>
      </c>
      <c r="M8" s="3">
        <f t="shared" si="0"/>
        <v>14</v>
      </c>
    </row>
    <row r="9" spans="1:13" x14ac:dyDescent="0.25">
      <c r="A9" s="2">
        <v>20164090559142</v>
      </c>
      <c r="B9" s="4">
        <v>42556</v>
      </c>
      <c r="C9" s="4">
        <v>42570</v>
      </c>
      <c r="D9" s="2">
        <v>20162000212701</v>
      </c>
      <c r="E9" s="4">
        <v>42569</v>
      </c>
      <c r="F9" s="3" t="s">
        <v>24</v>
      </c>
      <c r="G9" s="3" t="s">
        <v>50</v>
      </c>
      <c r="H9" s="3" t="s">
        <v>15</v>
      </c>
      <c r="I9" s="3">
        <v>999</v>
      </c>
      <c r="J9" s="3" t="s">
        <v>16</v>
      </c>
      <c r="K9" s="3" t="s">
        <v>31</v>
      </c>
      <c r="L9" s="3">
        <v>200</v>
      </c>
      <c r="M9" s="3">
        <f t="shared" si="0"/>
        <v>13</v>
      </c>
    </row>
    <row r="10" spans="1:13" x14ac:dyDescent="0.25">
      <c r="A10" s="2">
        <v>20164090561352</v>
      </c>
      <c r="B10" s="4">
        <v>42556</v>
      </c>
      <c r="C10" s="4">
        <v>42570</v>
      </c>
      <c r="D10" s="2">
        <v>20165000221111</v>
      </c>
      <c r="E10" s="4">
        <v>42577</v>
      </c>
      <c r="F10" s="3" t="s">
        <v>24</v>
      </c>
      <c r="G10" s="3" t="s">
        <v>77</v>
      </c>
      <c r="H10" s="3" t="s">
        <v>37</v>
      </c>
      <c r="I10" s="3">
        <v>999</v>
      </c>
      <c r="J10" s="3" t="s">
        <v>16</v>
      </c>
      <c r="K10" s="3" t="s">
        <v>78</v>
      </c>
      <c r="L10" s="3">
        <v>500</v>
      </c>
      <c r="M10" s="3">
        <f t="shared" si="0"/>
        <v>21</v>
      </c>
    </row>
    <row r="11" spans="1:13" x14ac:dyDescent="0.25">
      <c r="A11" s="2">
        <v>20164090563832</v>
      </c>
      <c r="B11" s="4">
        <v>42557</v>
      </c>
      <c r="C11" s="4">
        <v>42572</v>
      </c>
      <c r="D11" s="2"/>
      <c r="E11" s="3" t="s">
        <v>14</v>
      </c>
      <c r="F11" s="3" t="s">
        <v>24</v>
      </c>
      <c r="G11" s="3" t="s">
        <v>104</v>
      </c>
      <c r="H11" s="3" t="s">
        <v>37</v>
      </c>
      <c r="I11" s="3">
        <v>999</v>
      </c>
      <c r="J11" s="3" t="s">
        <v>16</v>
      </c>
      <c r="K11" s="3" t="s">
        <v>105</v>
      </c>
      <c r="L11" s="3">
        <v>103</v>
      </c>
      <c r="M11" s="3" t="str">
        <f t="shared" si="0"/>
        <v>-</v>
      </c>
    </row>
    <row r="12" spans="1:13" x14ac:dyDescent="0.25">
      <c r="A12" s="2">
        <v>20164090564152</v>
      </c>
      <c r="B12" s="4">
        <v>42557</v>
      </c>
      <c r="C12" s="4">
        <v>42572</v>
      </c>
      <c r="D12" s="2">
        <v>20165000204551</v>
      </c>
      <c r="E12" s="4">
        <v>42562</v>
      </c>
      <c r="F12" s="3" t="s">
        <v>24</v>
      </c>
      <c r="G12" s="3" t="s">
        <v>50</v>
      </c>
      <c r="H12" s="3" t="s">
        <v>15</v>
      </c>
      <c r="I12" s="3">
        <v>999</v>
      </c>
      <c r="J12" s="3" t="s">
        <v>16</v>
      </c>
      <c r="K12" s="3" t="s">
        <v>33</v>
      </c>
      <c r="L12" s="3">
        <v>500</v>
      </c>
      <c r="M12" s="3">
        <f t="shared" si="0"/>
        <v>5</v>
      </c>
    </row>
    <row r="13" spans="1:13" x14ac:dyDescent="0.25">
      <c r="A13" s="2">
        <v>20164090564592</v>
      </c>
      <c r="B13" s="4">
        <v>42557</v>
      </c>
      <c r="C13" s="4">
        <v>42572</v>
      </c>
      <c r="D13" s="2">
        <v>20163000210581</v>
      </c>
      <c r="E13" s="4">
        <v>42566</v>
      </c>
      <c r="F13" s="3" t="s">
        <v>24</v>
      </c>
      <c r="G13" s="3" t="s">
        <v>111</v>
      </c>
      <c r="H13" s="3" t="s">
        <v>15</v>
      </c>
      <c r="I13" s="3">
        <v>999</v>
      </c>
      <c r="J13" s="3" t="s">
        <v>16</v>
      </c>
      <c r="K13" s="3" t="s">
        <v>112</v>
      </c>
      <c r="L13" s="3">
        <v>300</v>
      </c>
      <c r="M13" s="3">
        <f t="shared" si="0"/>
        <v>9</v>
      </c>
    </row>
    <row r="14" spans="1:13" x14ac:dyDescent="0.25">
      <c r="A14" s="2">
        <v>20164090564682</v>
      </c>
      <c r="B14" s="4">
        <v>42557</v>
      </c>
      <c r="C14" s="4">
        <v>42572</v>
      </c>
      <c r="D14" s="2" t="s">
        <v>113</v>
      </c>
      <c r="E14" s="4">
        <v>42559</v>
      </c>
      <c r="F14" s="3" t="s">
        <v>24</v>
      </c>
      <c r="G14" s="3" t="s">
        <v>114</v>
      </c>
      <c r="H14" s="3" t="s">
        <v>15</v>
      </c>
      <c r="I14" s="3">
        <v>999</v>
      </c>
      <c r="J14" s="3" t="s">
        <v>16</v>
      </c>
      <c r="K14" s="3" t="s">
        <v>115</v>
      </c>
      <c r="L14" s="3">
        <v>306</v>
      </c>
      <c r="M14" s="3">
        <f t="shared" si="0"/>
        <v>2</v>
      </c>
    </row>
    <row r="15" spans="1:13" x14ac:dyDescent="0.25">
      <c r="A15" s="2">
        <v>20164090566982</v>
      </c>
      <c r="B15" s="4">
        <v>42557</v>
      </c>
      <c r="C15" s="4">
        <v>42572</v>
      </c>
      <c r="D15" s="2" t="s">
        <v>132</v>
      </c>
      <c r="E15" s="4">
        <v>42558</v>
      </c>
      <c r="F15" s="3" t="s">
        <v>24</v>
      </c>
      <c r="G15" s="3" t="s">
        <v>50</v>
      </c>
      <c r="H15" s="3" t="s">
        <v>15</v>
      </c>
      <c r="I15" s="3">
        <v>999</v>
      </c>
      <c r="J15" s="3" t="s">
        <v>16</v>
      </c>
      <c r="K15" s="3" t="s">
        <v>74</v>
      </c>
      <c r="L15" s="3">
        <v>402</v>
      </c>
      <c r="M15" s="3">
        <f t="shared" si="0"/>
        <v>1</v>
      </c>
    </row>
    <row r="16" spans="1:13" x14ac:dyDescent="0.25">
      <c r="A16" s="2">
        <v>20164090568102</v>
      </c>
      <c r="B16" s="4">
        <v>42557</v>
      </c>
      <c r="C16" s="4">
        <v>42572</v>
      </c>
      <c r="D16" s="2">
        <v>20162000232001</v>
      </c>
      <c r="E16" s="4">
        <v>42585</v>
      </c>
      <c r="F16" s="3" t="s">
        <v>24</v>
      </c>
      <c r="G16" s="3" t="s">
        <v>50</v>
      </c>
      <c r="H16" s="3" t="s">
        <v>37</v>
      </c>
      <c r="I16" s="3">
        <v>999</v>
      </c>
      <c r="J16" s="3" t="s">
        <v>16</v>
      </c>
      <c r="K16" s="3" t="s">
        <v>31</v>
      </c>
      <c r="L16" s="3">
        <v>200</v>
      </c>
      <c r="M16" s="3">
        <f t="shared" si="0"/>
        <v>28</v>
      </c>
    </row>
    <row r="17" spans="1:13" x14ac:dyDescent="0.25">
      <c r="A17" s="2">
        <v>20164090568182</v>
      </c>
      <c r="B17" s="4">
        <v>42557</v>
      </c>
      <c r="C17" s="4">
        <v>42572</v>
      </c>
      <c r="D17" s="2">
        <v>20163060228151</v>
      </c>
      <c r="E17" s="4">
        <v>42583</v>
      </c>
      <c r="F17" s="3" t="s">
        <v>24</v>
      </c>
      <c r="G17" s="3" t="s">
        <v>133</v>
      </c>
      <c r="H17" s="3" t="s">
        <v>37</v>
      </c>
      <c r="I17" s="3">
        <v>999</v>
      </c>
      <c r="J17" s="3" t="s">
        <v>16</v>
      </c>
      <c r="K17" s="3" t="s">
        <v>47</v>
      </c>
      <c r="L17" s="3">
        <v>306</v>
      </c>
      <c r="M17" s="3">
        <f t="shared" si="0"/>
        <v>26</v>
      </c>
    </row>
    <row r="18" spans="1:13" x14ac:dyDescent="0.25">
      <c r="A18" s="2">
        <v>20164090568872</v>
      </c>
      <c r="B18" s="4">
        <v>42557</v>
      </c>
      <c r="C18" s="4">
        <v>42572</v>
      </c>
      <c r="D18" s="2">
        <v>20163040212581</v>
      </c>
      <c r="E18" s="4">
        <v>42569</v>
      </c>
      <c r="F18" s="3" t="s">
        <v>24</v>
      </c>
      <c r="G18" s="3" t="s">
        <v>138</v>
      </c>
      <c r="H18" s="3" t="s">
        <v>15</v>
      </c>
      <c r="I18" s="3">
        <v>999</v>
      </c>
      <c r="J18" s="3" t="s">
        <v>16</v>
      </c>
      <c r="K18" s="3" t="s">
        <v>139</v>
      </c>
      <c r="L18" s="3">
        <v>304</v>
      </c>
      <c r="M18" s="3">
        <f t="shared" si="0"/>
        <v>12</v>
      </c>
    </row>
    <row r="19" spans="1:13" x14ac:dyDescent="0.25">
      <c r="A19" s="2">
        <v>20164090569302</v>
      </c>
      <c r="B19" s="4">
        <v>42557</v>
      </c>
      <c r="C19" s="4">
        <v>42572</v>
      </c>
      <c r="D19" s="2">
        <v>20163050205021</v>
      </c>
      <c r="E19" s="4">
        <v>42562</v>
      </c>
      <c r="F19" s="3" t="s">
        <v>24</v>
      </c>
      <c r="G19" s="3" t="s">
        <v>50</v>
      </c>
      <c r="H19" s="3" t="s">
        <v>15</v>
      </c>
      <c r="I19" s="3">
        <v>999</v>
      </c>
      <c r="J19" s="3" t="s">
        <v>16</v>
      </c>
      <c r="K19" s="3" t="s">
        <v>151</v>
      </c>
      <c r="L19" s="3">
        <v>305</v>
      </c>
      <c r="M19" s="3">
        <f t="shared" si="0"/>
        <v>5</v>
      </c>
    </row>
    <row r="20" spans="1:13" x14ac:dyDescent="0.25">
      <c r="A20" s="2">
        <v>20164090570272</v>
      </c>
      <c r="B20" s="4">
        <v>42558</v>
      </c>
      <c r="C20" s="4">
        <v>42573</v>
      </c>
      <c r="D20" s="2" t="s">
        <v>156</v>
      </c>
      <c r="E20" s="4">
        <v>42558</v>
      </c>
      <c r="F20" s="3" t="s">
        <v>24</v>
      </c>
      <c r="G20" s="3" t="s">
        <v>50</v>
      </c>
      <c r="H20" s="3" t="s">
        <v>15</v>
      </c>
      <c r="I20" s="3">
        <v>999</v>
      </c>
      <c r="J20" s="3" t="s">
        <v>16</v>
      </c>
      <c r="K20" s="3" t="s">
        <v>157</v>
      </c>
      <c r="L20" s="3">
        <v>402</v>
      </c>
      <c r="M20" s="3">
        <f t="shared" si="0"/>
        <v>0</v>
      </c>
    </row>
    <row r="21" spans="1:13" x14ac:dyDescent="0.25">
      <c r="A21" s="2">
        <v>20164090570332</v>
      </c>
      <c r="B21" s="4">
        <v>42558</v>
      </c>
      <c r="C21" s="4">
        <v>42573</v>
      </c>
      <c r="D21" s="2">
        <v>20166040213661</v>
      </c>
      <c r="E21" s="4">
        <v>42570</v>
      </c>
      <c r="F21" s="3" t="s">
        <v>24</v>
      </c>
      <c r="G21" s="3" t="s">
        <v>50</v>
      </c>
      <c r="H21" s="3" t="s">
        <v>15</v>
      </c>
      <c r="I21" s="3">
        <v>999</v>
      </c>
      <c r="J21" s="3" t="s">
        <v>16</v>
      </c>
      <c r="K21" s="3" t="s">
        <v>158</v>
      </c>
      <c r="L21" s="3">
        <v>604</v>
      </c>
      <c r="M21" s="3">
        <f t="shared" si="0"/>
        <v>12</v>
      </c>
    </row>
    <row r="22" spans="1:13" x14ac:dyDescent="0.25">
      <c r="A22" s="2">
        <v>20164090570792</v>
      </c>
      <c r="B22" s="4">
        <v>42558</v>
      </c>
      <c r="C22" s="4">
        <v>42573</v>
      </c>
      <c r="D22" s="2">
        <v>20163000210551</v>
      </c>
      <c r="E22" s="4">
        <v>42566</v>
      </c>
      <c r="F22" s="3" t="s">
        <v>24</v>
      </c>
      <c r="G22" s="3" t="s">
        <v>50</v>
      </c>
      <c r="H22" s="3" t="s">
        <v>15</v>
      </c>
      <c r="I22" s="3">
        <v>999</v>
      </c>
      <c r="J22" s="3" t="s">
        <v>16</v>
      </c>
      <c r="K22" s="3" t="s">
        <v>112</v>
      </c>
      <c r="L22" s="3">
        <v>300</v>
      </c>
      <c r="M22" s="3">
        <f t="shared" si="0"/>
        <v>8</v>
      </c>
    </row>
    <row r="23" spans="1:13" x14ac:dyDescent="0.25">
      <c r="A23" s="2">
        <v>20164090574782</v>
      </c>
      <c r="B23" s="4">
        <v>42558</v>
      </c>
      <c r="C23" s="4">
        <v>42573</v>
      </c>
      <c r="D23" s="2">
        <v>20163040203221</v>
      </c>
      <c r="E23" s="4">
        <v>42562</v>
      </c>
      <c r="F23" s="3" t="s">
        <v>24</v>
      </c>
      <c r="G23" s="3" t="s">
        <v>171</v>
      </c>
      <c r="H23" s="3" t="s">
        <v>15</v>
      </c>
      <c r="I23" s="3">
        <v>999</v>
      </c>
      <c r="J23" s="3" t="s">
        <v>16</v>
      </c>
      <c r="K23" s="3" t="s">
        <v>56</v>
      </c>
      <c r="L23" s="3">
        <v>304</v>
      </c>
      <c r="M23" s="3">
        <f t="shared" si="0"/>
        <v>4</v>
      </c>
    </row>
    <row r="24" spans="1:13" x14ac:dyDescent="0.25">
      <c r="A24" s="2">
        <v>20164090577142</v>
      </c>
      <c r="B24" s="4">
        <v>42559</v>
      </c>
      <c r="C24" s="4">
        <v>42576</v>
      </c>
      <c r="D24" s="2" t="s">
        <v>176</v>
      </c>
      <c r="E24" s="4">
        <v>42570</v>
      </c>
      <c r="F24" s="3" t="s">
        <v>24</v>
      </c>
      <c r="G24" s="3" t="s">
        <v>177</v>
      </c>
      <c r="H24" s="3" t="s">
        <v>15</v>
      </c>
      <c r="I24" s="3">
        <v>999</v>
      </c>
      <c r="J24" s="3" t="s">
        <v>16</v>
      </c>
      <c r="K24" s="3" t="s">
        <v>178</v>
      </c>
      <c r="L24" s="3">
        <v>300</v>
      </c>
      <c r="M24" s="3">
        <f t="shared" si="0"/>
        <v>11</v>
      </c>
    </row>
    <row r="25" spans="1:13" x14ac:dyDescent="0.25">
      <c r="A25" s="2">
        <v>20164090577552</v>
      </c>
      <c r="B25" s="4">
        <v>42559</v>
      </c>
      <c r="C25" s="4">
        <v>42576</v>
      </c>
      <c r="D25" s="2">
        <v>20165000215661</v>
      </c>
      <c r="E25" s="4">
        <v>42572</v>
      </c>
      <c r="F25" s="3" t="s">
        <v>24</v>
      </c>
      <c r="G25" s="3" t="s">
        <v>181</v>
      </c>
      <c r="H25" s="3" t="s">
        <v>15</v>
      </c>
      <c r="I25" s="3">
        <v>999</v>
      </c>
      <c r="J25" s="3" t="s">
        <v>16</v>
      </c>
      <c r="K25" s="3" t="s">
        <v>182</v>
      </c>
      <c r="L25" s="3">
        <v>500</v>
      </c>
      <c r="M25" s="3">
        <f t="shared" si="0"/>
        <v>13</v>
      </c>
    </row>
    <row r="26" spans="1:13" x14ac:dyDescent="0.25">
      <c r="A26" s="2">
        <v>20164090578232</v>
      </c>
      <c r="B26" s="4">
        <v>42559</v>
      </c>
      <c r="C26" s="4">
        <v>42576</v>
      </c>
      <c r="D26" s="2">
        <v>20163040218121</v>
      </c>
      <c r="E26" s="4">
        <v>42573</v>
      </c>
      <c r="F26" s="3" t="s">
        <v>24</v>
      </c>
      <c r="G26" s="3" t="s">
        <v>183</v>
      </c>
      <c r="H26" s="3" t="s">
        <v>15</v>
      </c>
      <c r="I26" s="3">
        <v>999</v>
      </c>
      <c r="J26" s="3" t="s">
        <v>16</v>
      </c>
      <c r="K26" s="3" t="s">
        <v>184</v>
      </c>
      <c r="L26" s="3">
        <v>304</v>
      </c>
      <c r="M26" s="3">
        <f t="shared" si="0"/>
        <v>14</v>
      </c>
    </row>
    <row r="27" spans="1:13" x14ac:dyDescent="0.25">
      <c r="A27" s="2">
        <v>20164090579912</v>
      </c>
      <c r="B27" s="4">
        <v>42559</v>
      </c>
      <c r="C27" s="4">
        <v>42576</v>
      </c>
      <c r="D27" s="2"/>
      <c r="E27" s="3" t="s">
        <v>14</v>
      </c>
      <c r="F27" s="3" t="s">
        <v>24</v>
      </c>
      <c r="G27" s="3" t="s">
        <v>190</v>
      </c>
      <c r="H27" s="3" t="s">
        <v>37</v>
      </c>
      <c r="I27" s="3">
        <v>999</v>
      </c>
      <c r="J27" s="3" t="s">
        <v>16</v>
      </c>
      <c r="K27" s="3" t="s">
        <v>56</v>
      </c>
      <c r="L27" s="3">
        <v>304</v>
      </c>
      <c r="M27" s="3" t="str">
        <f t="shared" si="0"/>
        <v>-</v>
      </c>
    </row>
    <row r="28" spans="1:13" x14ac:dyDescent="0.25">
      <c r="A28" s="2">
        <v>20164090580212</v>
      </c>
      <c r="B28" s="4">
        <v>42562</v>
      </c>
      <c r="C28" s="4">
        <v>42577</v>
      </c>
      <c r="D28" s="2" t="s">
        <v>191</v>
      </c>
      <c r="E28" s="4">
        <v>42563</v>
      </c>
      <c r="F28" s="3" t="s">
        <v>24</v>
      </c>
      <c r="G28" s="3" t="s">
        <v>192</v>
      </c>
      <c r="H28" s="3" t="s">
        <v>15</v>
      </c>
      <c r="I28" s="3">
        <v>999</v>
      </c>
      <c r="J28" s="3" t="s">
        <v>16</v>
      </c>
      <c r="K28" s="3" t="s">
        <v>193</v>
      </c>
      <c r="L28" s="3">
        <v>401</v>
      </c>
      <c r="M28" s="3">
        <f t="shared" si="0"/>
        <v>1</v>
      </c>
    </row>
    <row r="29" spans="1:13" x14ac:dyDescent="0.25">
      <c r="A29" s="2">
        <v>20164090581802</v>
      </c>
      <c r="B29" s="4">
        <v>42562</v>
      </c>
      <c r="C29" s="4">
        <v>42577</v>
      </c>
      <c r="D29" s="2">
        <v>20163060209421</v>
      </c>
      <c r="E29" s="4">
        <v>42565</v>
      </c>
      <c r="F29" s="3" t="s">
        <v>24</v>
      </c>
      <c r="G29" s="3" t="s">
        <v>50</v>
      </c>
      <c r="H29" s="3" t="s">
        <v>15</v>
      </c>
      <c r="I29" s="3">
        <v>999</v>
      </c>
      <c r="J29" s="3" t="s">
        <v>16</v>
      </c>
      <c r="K29" s="3" t="s">
        <v>201</v>
      </c>
      <c r="L29" s="3">
        <v>306</v>
      </c>
      <c r="M29" s="3">
        <f t="shared" si="0"/>
        <v>3</v>
      </c>
    </row>
    <row r="30" spans="1:13" x14ac:dyDescent="0.25">
      <c r="A30" s="2">
        <v>20164090582092</v>
      </c>
      <c r="B30" s="4">
        <v>42562</v>
      </c>
      <c r="C30" s="4">
        <v>42577</v>
      </c>
      <c r="D30" s="2">
        <v>20163000210261</v>
      </c>
      <c r="E30" s="4">
        <v>42566</v>
      </c>
      <c r="F30" s="3" t="s">
        <v>24</v>
      </c>
      <c r="G30" s="3" t="s">
        <v>202</v>
      </c>
      <c r="H30" s="3" t="s">
        <v>15</v>
      </c>
      <c r="I30" s="3">
        <v>999</v>
      </c>
      <c r="J30" s="3" t="s">
        <v>16</v>
      </c>
      <c r="K30" s="3" t="s">
        <v>203</v>
      </c>
      <c r="L30" s="3">
        <v>300</v>
      </c>
      <c r="M30" s="3">
        <f t="shared" si="0"/>
        <v>4</v>
      </c>
    </row>
    <row r="31" spans="1:13" x14ac:dyDescent="0.25">
      <c r="A31" s="2">
        <v>20164090582502</v>
      </c>
      <c r="B31" s="4">
        <v>42562</v>
      </c>
      <c r="C31" s="4">
        <v>42577</v>
      </c>
      <c r="D31" s="2">
        <v>20163060208001</v>
      </c>
      <c r="E31" s="4">
        <v>42564</v>
      </c>
      <c r="F31" s="3" t="s">
        <v>24</v>
      </c>
      <c r="G31" s="3" t="s">
        <v>206</v>
      </c>
      <c r="H31" s="3" t="s">
        <v>15</v>
      </c>
      <c r="I31" s="3">
        <v>999</v>
      </c>
      <c r="J31" s="3" t="s">
        <v>16</v>
      </c>
      <c r="K31" s="3" t="s">
        <v>52</v>
      </c>
      <c r="L31" s="3">
        <v>306</v>
      </c>
      <c r="M31" s="3">
        <f t="shared" si="0"/>
        <v>2</v>
      </c>
    </row>
    <row r="32" spans="1:13" x14ac:dyDescent="0.25">
      <c r="A32" s="2">
        <v>20164090584352</v>
      </c>
      <c r="B32" s="4">
        <v>42562</v>
      </c>
      <c r="C32" s="4">
        <v>42577</v>
      </c>
      <c r="D32" s="2">
        <v>20163060219831</v>
      </c>
      <c r="E32" s="4">
        <v>42576</v>
      </c>
      <c r="F32" s="3" t="s">
        <v>24</v>
      </c>
      <c r="G32" s="3" t="s">
        <v>215</v>
      </c>
      <c r="H32" s="3" t="s">
        <v>15</v>
      </c>
      <c r="I32" s="3">
        <v>999</v>
      </c>
      <c r="J32" s="3" t="s">
        <v>16</v>
      </c>
      <c r="K32" s="3" t="s">
        <v>90</v>
      </c>
      <c r="L32" s="3">
        <v>306</v>
      </c>
      <c r="M32" s="3">
        <f t="shared" si="0"/>
        <v>14</v>
      </c>
    </row>
    <row r="33" spans="1:13" x14ac:dyDescent="0.25">
      <c r="A33" s="2">
        <v>20164090585902</v>
      </c>
      <c r="B33" s="4">
        <v>42563</v>
      </c>
      <c r="C33" s="4">
        <v>42578</v>
      </c>
      <c r="D33" s="2">
        <v>20164030213981</v>
      </c>
      <c r="E33" s="4">
        <v>42570</v>
      </c>
      <c r="F33" s="3" t="s">
        <v>24</v>
      </c>
      <c r="G33" s="3" t="s">
        <v>222</v>
      </c>
      <c r="H33" s="3" t="s">
        <v>15</v>
      </c>
      <c r="I33" s="3">
        <v>999</v>
      </c>
      <c r="J33" s="3" t="s">
        <v>16</v>
      </c>
      <c r="K33" s="3" t="s">
        <v>148</v>
      </c>
      <c r="L33" s="3">
        <v>403</v>
      </c>
      <c r="M33" s="3">
        <f t="shared" si="0"/>
        <v>7</v>
      </c>
    </row>
    <row r="34" spans="1:13" x14ac:dyDescent="0.25">
      <c r="A34" s="2">
        <v>20164090586382</v>
      </c>
      <c r="B34" s="4">
        <v>42563</v>
      </c>
      <c r="C34" s="4">
        <v>42578</v>
      </c>
      <c r="D34" s="2">
        <v>20163000215141</v>
      </c>
      <c r="E34" s="4">
        <v>42572</v>
      </c>
      <c r="F34" s="3" t="s">
        <v>24</v>
      </c>
      <c r="G34" s="3" t="s">
        <v>226</v>
      </c>
      <c r="H34" s="3" t="s">
        <v>15</v>
      </c>
      <c r="I34" s="3">
        <v>999</v>
      </c>
      <c r="J34" s="3" t="s">
        <v>16</v>
      </c>
      <c r="K34" s="3" t="s">
        <v>227</v>
      </c>
      <c r="L34" s="3">
        <v>300</v>
      </c>
      <c r="M34" s="3">
        <f t="shared" si="0"/>
        <v>9</v>
      </c>
    </row>
    <row r="35" spans="1:13" x14ac:dyDescent="0.25">
      <c r="A35" s="2">
        <v>20164090591122</v>
      </c>
      <c r="B35" s="4">
        <v>42564</v>
      </c>
      <c r="C35" s="4">
        <v>42579</v>
      </c>
      <c r="D35" s="2">
        <v>20163040208721</v>
      </c>
      <c r="E35" s="4">
        <v>42565</v>
      </c>
      <c r="F35" s="3" t="s">
        <v>24</v>
      </c>
      <c r="G35" s="3" t="s">
        <v>50</v>
      </c>
      <c r="H35" s="3" t="s">
        <v>15</v>
      </c>
      <c r="I35" s="3">
        <v>999</v>
      </c>
      <c r="J35" s="3" t="s">
        <v>16</v>
      </c>
      <c r="K35" s="3" t="s">
        <v>43</v>
      </c>
      <c r="L35" s="3">
        <v>304</v>
      </c>
      <c r="M35" s="3">
        <f t="shared" si="0"/>
        <v>1</v>
      </c>
    </row>
    <row r="36" spans="1:13" x14ac:dyDescent="0.25">
      <c r="A36" s="2">
        <v>20164090594702</v>
      </c>
      <c r="B36" s="4">
        <v>42564</v>
      </c>
      <c r="C36" s="4">
        <v>42579</v>
      </c>
      <c r="D36" s="2">
        <v>20163060215321</v>
      </c>
      <c r="E36" s="4">
        <v>42572</v>
      </c>
      <c r="F36" s="3" t="s">
        <v>24</v>
      </c>
      <c r="G36" s="3" t="s">
        <v>246</v>
      </c>
      <c r="H36" s="3" t="s">
        <v>15</v>
      </c>
      <c r="I36" s="3">
        <v>999</v>
      </c>
      <c r="J36" s="3" t="s">
        <v>16</v>
      </c>
      <c r="K36" s="3" t="s">
        <v>90</v>
      </c>
      <c r="L36" s="3">
        <v>306</v>
      </c>
      <c r="M36" s="3">
        <f t="shared" si="0"/>
        <v>8</v>
      </c>
    </row>
    <row r="37" spans="1:13" x14ac:dyDescent="0.25">
      <c r="A37" s="2">
        <v>20164090595112</v>
      </c>
      <c r="B37" s="4">
        <v>42564</v>
      </c>
      <c r="C37" s="4">
        <v>42579</v>
      </c>
      <c r="D37" s="2">
        <v>20166050230101</v>
      </c>
      <c r="E37" s="4">
        <v>42584</v>
      </c>
      <c r="F37" s="3" t="s">
        <v>24</v>
      </c>
      <c r="G37" s="3" t="s">
        <v>247</v>
      </c>
      <c r="H37" s="3" t="s">
        <v>37</v>
      </c>
      <c r="I37" s="3">
        <v>999</v>
      </c>
      <c r="J37" s="3" t="s">
        <v>16</v>
      </c>
      <c r="K37" s="3" t="s">
        <v>248</v>
      </c>
      <c r="L37" s="3">
        <v>605</v>
      </c>
      <c r="M37" s="3">
        <f t="shared" si="0"/>
        <v>20</v>
      </c>
    </row>
    <row r="38" spans="1:13" x14ac:dyDescent="0.25">
      <c r="A38" s="2">
        <v>20164090595862</v>
      </c>
      <c r="B38" s="4">
        <v>42564</v>
      </c>
      <c r="C38" s="4">
        <v>42579</v>
      </c>
      <c r="D38" s="2">
        <v>20163050218961</v>
      </c>
      <c r="E38" s="4">
        <v>42576</v>
      </c>
      <c r="F38" s="3" t="s">
        <v>24</v>
      </c>
      <c r="G38" s="3" t="s">
        <v>50</v>
      </c>
      <c r="H38" s="3" t="s">
        <v>15</v>
      </c>
      <c r="I38" s="3">
        <v>999</v>
      </c>
      <c r="J38" s="3" t="s">
        <v>16</v>
      </c>
      <c r="K38" s="3" t="s">
        <v>155</v>
      </c>
      <c r="L38" s="3">
        <v>305</v>
      </c>
      <c r="M38" s="3">
        <f t="shared" si="0"/>
        <v>12</v>
      </c>
    </row>
    <row r="39" spans="1:13" x14ac:dyDescent="0.25">
      <c r="A39" s="2">
        <v>20164090596322</v>
      </c>
      <c r="B39" s="4">
        <v>42565</v>
      </c>
      <c r="C39" s="4">
        <v>42580</v>
      </c>
      <c r="D39" s="2">
        <v>20163060222751</v>
      </c>
      <c r="E39" s="4">
        <v>42578</v>
      </c>
      <c r="F39" s="3" t="s">
        <v>24</v>
      </c>
      <c r="G39" s="3" t="s">
        <v>252</v>
      </c>
      <c r="H39" s="3" t="s">
        <v>15</v>
      </c>
      <c r="I39" s="3">
        <v>999</v>
      </c>
      <c r="J39" s="3" t="s">
        <v>16</v>
      </c>
      <c r="K39" s="3" t="s">
        <v>90</v>
      </c>
      <c r="L39" s="3">
        <v>306</v>
      </c>
      <c r="M39" s="3">
        <f t="shared" si="0"/>
        <v>13</v>
      </c>
    </row>
    <row r="40" spans="1:13" x14ac:dyDescent="0.25">
      <c r="A40" s="2">
        <v>20164090597452</v>
      </c>
      <c r="B40" s="4">
        <v>42565</v>
      </c>
      <c r="C40" s="4">
        <v>42580</v>
      </c>
      <c r="D40" s="2">
        <v>20163060235541</v>
      </c>
      <c r="E40" s="4">
        <v>42586</v>
      </c>
      <c r="F40" s="3" t="s">
        <v>24</v>
      </c>
      <c r="G40" s="3" t="s">
        <v>253</v>
      </c>
      <c r="H40" s="3" t="s">
        <v>37</v>
      </c>
      <c r="I40" s="3">
        <v>999</v>
      </c>
      <c r="J40" s="3" t="s">
        <v>16</v>
      </c>
      <c r="K40" s="3" t="s">
        <v>52</v>
      </c>
      <c r="L40" s="3">
        <v>306</v>
      </c>
      <c r="M40" s="3">
        <f t="shared" si="0"/>
        <v>21</v>
      </c>
    </row>
    <row r="41" spans="1:13" x14ac:dyDescent="0.25">
      <c r="A41" s="2">
        <v>20164090597862</v>
      </c>
      <c r="B41" s="4">
        <v>42565</v>
      </c>
      <c r="C41" s="4">
        <v>42580</v>
      </c>
      <c r="D41" s="2">
        <v>20163060233591</v>
      </c>
      <c r="E41" s="4">
        <v>42585</v>
      </c>
      <c r="F41" s="3" t="s">
        <v>24</v>
      </c>
      <c r="G41" s="3" t="s">
        <v>256</v>
      </c>
      <c r="H41" s="3" t="s">
        <v>37</v>
      </c>
      <c r="I41" s="3">
        <v>999</v>
      </c>
      <c r="J41" s="3" t="s">
        <v>16</v>
      </c>
      <c r="K41" s="3" t="s">
        <v>52</v>
      </c>
      <c r="L41" s="3">
        <v>306</v>
      </c>
      <c r="M41" s="3">
        <f t="shared" si="0"/>
        <v>20</v>
      </c>
    </row>
    <row r="42" spans="1:13" x14ac:dyDescent="0.25">
      <c r="A42" s="2">
        <v>20164090601622</v>
      </c>
      <c r="B42" s="4">
        <v>42566</v>
      </c>
      <c r="C42" s="4">
        <v>42583</v>
      </c>
      <c r="D42" s="2">
        <v>20165000225691</v>
      </c>
      <c r="E42" s="4">
        <v>42579</v>
      </c>
      <c r="F42" s="3" t="s">
        <v>24</v>
      </c>
      <c r="G42" s="3" t="s">
        <v>50</v>
      </c>
      <c r="H42" s="3" t="s">
        <v>15</v>
      </c>
      <c r="I42" s="3">
        <v>999</v>
      </c>
      <c r="J42" s="3" t="s">
        <v>16</v>
      </c>
      <c r="K42" s="3" t="s">
        <v>78</v>
      </c>
      <c r="L42" s="3">
        <v>500</v>
      </c>
      <c r="M42" s="3">
        <f t="shared" si="0"/>
        <v>13</v>
      </c>
    </row>
    <row r="43" spans="1:13" x14ac:dyDescent="0.25">
      <c r="A43" s="2">
        <v>20164090602112</v>
      </c>
      <c r="B43" s="4">
        <v>42566</v>
      </c>
      <c r="C43" s="4">
        <v>42583</v>
      </c>
      <c r="D43" s="2">
        <v>20165000213031</v>
      </c>
      <c r="E43" s="4">
        <v>42570</v>
      </c>
      <c r="F43" s="3" t="s">
        <v>24</v>
      </c>
      <c r="G43" s="3" t="s">
        <v>267</v>
      </c>
      <c r="H43" s="3" t="s">
        <v>15</v>
      </c>
      <c r="I43" s="3">
        <v>999</v>
      </c>
      <c r="J43" s="3" t="s">
        <v>16</v>
      </c>
      <c r="K43" s="3" t="s">
        <v>68</v>
      </c>
      <c r="L43" s="3">
        <v>500</v>
      </c>
      <c r="M43" s="3">
        <f t="shared" si="0"/>
        <v>4</v>
      </c>
    </row>
    <row r="44" spans="1:13" x14ac:dyDescent="0.25">
      <c r="A44" s="2">
        <v>20164090602172</v>
      </c>
      <c r="B44" s="4">
        <v>42566</v>
      </c>
      <c r="C44" s="4">
        <v>42583</v>
      </c>
      <c r="D44" s="2">
        <v>20163060221721</v>
      </c>
      <c r="E44" s="4">
        <v>42577</v>
      </c>
      <c r="F44" s="3" t="s">
        <v>24</v>
      </c>
      <c r="G44" s="3" t="s">
        <v>50</v>
      </c>
      <c r="H44" s="3" t="s">
        <v>15</v>
      </c>
      <c r="I44" s="3">
        <v>999</v>
      </c>
      <c r="J44" s="3" t="s">
        <v>16</v>
      </c>
      <c r="K44" s="3" t="s">
        <v>52</v>
      </c>
      <c r="L44" s="3">
        <v>306</v>
      </c>
      <c r="M44" s="3">
        <f t="shared" si="0"/>
        <v>11</v>
      </c>
    </row>
    <row r="45" spans="1:13" x14ac:dyDescent="0.25">
      <c r="A45" s="2">
        <v>20164090602822</v>
      </c>
      <c r="B45" s="4">
        <v>42566</v>
      </c>
      <c r="C45" s="4">
        <v>42583</v>
      </c>
      <c r="D45" s="2">
        <v>20162000219241</v>
      </c>
      <c r="E45" s="4">
        <v>42576</v>
      </c>
      <c r="F45" s="3" t="s">
        <v>24</v>
      </c>
      <c r="G45" s="3" t="s">
        <v>50</v>
      </c>
      <c r="H45" s="3" t="s">
        <v>15</v>
      </c>
      <c r="I45" s="3">
        <v>999</v>
      </c>
      <c r="J45" s="3" t="s">
        <v>16</v>
      </c>
      <c r="K45" s="3" t="s">
        <v>31</v>
      </c>
      <c r="L45" s="3">
        <v>200</v>
      </c>
      <c r="M45" s="3">
        <f t="shared" si="0"/>
        <v>10</v>
      </c>
    </row>
    <row r="46" spans="1:13" x14ac:dyDescent="0.25">
      <c r="A46" s="2">
        <v>20164090604192</v>
      </c>
      <c r="B46" s="4">
        <v>42566</v>
      </c>
      <c r="C46" s="4">
        <v>42583</v>
      </c>
      <c r="D46" s="2">
        <v>20165000229161</v>
      </c>
      <c r="E46" s="4">
        <v>42584</v>
      </c>
      <c r="F46" s="3" t="s">
        <v>24</v>
      </c>
      <c r="G46" s="3" t="s">
        <v>50</v>
      </c>
      <c r="H46" s="3" t="s">
        <v>37</v>
      </c>
      <c r="I46" s="3">
        <v>999</v>
      </c>
      <c r="J46" s="3" t="s">
        <v>16</v>
      </c>
      <c r="K46" s="3" t="s">
        <v>121</v>
      </c>
      <c r="L46" s="3">
        <v>500</v>
      </c>
      <c r="M46" s="3">
        <f t="shared" si="0"/>
        <v>18</v>
      </c>
    </row>
    <row r="47" spans="1:13" x14ac:dyDescent="0.25">
      <c r="A47" s="2">
        <v>20164090606382</v>
      </c>
      <c r="B47" s="4">
        <v>42569</v>
      </c>
      <c r="C47" s="4">
        <v>42584</v>
      </c>
      <c r="D47" s="2">
        <v>20163000247711</v>
      </c>
      <c r="E47" s="4">
        <v>42599</v>
      </c>
      <c r="F47" s="3" t="s">
        <v>24</v>
      </c>
      <c r="G47" s="3" t="s">
        <v>285</v>
      </c>
      <c r="H47" s="3" t="s">
        <v>37</v>
      </c>
      <c r="I47" s="3">
        <v>999</v>
      </c>
      <c r="J47" s="3" t="s">
        <v>16</v>
      </c>
      <c r="K47" s="3" t="s">
        <v>286</v>
      </c>
      <c r="L47" s="3">
        <v>300</v>
      </c>
      <c r="M47" s="3">
        <f t="shared" si="0"/>
        <v>30</v>
      </c>
    </row>
    <row r="48" spans="1:13" x14ac:dyDescent="0.25">
      <c r="A48" s="2">
        <v>20164090607522</v>
      </c>
      <c r="B48" s="4">
        <v>42569</v>
      </c>
      <c r="C48" s="4">
        <v>42584</v>
      </c>
      <c r="D48" s="2">
        <v>20163000218061</v>
      </c>
      <c r="E48" s="4">
        <v>42573</v>
      </c>
      <c r="F48" s="3" t="s">
        <v>24</v>
      </c>
      <c r="G48" s="3" t="s">
        <v>50</v>
      </c>
      <c r="H48" s="3" t="s">
        <v>15</v>
      </c>
      <c r="I48" s="3">
        <v>999</v>
      </c>
      <c r="J48" s="3" t="s">
        <v>16</v>
      </c>
      <c r="K48" s="3" t="s">
        <v>291</v>
      </c>
      <c r="L48" s="3">
        <v>300</v>
      </c>
      <c r="M48" s="3">
        <f t="shared" si="0"/>
        <v>4</v>
      </c>
    </row>
    <row r="49" spans="1:13" x14ac:dyDescent="0.25">
      <c r="A49" s="2">
        <v>20164090608362</v>
      </c>
      <c r="B49" s="4">
        <v>42569</v>
      </c>
      <c r="C49" s="4">
        <v>42584</v>
      </c>
      <c r="D49" s="2">
        <v>20163040214011</v>
      </c>
      <c r="E49" s="4">
        <v>42570</v>
      </c>
      <c r="F49" s="3" t="s">
        <v>24</v>
      </c>
      <c r="G49" s="3" t="s">
        <v>50</v>
      </c>
      <c r="H49" s="3" t="s">
        <v>15</v>
      </c>
      <c r="I49" s="3">
        <v>999</v>
      </c>
      <c r="J49" s="3" t="s">
        <v>16</v>
      </c>
      <c r="K49" s="3" t="s">
        <v>139</v>
      </c>
      <c r="L49" s="3">
        <v>304</v>
      </c>
      <c r="M49" s="3">
        <f t="shared" si="0"/>
        <v>1</v>
      </c>
    </row>
    <row r="50" spans="1:13" x14ac:dyDescent="0.25">
      <c r="A50" s="2">
        <v>20164090611672</v>
      </c>
      <c r="B50" s="4">
        <v>42569</v>
      </c>
      <c r="C50" s="4">
        <v>42584</v>
      </c>
      <c r="D50" s="2">
        <v>20163070222141</v>
      </c>
      <c r="E50" s="4">
        <v>42577</v>
      </c>
      <c r="F50" s="3" t="s">
        <v>24</v>
      </c>
      <c r="G50" s="3" t="s">
        <v>308</v>
      </c>
      <c r="H50" s="3" t="s">
        <v>15</v>
      </c>
      <c r="I50" s="3">
        <v>999</v>
      </c>
      <c r="J50" s="3" t="s">
        <v>16</v>
      </c>
      <c r="K50" s="3" t="s">
        <v>147</v>
      </c>
      <c r="L50" s="3">
        <v>307</v>
      </c>
      <c r="M50" s="3">
        <f t="shared" si="0"/>
        <v>8</v>
      </c>
    </row>
    <row r="51" spans="1:13" x14ac:dyDescent="0.25">
      <c r="A51" s="2">
        <v>20164090613012</v>
      </c>
      <c r="B51" s="4">
        <v>42570</v>
      </c>
      <c r="C51" s="4">
        <v>42585</v>
      </c>
      <c r="D51" s="2">
        <v>20166050090733</v>
      </c>
      <c r="E51" s="4">
        <v>42572</v>
      </c>
      <c r="F51" s="3" t="s">
        <v>24</v>
      </c>
      <c r="G51" s="3" t="s">
        <v>324</v>
      </c>
      <c r="H51" s="3" t="s">
        <v>15</v>
      </c>
      <c r="I51" s="3">
        <v>999</v>
      </c>
      <c r="J51" s="3" t="s">
        <v>16</v>
      </c>
      <c r="K51" s="3" t="s">
        <v>325</v>
      </c>
      <c r="L51" s="3">
        <v>605</v>
      </c>
      <c r="M51" s="3">
        <f t="shared" si="0"/>
        <v>2</v>
      </c>
    </row>
    <row r="52" spans="1:13" x14ac:dyDescent="0.25">
      <c r="A52" s="2">
        <v>20164090614082</v>
      </c>
      <c r="B52" s="4">
        <v>42570</v>
      </c>
      <c r="C52" s="4">
        <v>42585</v>
      </c>
      <c r="D52" s="2"/>
      <c r="E52" s="3" t="s">
        <v>14</v>
      </c>
      <c r="F52" s="3" t="s">
        <v>24</v>
      </c>
      <c r="G52" s="3" t="s">
        <v>328</v>
      </c>
      <c r="H52" s="3" t="s">
        <v>37</v>
      </c>
      <c r="I52" s="3">
        <v>604</v>
      </c>
      <c r="J52" s="3" t="s">
        <v>329</v>
      </c>
      <c r="K52" s="3" t="s">
        <v>38</v>
      </c>
      <c r="L52" s="3">
        <v>604</v>
      </c>
      <c r="M52" s="3" t="str">
        <f t="shared" si="0"/>
        <v>-</v>
      </c>
    </row>
    <row r="53" spans="1:13" x14ac:dyDescent="0.25">
      <c r="A53" s="2">
        <v>20164090614132</v>
      </c>
      <c r="B53" s="4">
        <v>42570</v>
      </c>
      <c r="C53" s="4">
        <v>42585</v>
      </c>
      <c r="D53" s="2">
        <v>20163060240151</v>
      </c>
      <c r="E53" s="4">
        <v>42591</v>
      </c>
      <c r="F53" s="3" t="s">
        <v>24</v>
      </c>
      <c r="G53" s="3" t="s">
        <v>330</v>
      </c>
      <c r="H53" s="3" t="s">
        <v>37</v>
      </c>
      <c r="I53" s="3">
        <v>999</v>
      </c>
      <c r="J53" s="3" t="s">
        <v>16</v>
      </c>
      <c r="K53" s="3" t="s">
        <v>52</v>
      </c>
      <c r="L53" s="3">
        <v>306</v>
      </c>
      <c r="M53" s="3">
        <f t="shared" si="0"/>
        <v>21</v>
      </c>
    </row>
    <row r="54" spans="1:13" x14ac:dyDescent="0.25">
      <c r="A54" s="2">
        <v>20164090614142</v>
      </c>
      <c r="B54" s="4">
        <v>42570</v>
      </c>
      <c r="C54" s="4">
        <v>42585</v>
      </c>
      <c r="D54" s="2">
        <v>20163060240101</v>
      </c>
      <c r="E54" s="4">
        <v>42591</v>
      </c>
      <c r="F54" s="3" t="s">
        <v>24</v>
      </c>
      <c r="G54" s="3" t="s">
        <v>331</v>
      </c>
      <c r="H54" s="3" t="s">
        <v>37</v>
      </c>
      <c r="I54" s="3">
        <v>999</v>
      </c>
      <c r="J54" s="3" t="s">
        <v>16</v>
      </c>
      <c r="K54" s="3" t="s">
        <v>52</v>
      </c>
      <c r="L54" s="3">
        <v>306</v>
      </c>
      <c r="M54" s="3">
        <f t="shared" si="0"/>
        <v>21</v>
      </c>
    </row>
    <row r="55" spans="1:13" x14ac:dyDescent="0.25">
      <c r="A55" s="2">
        <v>20164090614472</v>
      </c>
      <c r="B55" s="4">
        <v>42570</v>
      </c>
      <c r="C55" s="4">
        <v>42585</v>
      </c>
      <c r="D55" s="2"/>
      <c r="E55" s="3" t="s">
        <v>14</v>
      </c>
      <c r="F55" s="3" t="s">
        <v>24</v>
      </c>
      <c r="G55" s="3" t="s">
        <v>50</v>
      </c>
      <c r="H55" s="3" t="s">
        <v>37</v>
      </c>
      <c r="I55" s="3">
        <v>999</v>
      </c>
      <c r="J55" s="3" t="s">
        <v>16</v>
      </c>
      <c r="K55" s="3" t="s">
        <v>168</v>
      </c>
      <c r="L55" s="3">
        <v>603</v>
      </c>
      <c r="M55" s="3" t="str">
        <f t="shared" si="0"/>
        <v>-</v>
      </c>
    </row>
    <row r="56" spans="1:13" x14ac:dyDescent="0.25">
      <c r="A56" s="2">
        <v>20164090615062</v>
      </c>
      <c r="B56" s="4">
        <v>42570</v>
      </c>
      <c r="C56" s="4">
        <v>42585</v>
      </c>
      <c r="D56" s="2">
        <v>20163060222011</v>
      </c>
      <c r="E56" s="4">
        <v>42577</v>
      </c>
      <c r="F56" s="3" t="s">
        <v>24</v>
      </c>
      <c r="G56" s="3" t="s">
        <v>338</v>
      </c>
      <c r="H56" s="3" t="s">
        <v>15</v>
      </c>
      <c r="I56" s="3">
        <v>999</v>
      </c>
      <c r="J56" s="3" t="s">
        <v>16</v>
      </c>
      <c r="K56" s="3" t="s">
        <v>52</v>
      </c>
      <c r="L56" s="3">
        <v>306</v>
      </c>
      <c r="M56" s="3">
        <f t="shared" si="0"/>
        <v>7</v>
      </c>
    </row>
    <row r="57" spans="1:13" x14ac:dyDescent="0.25">
      <c r="A57" s="2">
        <v>20164090616082</v>
      </c>
      <c r="B57" s="4">
        <v>42570</v>
      </c>
      <c r="C57" s="4">
        <v>42585</v>
      </c>
      <c r="D57" s="2" t="s">
        <v>347</v>
      </c>
      <c r="E57" s="4">
        <v>42580</v>
      </c>
      <c r="F57" s="3" t="s">
        <v>24</v>
      </c>
      <c r="G57" s="3" t="s">
        <v>138</v>
      </c>
      <c r="H57" s="3" t="s">
        <v>15</v>
      </c>
      <c r="I57" s="3">
        <v>999</v>
      </c>
      <c r="J57" s="3" t="s">
        <v>16</v>
      </c>
      <c r="K57" s="3" t="s">
        <v>43</v>
      </c>
      <c r="L57" s="3">
        <v>304</v>
      </c>
      <c r="M57" s="3">
        <f t="shared" si="0"/>
        <v>10</v>
      </c>
    </row>
    <row r="58" spans="1:13" x14ac:dyDescent="0.25">
      <c r="A58" s="2">
        <v>20164090616692</v>
      </c>
      <c r="B58" s="4">
        <v>42571</v>
      </c>
      <c r="C58" s="4">
        <v>42585</v>
      </c>
      <c r="D58" s="2"/>
      <c r="E58" s="3" t="s">
        <v>14</v>
      </c>
      <c r="F58" s="3" t="s">
        <v>24</v>
      </c>
      <c r="G58" s="3" t="s">
        <v>50</v>
      </c>
      <c r="H58" s="3" t="s">
        <v>37</v>
      </c>
      <c r="I58" s="3">
        <v>999</v>
      </c>
      <c r="J58" s="3" t="s">
        <v>16</v>
      </c>
      <c r="K58" s="3" t="s">
        <v>346</v>
      </c>
      <c r="L58" s="3">
        <v>403</v>
      </c>
      <c r="M58" s="3" t="str">
        <f t="shared" si="0"/>
        <v>-</v>
      </c>
    </row>
    <row r="59" spans="1:13" x14ac:dyDescent="0.25">
      <c r="A59" s="2">
        <v>20164090617662</v>
      </c>
      <c r="B59" s="4">
        <v>42572</v>
      </c>
      <c r="C59" s="4">
        <v>42586</v>
      </c>
      <c r="D59" s="2">
        <v>20163000234241</v>
      </c>
      <c r="E59" s="4">
        <v>42586</v>
      </c>
      <c r="F59" s="3" t="s">
        <v>24</v>
      </c>
      <c r="G59" s="3" t="s">
        <v>353</v>
      </c>
      <c r="H59" s="3" t="s">
        <v>15</v>
      </c>
      <c r="I59" s="3">
        <v>999</v>
      </c>
      <c r="J59" s="3" t="s">
        <v>16</v>
      </c>
      <c r="K59" s="3" t="s">
        <v>245</v>
      </c>
      <c r="L59" s="3">
        <v>300</v>
      </c>
      <c r="M59" s="3">
        <f t="shared" si="0"/>
        <v>14</v>
      </c>
    </row>
    <row r="60" spans="1:13" x14ac:dyDescent="0.25">
      <c r="A60" s="2">
        <v>20164090620452</v>
      </c>
      <c r="B60" s="4">
        <v>42572</v>
      </c>
      <c r="C60" s="4">
        <v>42586</v>
      </c>
      <c r="D60" s="2">
        <v>20165000224891</v>
      </c>
      <c r="E60" s="4">
        <v>42579</v>
      </c>
      <c r="F60" s="3" t="s">
        <v>24</v>
      </c>
      <c r="G60" s="3" t="s">
        <v>361</v>
      </c>
      <c r="H60" s="3" t="s">
        <v>15</v>
      </c>
      <c r="I60" s="3">
        <v>999</v>
      </c>
      <c r="J60" s="3" t="s">
        <v>16</v>
      </c>
      <c r="K60" s="3" t="s">
        <v>33</v>
      </c>
      <c r="L60" s="3">
        <v>500</v>
      </c>
      <c r="M60" s="3">
        <f t="shared" si="0"/>
        <v>7</v>
      </c>
    </row>
    <row r="61" spans="1:13" x14ac:dyDescent="0.25">
      <c r="A61" s="2">
        <v>20164090620492</v>
      </c>
      <c r="B61" s="4">
        <v>42572</v>
      </c>
      <c r="C61" s="4">
        <v>42586</v>
      </c>
      <c r="D61" s="2">
        <v>20163040217301</v>
      </c>
      <c r="E61" s="4">
        <v>42573</v>
      </c>
      <c r="F61" s="3" t="s">
        <v>24</v>
      </c>
      <c r="G61" s="3" t="s">
        <v>362</v>
      </c>
      <c r="H61" s="3" t="s">
        <v>15</v>
      </c>
      <c r="I61" s="3">
        <v>999</v>
      </c>
      <c r="J61" s="3" t="s">
        <v>16</v>
      </c>
      <c r="K61" s="3" t="s">
        <v>43</v>
      </c>
      <c r="L61" s="3">
        <v>304</v>
      </c>
      <c r="M61" s="3">
        <f t="shared" si="0"/>
        <v>1</v>
      </c>
    </row>
    <row r="62" spans="1:13" x14ac:dyDescent="0.25">
      <c r="A62" s="2">
        <v>20164090620642</v>
      </c>
      <c r="B62" s="4">
        <v>42572</v>
      </c>
      <c r="C62" s="4">
        <v>42586</v>
      </c>
      <c r="D62" s="2">
        <v>20166040255751</v>
      </c>
      <c r="E62" s="4">
        <v>42606</v>
      </c>
      <c r="F62" s="3" t="s">
        <v>24</v>
      </c>
      <c r="G62" s="3" t="s">
        <v>366</v>
      </c>
      <c r="H62" s="3" t="s">
        <v>37</v>
      </c>
      <c r="I62" s="3">
        <v>999</v>
      </c>
      <c r="J62" s="3" t="s">
        <v>16</v>
      </c>
      <c r="K62" s="3" t="s">
        <v>367</v>
      </c>
      <c r="L62" s="3">
        <v>604</v>
      </c>
      <c r="M62" s="3">
        <f t="shared" si="0"/>
        <v>34</v>
      </c>
    </row>
    <row r="63" spans="1:13" x14ac:dyDescent="0.25">
      <c r="A63" s="2">
        <v>20164090621682</v>
      </c>
      <c r="B63" s="4">
        <v>42572</v>
      </c>
      <c r="C63" s="4">
        <v>42586</v>
      </c>
      <c r="D63" s="2"/>
      <c r="E63" s="3" t="s">
        <v>14</v>
      </c>
      <c r="F63" s="3" t="s">
        <v>24</v>
      </c>
      <c r="G63" s="3" t="s">
        <v>372</v>
      </c>
      <c r="H63" s="3" t="s">
        <v>37</v>
      </c>
      <c r="I63" s="3">
        <v>999</v>
      </c>
      <c r="J63" s="3" t="s">
        <v>16</v>
      </c>
      <c r="K63" s="3" t="s">
        <v>52</v>
      </c>
      <c r="L63" s="3">
        <v>306</v>
      </c>
      <c r="M63" s="3" t="str">
        <f t="shared" si="0"/>
        <v>-</v>
      </c>
    </row>
    <row r="64" spans="1:13" x14ac:dyDescent="0.25">
      <c r="A64" s="2">
        <v>20164090623732</v>
      </c>
      <c r="B64" s="4">
        <v>42573</v>
      </c>
      <c r="C64" s="4">
        <v>42587</v>
      </c>
      <c r="D64" s="2">
        <v>20163040226801</v>
      </c>
      <c r="E64" s="4">
        <v>42580</v>
      </c>
      <c r="F64" s="3" t="s">
        <v>24</v>
      </c>
      <c r="G64" s="3" t="s">
        <v>377</v>
      </c>
      <c r="H64" s="3" t="s">
        <v>15</v>
      </c>
      <c r="I64" s="3">
        <v>999</v>
      </c>
      <c r="J64" s="3" t="s">
        <v>16</v>
      </c>
      <c r="K64" s="3" t="s">
        <v>139</v>
      </c>
      <c r="L64" s="3">
        <v>304</v>
      </c>
      <c r="M64" s="3">
        <f t="shared" si="0"/>
        <v>7</v>
      </c>
    </row>
    <row r="65" spans="1:13" x14ac:dyDescent="0.25">
      <c r="A65" s="2">
        <v>20164090623892</v>
      </c>
      <c r="B65" s="4">
        <v>42573</v>
      </c>
      <c r="C65" s="4">
        <v>42587</v>
      </c>
      <c r="D65" s="2">
        <v>20163000229371</v>
      </c>
      <c r="E65" s="4">
        <v>42584</v>
      </c>
      <c r="F65" s="3" t="s">
        <v>24</v>
      </c>
      <c r="G65" s="3" t="s">
        <v>378</v>
      </c>
      <c r="H65" s="3" t="s">
        <v>15</v>
      </c>
      <c r="I65" s="3">
        <v>999</v>
      </c>
      <c r="J65" s="3" t="s">
        <v>16</v>
      </c>
      <c r="K65" s="3" t="s">
        <v>286</v>
      </c>
      <c r="L65" s="3">
        <v>300</v>
      </c>
      <c r="M65" s="3">
        <f t="shared" si="0"/>
        <v>11</v>
      </c>
    </row>
    <row r="66" spans="1:13" x14ac:dyDescent="0.25">
      <c r="A66" s="2">
        <v>20164090624012</v>
      </c>
      <c r="B66" s="4">
        <v>42573</v>
      </c>
      <c r="C66" s="4">
        <v>42587</v>
      </c>
      <c r="D66" s="2">
        <v>20165000224901</v>
      </c>
      <c r="E66" s="4">
        <v>42579</v>
      </c>
      <c r="F66" s="3" t="s">
        <v>24</v>
      </c>
      <c r="G66" s="3" t="s">
        <v>50</v>
      </c>
      <c r="H66" s="3" t="s">
        <v>15</v>
      </c>
      <c r="I66" s="3">
        <v>999</v>
      </c>
      <c r="J66" s="3" t="s">
        <v>16</v>
      </c>
      <c r="K66" s="3" t="s">
        <v>33</v>
      </c>
      <c r="L66" s="3">
        <v>500</v>
      </c>
      <c r="M66" s="3">
        <f t="shared" si="0"/>
        <v>6</v>
      </c>
    </row>
    <row r="67" spans="1:13" x14ac:dyDescent="0.25">
      <c r="A67" s="2">
        <v>20164090626442</v>
      </c>
      <c r="B67" s="4">
        <v>42573</v>
      </c>
      <c r="C67" s="4">
        <v>42587</v>
      </c>
      <c r="D67" s="2">
        <v>20161030228411</v>
      </c>
      <c r="E67" s="4">
        <v>42583</v>
      </c>
      <c r="F67" s="3" t="s">
        <v>24</v>
      </c>
      <c r="G67" s="3" t="s">
        <v>391</v>
      </c>
      <c r="H67" s="3" t="s">
        <v>15</v>
      </c>
      <c r="I67" s="3">
        <v>999</v>
      </c>
      <c r="J67" s="3" t="s">
        <v>16</v>
      </c>
      <c r="K67" s="3" t="s">
        <v>392</v>
      </c>
      <c r="L67" s="3">
        <v>103</v>
      </c>
      <c r="M67" s="3">
        <f t="shared" ref="M67:M127" si="1">IFERROR(E67-B67,"-")</f>
        <v>10</v>
      </c>
    </row>
    <row r="68" spans="1:13" x14ac:dyDescent="0.25">
      <c r="A68" s="2">
        <v>20164090627422</v>
      </c>
      <c r="B68" s="4">
        <v>42573</v>
      </c>
      <c r="C68" s="4">
        <v>42587</v>
      </c>
      <c r="D68" s="2">
        <v>20163060232741</v>
      </c>
      <c r="E68" s="4">
        <v>42585</v>
      </c>
      <c r="F68" s="3" t="s">
        <v>24</v>
      </c>
      <c r="G68" s="3" t="s">
        <v>394</v>
      </c>
      <c r="H68" s="3" t="s">
        <v>15</v>
      </c>
      <c r="I68" s="3">
        <v>999</v>
      </c>
      <c r="J68" s="3" t="s">
        <v>16</v>
      </c>
      <c r="K68" s="3" t="s">
        <v>26</v>
      </c>
      <c r="L68" s="3">
        <v>306</v>
      </c>
      <c r="M68" s="3">
        <f t="shared" si="1"/>
        <v>12</v>
      </c>
    </row>
    <row r="69" spans="1:13" x14ac:dyDescent="0.25">
      <c r="A69" s="2">
        <v>20164090629162</v>
      </c>
      <c r="B69" s="4">
        <v>42576</v>
      </c>
      <c r="C69" s="4">
        <v>42590</v>
      </c>
      <c r="D69" s="2">
        <v>20166040257481</v>
      </c>
      <c r="E69" s="4">
        <v>42606</v>
      </c>
      <c r="F69" s="3" t="s">
        <v>24</v>
      </c>
      <c r="G69" s="3" t="s">
        <v>408</v>
      </c>
      <c r="H69" s="3" t="s">
        <v>37</v>
      </c>
      <c r="I69" s="3">
        <v>999</v>
      </c>
      <c r="J69" s="3" t="s">
        <v>16</v>
      </c>
      <c r="K69" s="3" t="s">
        <v>409</v>
      </c>
      <c r="L69" s="3">
        <v>604</v>
      </c>
      <c r="M69" s="3">
        <f t="shared" si="1"/>
        <v>30</v>
      </c>
    </row>
    <row r="70" spans="1:13" x14ac:dyDescent="0.25">
      <c r="A70" s="2">
        <v>20164090629842</v>
      </c>
      <c r="B70" s="4">
        <v>42576</v>
      </c>
      <c r="C70" s="4">
        <v>42590</v>
      </c>
      <c r="D70" s="2">
        <v>20163040234791</v>
      </c>
      <c r="E70" s="4">
        <v>42586</v>
      </c>
      <c r="F70" s="3" t="s">
        <v>24</v>
      </c>
      <c r="G70" s="3" t="s">
        <v>50</v>
      </c>
      <c r="H70" s="3" t="s">
        <v>15</v>
      </c>
      <c r="I70" s="3">
        <v>999</v>
      </c>
      <c r="J70" s="3" t="s">
        <v>16</v>
      </c>
      <c r="K70" s="3" t="s">
        <v>173</v>
      </c>
      <c r="L70" s="3">
        <v>304</v>
      </c>
      <c r="M70" s="3">
        <f t="shared" si="1"/>
        <v>10</v>
      </c>
    </row>
    <row r="71" spans="1:13" x14ac:dyDescent="0.25">
      <c r="A71" s="2">
        <v>20164090630642</v>
      </c>
      <c r="B71" s="4">
        <v>42576</v>
      </c>
      <c r="C71" s="4">
        <v>42590</v>
      </c>
      <c r="D71" s="2"/>
      <c r="E71" s="3" t="s">
        <v>14</v>
      </c>
      <c r="F71" s="3" t="s">
        <v>24</v>
      </c>
      <c r="G71" s="3" t="s">
        <v>412</v>
      </c>
      <c r="H71" s="3" t="s">
        <v>37</v>
      </c>
      <c r="I71" s="3">
        <v>999</v>
      </c>
      <c r="J71" s="3" t="s">
        <v>16</v>
      </c>
      <c r="K71" s="3" t="s">
        <v>398</v>
      </c>
      <c r="L71" s="3">
        <v>304</v>
      </c>
      <c r="M71" s="3" t="str">
        <f t="shared" si="1"/>
        <v>-</v>
      </c>
    </row>
    <row r="72" spans="1:13" x14ac:dyDescent="0.25">
      <c r="A72" s="2">
        <v>20164090630662</v>
      </c>
      <c r="B72" s="4">
        <v>42576</v>
      </c>
      <c r="C72" s="4">
        <v>42590</v>
      </c>
      <c r="D72" s="2">
        <v>20163040224761</v>
      </c>
      <c r="E72" s="4">
        <v>42579</v>
      </c>
      <c r="F72" s="3" t="s">
        <v>24</v>
      </c>
      <c r="G72" s="3" t="s">
        <v>413</v>
      </c>
      <c r="H72" s="3" t="s">
        <v>15</v>
      </c>
      <c r="I72" s="3">
        <v>999</v>
      </c>
      <c r="J72" s="3" t="s">
        <v>16</v>
      </c>
      <c r="K72" s="3" t="s">
        <v>45</v>
      </c>
      <c r="L72" s="3">
        <v>304</v>
      </c>
      <c r="M72" s="3">
        <f t="shared" si="1"/>
        <v>3</v>
      </c>
    </row>
    <row r="73" spans="1:13" x14ac:dyDescent="0.25">
      <c r="A73" s="2">
        <v>20164090642072</v>
      </c>
      <c r="B73" s="4">
        <v>42578</v>
      </c>
      <c r="C73" s="4">
        <v>42592</v>
      </c>
      <c r="D73" s="2"/>
      <c r="E73" s="3" t="s">
        <v>14</v>
      </c>
      <c r="F73" s="3" t="s">
        <v>24</v>
      </c>
      <c r="G73" s="3" t="s">
        <v>447</v>
      </c>
      <c r="H73" s="3" t="s">
        <v>37</v>
      </c>
      <c r="I73" s="3">
        <v>999</v>
      </c>
      <c r="J73" s="3" t="s">
        <v>16</v>
      </c>
      <c r="K73" s="3" t="s">
        <v>40</v>
      </c>
      <c r="L73" s="3">
        <v>300</v>
      </c>
      <c r="M73" s="3" t="str">
        <f t="shared" si="1"/>
        <v>-</v>
      </c>
    </row>
    <row r="74" spans="1:13" x14ac:dyDescent="0.25">
      <c r="A74" s="2">
        <v>20164090644292</v>
      </c>
      <c r="B74" s="4">
        <v>42578</v>
      </c>
      <c r="C74" s="4">
        <v>42592</v>
      </c>
      <c r="D74" s="2">
        <v>20163000238911</v>
      </c>
      <c r="E74" s="4">
        <v>42591</v>
      </c>
      <c r="F74" s="3" t="s">
        <v>24</v>
      </c>
      <c r="G74" s="3" t="s">
        <v>452</v>
      </c>
      <c r="H74" s="3" t="s">
        <v>15</v>
      </c>
      <c r="I74" s="3">
        <v>999</v>
      </c>
      <c r="J74" s="3" t="s">
        <v>16</v>
      </c>
      <c r="K74" s="3" t="s">
        <v>103</v>
      </c>
      <c r="L74" s="3">
        <v>300</v>
      </c>
      <c r="M74" s="3">
        <f t="shared" si="1"/>
        <v>13</v>
      </c>
    </row>
    <row r="75" spans="1:13" x14ac:dyDescent="0.25">
      <c r="A75" s="2">
        <v>20164090644732</v>
      </c>
      <c r="B75" s="4">
        <v>42579</v>
      </c>
      <c r="C75" s="4">
        <v>42593</v>
      </c>
      <c r="D75" s="2">
        <v>20163060280561</v>
      </c>
      <c r="E75" s="4">
        <v>42625</v>
      </c>
      <c r="F75" s="3" t="s">
        <v>24</v>
      </c>
      <c r="G75" s="3" t="s">
        <v>456</v>
      </c>
      <c r="H75" s="3" t="s">
        <v>37</v>
      </c>
      <c r="I75" s="3">
        <v>999</v>
      </c>
      <c r="J75" s="3" t="s">
        <v>16</v>
      </c>
      <c r="K75" s="3" t="s">
        <v>255</v>
      </c>
      <c r="L75" s="3">
        <v>306</v>
      </c>
      <c r="M75" s="3">
        <f t="shared" si="1"/>
        <v>46</v>
      </c>
    </row>
    <row r="76" spans="1:13" x14ac:dyDescent="0.25">
      <c r="A76" s="2">
        <v>20164090645302</v>
      </c>
      <c r="B76" s="4">
        <v>42579</v>
      </c>
      <c r="C76" s="4">
        <v>42593</v>
      </c>
      <c r="D76" s="2">
        <v>20163060235521</v>
      </c>
      <c r="E76" s="4">
        <v>42586</v>
      </c>
      <c r="F76" s="3" t="s">
        <v>24</v>
      </c>
      <c r="G76" s="3" t="s">
        <v>50</v>
      </c>
      <c r="H76" s="3" t="s">
        <v>15</v>
      </c>
      <c r="I76" s="3">
        <v>999</v>
      </c>
      <c r="J76" s="3" t="s">
        <v>16</v>
      </c>
      <c r="K76" s="3" t="s">
        <v>52</v>
      </c>
      <c r="L76" s="3">
        <v>306</v>
      </c>
      <c r="M76" s="3">
        <f t="shared" si="1"/>
        <v>7</v>
      </c>
    </row>
    <row r="77" spans="1:13" x14ac:dyDescent="0.25">
      <c r="A77" s="2">
        <v>20164090648162</v>
      </c>
      <c r="B77" s="4">
        <v>42579</v>
      </c>
      <c r="C77" s="4">
        <v>42593</v>
      </c>
      <c r="D77" s="2" t="s">
        <v>475</v>
      </c>
      <c r="E77" s="4">
        <v>42580</v>
      </c>
      <c r="F77" s="3" t="s">
        <v>24</v>
      </c>
      <c r="G77" s="3" t="s">
        <v>50</v>
      </c>
      <c r="H77" s="3" t="s">
        <v>15</v>
      </c>
      <c r="I77" s="3">
        <v>999</v>
      </c>
      <c r="J77" s="3" t="s">
        <v>16</v>
      </c>
      <c r="K77" s="3" t="s">
        <v>157</v>
      </c>
      <c r="L77" s="3">
        <v>402</v>
      </c>
      <c r="M77" s="3">
        <f t="shared" si="1"/>
        <v>1</v>
      </c>
    </row>
    <row r="78" spans="1:13" x14ac:dyDescent="0.25">
      <c r="A78" s="2">
        <v>20164090649832</v>
      </c>
      <c r="B78" s="4">
        <v>42580</v>
      </c>
      <c r="C78" s="4">
        <v>42594</v>
      </c>
      <c r="D78" s="2"/>
      <c r="E78" s="3" t="s">
        <v>14</v>
      </c>
      <c r="F78" s="3" t="s">
        <v>24</v>
      </c>
      <c r="G78" s="3" t="s">
        <v>482</v>
      </c>
      <c r="H78" s="3" t="s">
        <v>37</v>
      </c>
      <c r="I78" s="3">
        <v>604</v>
      </c>
      <c r="J78" s="3" t="s">
        <v>152</v>
      </c>
      <c r="K78" s="3" t="s">
        <v>153</v>
      </c>
      <c r="L78" s="3">
        <v>604</v>
      </c>
      <c r="M78" s="3" t="str">
        <f t="shared" si="1"/>
        <v>-</v>
      </c>
    </row>
    <row r="79" spans="1:13" x14ac:dyDescent="0.25">
      <c r="A79" s="2">
        <v>20164090650332</v>
      </c>
      <c r="B79" s="4">
        <v>42580</v>
      </c>
      <c r="C79" s="4">
        <v>42594</v>
      </c>
      <c r="D79" s="2">
        <v>20162000244121</v>
      </c>
      <c r="E79" s="4">
        <v>42593</v>
      </c>
      <c r="F79" s="3" t="s">
        <v>24</v>
      </c>
      <c r="G79" s="3" t="s">
        <v>50</v>
      </c>
      <c r="H79" s="3" t="s">
        <v>15</v>
      </c>
      <c r="I79" s="3">
        <v>999</v>
      </c>
      <c r="J79" s="3" t="s">
        <v>16</v>
      </c>
      <c r="K79" s="3" t="s">
        <v>31</v>
      </c>
      <c r="L79" s="3">
        <v>200</v>
      </c>
      <c r="M79" s="3">
        <f t="shared" si="1"/>
        <v>13</v>
      </c>
    </row>
    <row r="80" spans="1:13" x14ac:dyDescent="0.25">
      <c r="A80" s="2">
        <v>20164090651392</v>
      </c>
      <c r="B80" s="4">
        <v>42580</v>
      </c>
      <c r="C80" s="4">
        <v>42594</v>
      </c>
      <c r="D80" s="2">
        <v>20163000248171</v>
      </c>
      <c r="E80" s="4">
        <v>42599</v>
      </c>
      <c r="F80" s="3" t="s">
        <v>24</v>
      </c>
      <c r="G80" s="3" t="s">
        <v>489</v>
      </c>
      <c r="H80" s="3" t="s">
        <v>37</v>
      </c>
      <c r="I80" s="3">
        <v>999</v>
      </c>
      <c r="J80" s="3" t="s">
        <v>16</v>
      </c>
      <c r="K80" s="3" t="s">
        <v>40</v>
      </c>
      <c r="L80" s="3">
        <v>300</v>
      </c>
      <c r="M80" s="3">
        <f t="shared" si="1"/>
        <v>19</v>
      </c>
    </row>
    <row r="81" spans="1:13" x14ac:dyDescent="0.25">
      <c r="A81" s="2">
        <v>20164090651482</v>
      </c>
      <c r="B81" s="4">
        <v>42580</v>
      </c>
      <c r="C81" s="4">
        <v>42594</v>
      </c>
      <c r="D81" s="2">
        <v>20165000234631</v>
      </c>
      <c r="E81" s="4">
        <v>42586</v>
      </c>
      <c r="F81" s="3" t="s">
        <v>24</v>
      </c>
      <c r="G81" s="3" t="s">
        <v>50</v>
      </c>
      <c r="H81" s="3" t="s">
        <v>15</v>
      </c>
      <c r="I81" s="3">
        <v>999</v>
      </c>
      <c r="J81" s="3" t="s">
        <v>16</v>
      </c>
      <c r="K81" s="3" t="s">
        <v>33</v>
      </c>
      <c r="L81" s="3">
        <v>500</v>
      </c>
      <c r="M81" s="3">
        <f t="shared" si="1"/>
        <v>6</v>
      </c>
    </row>
    <row r="82" spans="1:13" x14ac:dyDescent="0.25">
      <c r="A82" s="2">
        <v>20164090651872</v>
      </c>
      <c r="B82" s="4">
        <v>42580</v>
      </c>
      <c r="C82" s="4">
        <v>42594</v>
      </c>
      <c r="D82" s="2">
        <v>20163060246921</v>
      </c>
      <c r="E82" s="4">
        <v>42598</v>
      </c>
      <c r="F82" s="3" t="s">
        <v>24</v>
      </c>
      <c r="G82" s="3" t="s">
        <v>50</v>
      </c>
      <c r="H82" s="3" t="s">
        <v>37</v>
      </c>
      <c r="I82" s="3">
        <v>999</v>
      </c>
      <c r="J82" s="3" t="s">
        <v>16</v>
      </c>
      <c r="K82" s="3" t="s">
        <v>52</v>
      </c>
      <c r="L82" s="3">
        <v>306</v>
      </c>
      <c r="M82" s="3">
        <f t="shared" si="1"/>
        <v>18</v>
      </c>
    </row>
    <row r="83" spans="1:13" x14ac:dyDescent="0.25">
      <c r="A83" s="2">
        <v>20164090653212</v>
      </c>
      <c r="B83" s="4">
        <v>42580</v>
      </c>
      <c r="C83" s="4">
        <v>42594</v>
      </c>
      <c r="D83" s="2">
        <v>20163050236691</v>
      </c>
      <c r="E83" s="4">
        <v>42587</v>
      </c>
      <c r="F83" s="3" t="s">
        <v>24</v>
      </c>
      <c r="G83" s="3" t="s">
        <v>50</v>
      </c>
      <c r="H83" s="3" t="s">
        <v>15</v>
      </c>
      <c r="I83" s="3">
        <v>999</v>
      </c>
      <c r="J83" s="3" t="s">
        <v>16</v>
      </c>
      <c r="K83" s="3" t="s">
        <v>151</v>
      </c>
      <c r="L83" s="3">
        <v>305</v>
      </c>
      <c r="M83" s="3">
        <f t="shared" si="1"/>
        <v>7</v>
      </c>
    </row>
    <row r="84" spans="1:13" x14ac:dyDescent="0.25">
      <c r="A84" s="2">
        <v>20164090653742</v>
      </c>
      <c r="B84" s="4">
        <v>42580</v>
      </c>
      <c r="C84" s="4">
        <v>42594</v>
      </c>
      <c r="D84" s="2">
        <v>20163040239481</v>
      </c>
      <c r="E84" s="4">
        <v>42591</v>
      </c>
      <c r="F84" s="3" t="s">
        <v>24</v>
      </c>
      <c r="G84" s="3" t="s">
        <v>500</v>
      </c>
      <c r="H84" s="3" t="s">
        <v>15</v>
      </c>
      <c r="I84" s="3">
        <v>999</v>
      </c>
      <c r="J84" s="3" t="s">
        <v>16</v>
      </c>
      <c r="K84" s="3" t="s">
        <v>398</v>
      </c>
      <c r="L84" s="3">
        <v>304</v>
      </c>
      <c r="M84" s="3">
        <f t="shared" si="1"/>
        <v>11</v>
      </c>
    </row>
    <row r="85" spans="1:13" x14ac:dyDescent="0.25">
      <c r="A85" s="2">
        <v>20164090655532</v>
      </c>
      <c r="B85" s="4">
        <v>42583</v>
      </c>
      <c r="C85" s="4">
        <v>42598</v>
      </c>
      <c r="D85" s="2">
        <v>20163000277461</v>
      </c>
      <c r="E85" s="4">
        <v>42622</v>
      </c>
      <c r="F85" s="3" t="s">
        <v>24</v>
      </c>
      <c r="G85" s="3" t="s">
        <v>505</v>
      </c>
      <c r="H85" s="3" t="s">
        <v>37</v>
      </c>
      <c r="I85" s="3">
        <v>999</v>
      </c>
      <c r="J85" s="3" t="s">
        <v>16</v>
      </c>
      <c r="K85" s="3" t="s">
        <v>51</v>
      </c>
      <c r="L85" s="3">
        <v>300</v>
      </c>
      <c r="M85" s="3">
        <f t="shared" si="1"/>
        <v>39</v>
      </c>
    </row>
    <row r="86" spans="1:13" x14ac:dyDescent="0.25">
      <c r="A86" s="2">
        <v>20164090655642</v>
      </c>
      <c r="B86" s="4">
        <v>42583</v>
      </c>
      <c r="C86" s="4">
        <v>42598</v>
      </c>
      <c r="D86" s="2">
        <v>20163000238511</v>
      </c>
      <c r="E86" s="4">
        <v>42591</v>
      </c>
      <c r="F86" s="3" t="s">
        <v>24</v>
      </c>
      <c r="G86" s="3" t="s">
        <v>507</v>
      </c>
      <c r="H86" s="3" t="s">
        <v>15</v>
      </c>
      <c r="I86" s="3">
        <v>999</v>
      </c>
      <c r="J86" s="3" t="s">
        <v>16</v>
      </c>
      <c r="K86" s="3" t="s">
        <v>245</v>
      </c>
      <c r="L86" s="3">
        <v>300</v>
      </c>
      <c r="M86" s="3">
        <f t="shared" si="1"/>
        <v>8</v>
      </c>
    </row>
    <row r="87" spans="1:13" x14ac:dyDescent="0.25">
      <c r="A87" s="2">
        <v>20164090655702</v>
      </c>
      <c r="B87" s="4">
        <v>42583</v>
      </c>
      <c r="C87" s="4">
        <v>42598</v>
      </c>
      <c r="D87" s="2"/>
      <c r="E87" s="3" t="s">
        <v>14</v>
      </c>
      <c r="F87" s="3" t="s">
        <v>24</v>
      </c>
      <c r="G87" s="3" t="s">
        <v>510</v>
      </c>
      <c r="H87" s="3" t="s">
        <v>37</v>
      </c>
      <c r="I87" s="3">
        <v>999</v>
      </c>
      <c r="J87" s="3" t="s">
        <v>16</v>
      </c>
      <c r="K87" s="3" t="s">
        <v>511</v>
      </c>
      <c r="L87" s="3">
        <v>300</v>
      </c>
      <c r="M87" s="3" t="str">
        <f t="shared" si="1"/>
        <v>-</v>
      </c>
    </row>
    <row r="88" spans="1:13" x14ac:dyDescent="0.25">
      <c r="A88" s="2">
        <v>20164090657512</v>
      </c>
      <c r="B88" s="4">
        <v>42583</v>
      </c>
      <c r="C88" s="4">
        <v>42598</v>
      </c>
      <c r="D88" s="2">
        <v>20163040252671</v>
      </c>
      <c r="E88" s="4">
        <v>42601</v>
      </c>
      <c r="F88" s="3" t="s">
        <v>24</v>
      </c>
      <c r="G88" s="3" t="s">
        <v>521</v>
      </c>
      <c r="H88" s="3" t="s">
        <v>37</v>
      </c>
      <c r="I88" s="3">
        <v>999</v>
      </c>
      <c r="J88" s="3" t="s">
        <v>16</v>
      </c>
      <c r="K88" s="3" t="s">
        <v>398</v>
      </c>
      <c r="L88" s="3">
        <v>304</v>
      </c>
      <c r="M88" s="3">
        <f t="shared" si="1"/>
        <v>18</v>
      </c>
    </row>
    <row r="89" spans="1:13" x14ac:dyDescent="0.25">
      <c r="A89" s="2">
        <v>20164090658082</v>
      </c>
      <c r="B89" s="4">
        <v>42583</v>
      </c>
      <c r="C89" s="4">
        <v>42598</v>
      </c>
      <c r="D89" s="2">
        <v>20162000240191</v>
      </c>
      <c r="E89" s="4">
        <v>42591</v>
      </c>
      <c r="F89" s="3" t="s">
        <v>24</v>
      </c>
      <c r="G89" s="3" t="s">
        <v>522</v>
      </c>
      <c r="H89" s="3" t="s">
        <v>15</v>
      </c>
      <c r="I89" s="3">
        <v>999</v>
      </c>
      <c r="J89" s="3" t="s">
        <v>16</v>
      </c>
      <c r="K89" s="3" t="s">
        <v>31</v>
      </c>
      <c r="L89" s="3">
        <v>200</v>
      </c>
      <c r="M89" s="3">
        <f t="shared" si="1"/>
        <v>8</v>
      </c>
    </row>
    <row r="90" spans="1:13" x14ac:dyDescent="0.25">
      <c r="A90" s="2">
        <v>20164090658152</v>
      </c>
      <c r="B90" s="4">
        <v>42583</v>
      </c>
      <c r="C90" s="4">
        <v>42598</v>
      </c>
      <c r="D90" s="2">
        <v>20163000254731</v>
      </c>
      <c r="E90" s="4">
        <v>42605</v>
      </c>
      <c r="F90" s="3" t="s">
        <v>24</v>
      </c>
      <c r="G90" s="3" t="s">
        <v>523</v>
      </c>
      <c r="H90" s="3" t="s">
        <v>37</v>
      </c>
      <c r="I90" s="3">
        <v>999</v>
      </c>
      <c r="J90" s="3" t="s">
        <v>16</v>
      </c>
      <c r="K90" s="3" t="s">
        <v>40</v>
      </c>
      <c r="L90" s="3">
        <v>300</v>
      </c>
      <c r="M90" s="3">
        <f t="shared" si="1"/>
        <v>22</v>
      </c>
    </row>
    <row r="91" spans="1:13" x14ac:dyDescent="0.25">
      <c r="A91" s="2">
        <v>20164090658512</v>
      </c>
      <c r="B91" s="4">
        <v>42583</v>
      </c>
      <c r="C91" s="4">
        <v>42598</v>
      </c>
      <c r="D91" s="2">
        <v>20163060237621</v>
      </c>
      <c r="E91" s="4">
        <v>42590</v>
      </c>
      <c r="F91" s="3" t="s">
        <v>24</v>
      </c>
      <c r="G91" s="3" t="s">
        <v>524</v>
      </c>
      <c r="H91" s="3" t="s">
        <v>15</v>
      </c>
      <c r="I91" s="3">
        <v>999</v>
      </c>
      <c r="J91" s="3" t="s">
        <v>16</v>
      </c>
      <c r="K91" s="3" t="s">
        <v>525</v>
      </c>
      <c r="L91" s="3">
        <v>306</v>
      </c>
      <c r="M91" s="3">
        <f t="shared" si="1"/>
        <v>7</v>
      </c>
    </row>
    <row r="92" spans="1:13" x14ac:dyDescent="0.25">
      <c r="A92" s="2">
        <v>20164090658562</v>
      </c>
      <c r="B92" s="4">
        <v>42583</v>
      </c>
      <c r="C92" s="4">
        <v>42598</v>
      </c>
      <c r="D92" s="2">
        <v>20163050102733</v>
      </c>
      <c r="E92" s="4">
        <v>42605</v>
      </c>
      <c r="F92" s="3" t="s">
        <v>24</v>
      </c>
      <c r="G92" s="3" t="s">
        <v>526</v>
      </c>
      <c r="H92" s="3" t="s">
        <v>37</v>
      </c>
      <c r="I92" s="3">
        <v>999</v>
      </c>
      <c r="J92" s="3" t="s">
        <v>16</v>
      </c>
      <c r="K92" s="3" t="s">
        <v>258</v>
      </c>
      <c r="L92" s="3">
        <v>305</v>
      </c>
      <c r="M92" s="3">
        <f t="shared" si="1"/>
        <v>22</v>
      </c>
    </row>
    <row r="93" spans="1:13" x14ac:dyDescent="0.25">
      <c r="A93" s="2">
        <v>20164090658992</v>
      </c>
      <c r="B93" s="4">
        <v>42583</v>
      </c>
      <c r="C93" s="4">
        <v>42598</v>
      </c>
      <c r="D93" s="2">
        <v>20163060242591</v>
      </c>
      <c r="E93" s="4">
        <v>42593</v>
      </c>
      <c r="F93" s="3" t="s">
        <v>24</v>
      </c>
      <c r="G93" s="3" t="s">
        <v>529</v>
      </c>
      <c r="H93" s="3" t="s">
        <v>15</v>
      </c>
      <c r="I93" s="3">
        <v>999</v>
      </c>
      <c r="J93" s="3" t="s">
        <v>16</v>
      </c>
      <c r="K93" s="3" t="s">
        <v>47</v>
      </c>
      <c r="L93" s="3">
        <v>306</v>
      </c>
      <c r="M93" s="3">
        <f t="shared" si="1"/>
        <v>10</v>
      </c>
    </row>
    <row r="94" spans="1:13" x14ac:dyDescent="0.25">
      <c r="A94" s="2">
        <v>20164090661032</v>
      </c>
      <c r="B94" s="4">
        <v>42584</v>
      </c>
      <c r="C94" s="4">
        <v>42599</v>
      </c>
      <c r="D94" s="2">
        <v>20165000239121</v>
      </c>
      <c r="E94" s="4">
        <v>42591</v>
      </c>
      <c r="F94" s="3" t="s">
        <v>24</v>
      </c>
      <c r="G94" s="3" t="s">
        <v>537</v>
      </c>
      <c r="H94" s="3" t="s">
        <v>15</v>
      </c>
      <c r="I94" s="3">
        <v>999</v>
      </c>
      <c r="J94" s="3" t="s">
        <v>16</v>
      </c>
      <c r="K94" s="3" t="s">
        <v>195</v>
      </c>
      <c r="L94" s="3">
        <v>500</v>
      </c>
      <c r="M94" s="3">
        <f t="shared" si="1"/>
        <v>7</v>
      </c>
    </row>
    <row r="95" spans="1:13" x14ac:dyDescent="0.25">
      <c r="A95" s="2">
        <v>20164090661262</v>
      </c>
      <c r="B95" s="4">
        <v>42584</v>
      </c>
      <c r="C95" s="4">
        <v>42599</v>
      </c>
      <c r="D95" s="2">
        <v>20165000247561</v>
      </c>
      <c r="E95" s="4">
        <v>42598</v>
      </c>
      <c r="F95" s="3" t="s">
        <v>24</v>
      </c>
      <c r="G95" s="3" t="s">
        <v>50</v>
      </c>
      <c r="H95" s="3" t="s">
        <v>15</v>
      </c>
      <c r="I95" s="3">
        <v>999</v>
      </c>
      <c r="J95" s="3" t="s">
        <v>16</v>
      </c>
      <c r="K95" s="3" t="s">
        <v>214</v>
      </c>
      <c r="L95" s="3">
        <v>500</v>
      </c>
      <c r="M95" s="3">
        <f t="shared" si="1"/>
        <v>14</v>
      </c>
    </row>
    <row r="96" spans="1:13" x14ac:dyDescent="0.25">
      <c r="A96" s="2">
        <v>20164090662902</v>
      </c>
      <c r="B96" s="4">
        <v>42584</v>
      </c>
      <c r="C96" s="4">
        <v>42599</v>
      </c>
      <c r="D96" s="2">
        <v>20163070239871</v>
      </c>
      <c r="E96" s="4">
        <v>42591</v>
      </c>
      <c r="F96" s="3" t="s">
        <v>24</v>
      </c>
      <c r="G96" s="3" t="s">
        <v>50</v>
      </c>
      <c r="H96" s="3" t="s">
        <v>15</v>
      </c>
      <c r="I96" s="3">
        <v>999</v>
      </c>
      <c r="J96" s="3" t="s">
        <v>16</v>
      </c>
      <c r="K96" s="3" t="s">
        <v>147</v>
      </c>
      <c r="L96" s="3">
        <v>307</v>
      </c>
      <c r="M96" s="3">
        <f t="shared" si="1"/>
        <v>7</v>
      </c>
    </row>
    <row r="97" spans="1:13" x14ac:dyDescent="0.25">
      <c r="A97" s="2">
        <v>20164090663702</v>
      </c>
      <c r="B97" s="4">
        <v>42584</v>
      </c>
      <c r="C97" s="4">
        <v>42599</v>
      </c>
      <c r="D97" s="2">
        <v>20163000248181</v>
      </c>
      <c r="E97" s="4">
        <v>42599</v>
      </c>
      <c r="F97" s="3" t="s">
        <v>24</v>
      </c>
      <c r="G97" s="3" t="s">
        <v>546</v>
      </c>
      <c r="H97" s="3" t="s">
        <v>15</v>
      </c>
      <c r="I97" s="3">
        <v>999</v>
      </c>
      <c r="J97" s="3" t="s">
        <v>16</v>
      </c>
      <c r="K97" s="3" t="s">
        <v>40</v>
      </c>
      <c r="L97" s="3">
        <v>300</v>
      </c>
      <c r="M97" s="3">
        <f t="shared" si="1"/>
        <v>15</v>
      </c>
    </row>
    <row r="98" spans="1:13" x14ac:dyDescent="0.25">
      <c r="A98" s="2">
        <v>20164090664972</v>
      </c>
      <c r="B98" s="4">
        <v>42584</v>
      </c>
      <c r="C98" s="4">
        <v>42599</v>
      </c>
      <c r="D98" s="2" t="s">
        <v>550</v>
      </c>
      <c r="E98" s="4">
        <v>42600</v>
      </c>
      <c r="F98" s="3" t="s">
        <v>24</v>
      </c>
      <c r="G98" s="3" t="s">
        <v>551</v>
      </c>
      <c r="H98" s="3" t="s">
        <v>37</v>
      </c>
      <c r="I98" s="3">
        <v>999</v>
      </c>
      <c r="J98" s="3" t="s">
        <v>16</v>
      </c>
      <c r="K98" s="3" t="s">
        <v>31</v>
      </c>
      <c r="L98" s="3">
        <v>200</v>
      </c>
      <c r="M98" s="3">
        <f t="shared" si="1"/>
        <v>16</v>
      </c>
    </row>
    <row r="99" spans="1:13" x14ac:dyDescent="0.25">
      <c r="A99" s="2">
        <v>20164090665032</v>
      </c>
      <c r="B99" s="4">
        <v>42584</v>
      </c>
      <c r="C99" s="4">
        <v>42599</v>
      </c>
      <c r="D99" s="2">
        <v>20163060245681</v>
      </c>
      <c r="E99" s="4">
        <v>42594</v>
      </c>
      <c r="F99" s="3" t="s">
        <v>24</v>
      </c>
      <c r="G99" s="3" t="s">
        <v>553</v>
      </c>
      <c r="H99" s="3" t="s">
        <v>15</v>
      </c>
      <c r="I99" s="3">
        <v>999</v>
      </c>
      <c r="J99" s="3" t="s">
        <v>16</v>
      </c>
      <c r="K99" s="3" t="s">
        <v>47</v>
      </c>
      <c r="L99" s="3">
        <v>306</v>
      </c>
      <c r="M99" s="3">
        <f t="shared" si="1"/>
        <v>10</v>
      </c>
    </row>
    <row r="100" spans="1:13" x14ac:dyDescent="0.25">
      <c r="A100" s="2">
        <v>20164090665082</v>
      </c>
      <c r="B100" s="4">
        <v>42584</v>
      </c>
      <c r="C100" s="4">
        <v>42599</v>
      </c>
      <c r="D100" s="2">
        <v>20165000247571</v>
      </c>
      <c r="E100" s="4">
        <v>42598</v>
      </c>
      <c r="F100" s="3" t="s">
        <v>24</v>
      </c>
      <c r="G100" s="3" t="s">
        <v>554</v>
      </c>
      <c r="H100" s="3" t="s">
        <v>15</v>
      </c>
      <c r="I100" s="3">
        <v>999</v>
      </c>
      <c r="J100" s="3" t="s">
        <v>16</v>
      </c>
      <c r="K100" s="3" t="s">
        <v>214</v>
      </c>
      <c r="L100" s="3">
        <v>500</v>
      </c>
      <c r="M100" s="3">
        <f t="shared" si="1"/>
        <v>14</v>
      </c>
    </row>
    <row r="101" spans="1:13" x14ac:dyDescent="0.25">
      <c r="A101" s="2">
        <v>20164090665132</v>
      </c>
      <c r="B101" s="4">
        <v>42584</v>
      </c>
      <c r="C101" s="4">
        <v>42599</v>
      </c>
      <c r="D101" s="2">
        <v>20163050239531</v>
      </c>
      <c r="E101" s="4">
        <v>42591</v>
      </c>
      <c r="F101" s="3" t="s">
        <v>24</v>
      </c>
      <c r="G101" s="3" t="s">
        <v>555</v>
      </c>
      <c r="H101" s="3" t="s">
        <v>15</v>
      </c>
      <c r="I101" s="3">
        <v>999</v>
      </c>
      <c r="J101" s="3" t="s">
        <v>16</v>
      </c>
      <c r="K101" s="3" t="s">
        <v>155</v>
      </c>
      <c r="L101" s="3">
        <v>305</v>
      </c>
      <c r="M101" s="3">
        <f t="shared" si="1"/>
        <v>7</v>
      </c>
    </row>
    <row r="102" spans="1:13" x14ac:dyDescent="0.25">
      <c r="A102" s="2">
        <v>20164090665382</v>
      </c>
      <c r="B102" s="4">
        <v>42584</v>
      </c>
      <c r="C102" s="4">
        <v>42599</v>
      </c>
      <c r="D102" s="2">
        <v>20163050240681</v>
      </c>
      <c r="E102" s="4">
        <v>42592</v>
      </c>
      <c r="F102" s="3" t="s">
        <v>24</v>
      </c>
      <c r="G102" s="3" t="s">
        <v>50</v>
      </c>
      <c r="H102" s="3" t="s">
        <v>15</v>
      </c>
      <c r="I102" s="3">
        <v>999</v>
      </c>
      <c r="J102" s="3" t="s">
        <v>16</v>
      </c>
      <c r="K102" s="3" t="s">
        <v>96</v>
      </c>
      <c r="L102" s="3">
        <v>305</v>
      </c>
      <c r="M102" s="3">
        <f t="shared" si="1"/>
        <v>8</v>
      </c>
    </row>
    <row r="103" spans="1:13" x14ac:dyDescent="0.25">
      <c r="A103" s="2">
        <v>20164090665972</v>
      </c>
      <c r="B103" s="4">
        <v>42584</v>
      </c>
      <c r="C103" s="4">
        <v>42599</v>
      </c>
      <c r="D103" s="2">
        <v>20163000261811</v>
      </c>
      <c r="E103" s="4">
        <v>42611</v>
      </c>
      <c r="F103" s="3" t="s">
        <v>24</v>
      </c>
      <c r="G103" s="3" t="s">
        <v>559</v>
      </c>
      <c r="H103" s="3" t="s">
        <v>37</v>
      </c>
      <c r="I103" s="3">
        <v>999</v>
      </c>
      <c r="J103" s="3" t="s">
        <v>16</v>
      </c>
      <c r="K103" s="3" t="s">
        <v>511</v>
      </c>
      <c r="L103" s="3">
        <v>300</v>
      </c>
      <c r="M103" s="3">
        <f t="shared" si="1"/>
        <v>27</v>
      </c>
    </row>
    <row r="104" spans="1:13" x14ac:dyDescent="0.25">
      <c r="A104" s="2">
        <v>20164090665992</v>
      </c>
      <c r="B104" s="4">
        <v>42584</v>
      </c>
      <c r="C104" s="4">
        <v>42599</v>
      </c>
      <c r="D104" s="2">
        <v>20166040286811</v>
      </c>
      <c r="E104" s="4">
        <v>42629</v>
      </c>
      <c r="F104" s="3" t="s">
        <v>24</v>
      </c>
      <c r="G104" s="3" t="s">
        <v>560</v>
      </c>
      <c r="H104" s="3" t="s">
        <v>37</v>
      </c>
      <c r="I104" s="3">
        <v>604</v>
      </c>
      <c r="J104" s="3" t="s">
        <v>561</v>
      </c>
      <c r="K104" s="3" t="s">
        <v>492</v>
      </c>
      <c r="L104" s="3">
        <v>604</v>
      </c>
      <c r="M104" s="3">
        <f t="shared" si="1"/>
        <v>45</v>
      </c>
    </row>
    <row r="105" spans="1:13" x14ac:dyDescent="0.25">
      <c r="A105" s="2">
        <v>20164090666592</v>
      </c>
      <c r="B105" s="4">
        <v>42585</v>
      </c>
      <c r="C105" s="4">
        <v>42600</v>
      </c>
      <c r="D105" s="2">
        <v>20163060248541</v>
      </c>
      <c r="E105" s="4">
        <v>42599</v>
      </c>
      <c r="F105" s="3" t="s">
        <v>24</v>
      </c>
      <c r="G105" s="3" t="s">
        <v>562</v>
      </c>
      <c r="H105" s="3" t="s">
        <v>15</v>
      </c>
      <c r="I105" s="3">
        <v>999</v>
      </c>
      <c r="J105" s="3" t="s">
        <v>16</v>
      </c>
      <c r="K105" s="3" t="s">
        <v>47</v>
      </c>
      <c r="L105" s="3">
        <v>306</v>
      </c>
      <c r="M105" s="3">
        <f t="shared" si="1"/>
        <v>14</v>
      </c>
    </row>
    <row r="106" spans="1:13" x14ac:dyDescent="0.25">
      <c r="A106" s="2">
        <v>20164090668432</v>
      </c>
      <c r="B106" s="4">
        <v>42585</v>
      </c>
      <c r="C106" s="4">
        <v>42600</v>
      </c>
      <c r="D106" s="2"/>
      <c r="E106" s="3" t="s">
        <v>14</v>
      </c>
      <c r="F106" s="3" t="s">
        <v>24</v>
      </c>
      <c r="G106" s="3" t="s">
        <v>568</v>
      </c>
      <c r="H106" s="3" t="s">
        <v>37</v>
      </c>
      <c r="I106" s="3">
        <v>999</v>
      </c>
      <c r="J106" s="3" t="s">
        <v>16</v>
      </c>
      <c r="K106" s="3" t="s">
        <v>315</v>
      </c>
      <c r="L106" s="3">
        <v>306</v>
      </c>
      <c r="M106" s="3" t="str">
        <f t="shared" si="1"/>
        <v>-</v>
      </c>
    </row>
    <row r="107" spans="1:13" x14ac:dyDescent="0.25">
      <c r="A107" s="2">
        <v>20164090671712</v>
      </c>
      <c r="B107" s="4">
        <v>42585</v>
      </c>
      <c r="C107" s="4">
        <v>42600</v>
      </c>
      <c r="D107" s="2" t="s">
        <v>572</v>
      </c>
      <c r="E107" s="4">
        <v>42586</v>
      </c>
      <c r="F107" s="3" t="s">
        <v>24</v>
      </c>
      <c r="G107" s="3" t="s">
        <v>50</v>
      </c>
      <c r="H107" s="3" t="s">
        <v>15</v>
      </c>
      <c r="I107" s="3">
        <v>999</v>
      </c>
      <c r="J107" s="3" t="s">
        <v>16</v>
      </c>
      <c r="K107" s="3" t="s">
        <v>157</v>
      </c>
      <c r="L107" s="3">
        <v>402</v>
      </c>
      <c r="M107" s="3">
        <f t="shared" si="1"/>
        <v>1</v>
      </c>
    </row>
    <row r="108" spans="1:13" x14ac:dyDescent="0.25">
      <c r="A108" s="2">
        <v>20164090671722</v>
      </c>
      <c r="B108" s="4">
        <v>42585</v>
      </c>
      <c r="C108" s="4">
        <v>42600</v>
      </c>
      <c r="D108" s="2" t="s">
        <v>573</v>
      </c>
      <c r="E108" s="4">
        <v>42586</v>
      </c>
      <c r="F108" s="3" t="s">
        <v>24</v>
      </c>
      <c r="G108" s="3" t="s">
        <v>50</v>
      </c>
      <c r="H108" s="3" t="s">
        <v>15</v>
      </c>
      <c r="I108" s="3">
        <v>999</v>
      </c>
      <c r="J108" s="3" t="s">
        <v>16</v>
      </c>
      <c r="K108" s="3" t="s">
        <v>157</v>
      </c>
      <c r="L108" s="3">
        <v>402</v>
      </c>
      <c r="M108" s="3">
        <f t="shared" si="1"/>
        <v>1</v>
      </c>
    </row>
    <row r="109" spans="1:13" x14ac:dyDescent="0.25">
      <c r="A109" s="2">
        <v>20164090671972</v>
      </c>
      <c r="B109" s="4">
        <v>42586</v>
      </c>
      <c r="C109" s="4">
        <v>42601</v>
      </c>
      <c r="D109" s="2">
        <v>20163030241141</v>
      </c>
      <c r="E109" s="4">
        <v>42592</v>
      </c>
      <c r="F109" s="3" t="s">
        <v>24</v>
      </c>
      <c r="G109" s="3" t="s">
        <v>576</v>
      </c>
      <c r="H109" s="3" t="s">
        <v>15</v>
      </c>
      <c r="I109" s="3">
        <v>999</v>
      </c>
      <c r="J109" s="3" t="s">
        <v>16</v>
      </c>
      <c r="K109" s="3" t="s">
        <v>109</v>
      </c>
      <c r="L109" s="3">
        <v>303</v>
      </c>
      <c r="M109" s="3">
        <f t="shared" si="1"/>
        <v>6</v>
      </c>
    </row>
    <row r="110" spans="1:13" x14ac:dyDescent="0.25">
      <c r="A110" s="2">
        <v>20164090675802</v>
      </c>
      <c r="B110" s="4">
        <v>42586</v>
      </c>
      <c r="C110" s="4">
        <v>42601</v>
      </c>
      <c r="D110" s="2">
        <v>20163030249441</v>
      </c>
      <c r="E110" s="4">
        <v>42600</v>
      </c>
      <c r="F110" s="3" t="s">
        <v>24</v>
      </c>
      <c r="G110" s="3" t="s">
        <v>593</v>
      </c>
      <c r="H110" s="3" t="s">
        <v>15</v>
      </c>
      <c r="I110" s="3">
        <v>999</v>
      </c>
      <c r="J110" s="3" t="s">
        <v>16</v>
      </c>
      <c r="K110" s="3" t="s">
        <v>109</v>
      </c>
      <c r="L110" s="3">
        <v>303</v>
      </c>
      <c r="M110" s="3">
        <f t="shared" si="1"/>
        <v>14</v>
      </c>
    </row>
    <row r="111" spans="1:13" x14ac:dyDescent="0.25">
      <c r="A111" s="2">
        <v>20164090676472</v>
      </c>
      <c r="B111" s="4">
        <v>42587</v>
      </c>
      <c r="C111" s="4">
        <v>42604</v>
      </c>
      <c r="D111" s="2" t="s">
        <v>605</v>
      </c>
      <c r="E111" s="4">
        <v>42587</v>
      </c>
      <c r="F111" s="3" t="s">
        <v>24</v>
      </c>
      <c r="G111" s="3" t="s">
        <v>50</v>
      </c>
      <c r="H111" s="3" t="s">
        <v>15</v>
      </c>
      <c r="I111" s="3">
        <v>999</v>
      </c>
      <c r="J111" s="3" t="s">
        <v>16</v>
      </c>
      <c r="K111" s="3" t="s">
        <v>157</v>
      </c>
      <c r="L111" s="3">
        <v>402</v>
      </c>
      <c r="M111" s="3">
        <f t="shared" si="1"/>
        <v>0</v>
      </c>
    </row>
    <row r="112" spans="1:13" x14ac:dyDescent="0.25">
      <c r="A112" s="2">
        <v>20164090678782</v>
      </c>
      <c r="B112" s="4">
        <v>42587</v>
      </c>
      <c r="C112" s="4">
        <v>42604</v>
      </c>
      <c r="D112" s="2" t="s">
        <v>618</v>
      </c>
      <c r="E112" s="4">
        <v>42587</v>
      </c>
      <c r="F112" s="3" t="s">
        <v>24</v>
      </c>
      <c r="G112" s="3" t="s">
        <v>50</v>
      </c>
      <c r="H112" s="3" t="s">
        <v>15</v>
      </c>
      <c r="I112" s="3">
        <v>999</v>
      </c>
      <c r="J112" s="3" t="s">
        <v>16</v>
      </c>
      <c r="K112" s="3" t="s">
        <v>157</v>
      </c>
      <c r="L112" s="3">
        <v>402</v>
      </c>
      <c r="M112" s="3">
        <f t="shared" si="1"/>
        <v>0</v>
      </c>
    </row>
    <row r="113" spans="1:13" x14ac:dyDescent="0.25">
      <c r="A113" s="2">
        <v>20164090679402</v>
      </c>
      <c r="B113" s="4">
        <v>42587</v>
      </c>
      <c r="C113" s="4">
        <v>42604</v>
      </c>
      <c r="D113" s="2">
        <v>20163000246711</v>
      </c>
      <c r="E113" s="4">
        <v>42598</v>
      </c>
      <c r="F113" s="3" t="s">
        <v>24</v>
      </c>
      <c r="G113" s="3" t="s">
        <v>621</v>
      </c>
      <c r="H113" s="3" t="s">
        <v>15</v>
      </c>
      <c r="I113" s="3">
        <v>999</v>
      </c>
      <c r="J113" s="3" t="s">
        <v>16</v>
      </c>
      <c r="K113" s="3" t="s">
        <v>286</v>
      </c>
      <c r="L113" s="3">
        <v>300</v>
      </c>
      <c r="M113" s="3">
        <f t="shared" si="1"/>
        <v>11</v>
      </c>
    </row>
    <row r="114" spans="1:13" x14ac:dyDescent="0.25">
      <c r="A114" s="2">
        <v>20164090679522</v>
      </c>
      <c r="B114" s="4">
        <v>42587</v>
      </c>
      <c r="C114" s="4">
        <v>42604</v>
      </c>
      <c r="D114" s="2">
        <v>20162000249011</v>
      </c>
      <c r="E114" s="4">
        <v>42600</v>
      </c>
      <c r="F114" s="3" t="s">
        <v>24</v>
      </c>
      <c r="G114" s="3" t="s">
        <v>622</v>
      </c>
      <c r="H114" s="3" t="s">
        <v>15</v>
      </c>
      <c r="I114" s="3">
        <v>999</v>
      </c>
      <c r="J114" s="3" t="s">
        <v>16</v>
      </c>
      <c r="K114" s="3" t="s">
        <v>31</v>
      </c>
      <c r="L114" s="3">
        <v>200</v>
      </c>
      <c r="M114" s="3">
        <f t="shared" si="1"/>
        <v>13</v>
      </c>
    </row>
    <row r="115" spans="1:13" x14ac:dyDescent="0.25">
      <c r="A115" s="2">
        <v>20164090680312</v>
      </c>
      <c r="B115" s="4">
        <v>42587</v>
      </c>
      <c r="C115" s="4">
        <v>42604</v>
      </c>
      <c r="D115" s="2">
        <v>20163000248191</v>
      </c>
      <c r="E115" s="4">
        <v>42599</v>
      </c>
      <c r="F115" s="3" t="s">
        <v>24</v>
      </c>
      <c r="G115" s="3" t="s">
        <v>32</v>
      </c>
      <c r="H115" s="3" t="s">
        <v>15</v>
      </c>
      <c r="I115" s="3">
        <v>999</v>
      </c>
      <c r="J115" s="3" t="s">
        <v>16</v>
      </c>
      <c r="K115" s="3" t="s">
        <v>40</v>
      </c>
      <c r="L115" s="3">
        <v>300</v>
      </c>
      <c r="M115" s="3">
        <f t="shared" si="1"/>
        <v>12</v>
      </c>
    </row>
    <row r="116" spans="1:13" x14ac:dyDescent="0.25">
      <c r="A116" s="2">
        <v>20164090682452</v>
      </c>
      <c r="B116" s="4">
        <v>42587</v>
      </c>
      <c r="C116" s="4">
        <v>42604</v>
      </c>
      <c r="D116" s="2">
        <v>20166040252761</v>
      </c>
      <c r="E116" s="4">
        <v>42601</v>
      </c>
      <c r="F116" s="3" t="s">
        <v>24</v>
      </c>
      <c r="G116" s="3" t="s">
        <v>50</v>
      </c>
      <c r="H116" s="3" t="s">
        <v>15</v>
      </c>
      <c r="I116" s="3">
        <v>604</v>
      </c>
      <c r="J116" s="3" t="s">
        <v>152</v>
      </c>
      <c r="K116" s="3" t="s">
        <v>492</v>
      </c>
      <c r="L116" s="3">
        <v>604</v>
      </c>
      <c r="M116" s="3">
        <f t="shared" si="1"/>
        <v>14</v>
      </c>
    </row>
    <row r="117" spans="1:13" x14ac:dyDescent="0.25">
      <c r="A117" s="2">
        <v>20164090682462</v>
      </c>
      <c r="B117" s="4">
        <v>42587</v>
      </c>
      <c r="C117" s="4">
        <v>42604</v>
      </c>
      <c r="D117" s="2">
        <v>20163040240921</v>
      </c>
      <c r="E117" s="4">
        <v>42592</v>
      </c>
      <c r="F117" s="3" t="s">
        <v>24</v>
      </c>
      <c r="G117" s="3" t="s">
        <v>632</v>
      </c>
      <c r="H117" s="3" t="s">
        <v>15</v>
      </c>
      <c r="I117" s="3">
        <v>999</v>
      </c>
      <c r="J117" s="3" t="s">
        <v>16</v>
      </c>
      <c r="K117" s="3" t="s">
        <v>43</v>
      </c>
      <c r="L117" s="3">
        <v>304</v>
      </c>
      <c r="M117" s="3">
        <f t="shared" si="1"/>
        <v>5</v>
      </c>
    </row>
    <row r="118" spans="1:13" x14ac:dyDescent="0.25">
      <c r="A118" s="2">
        <v>20164090683132</v>
      </c>
      <c r="B118" s="4">
        <v>42590</v>
      </c>
      <c r="C118" s="4">
        <v>42605</v>
      </c>
      <c r="D118" s="2">
        <v>20163040246661</v>
      </c>
      <c r="E118" s="4">
        <v>42594</v>
      </c>
      <c r="F118" s="3" t="s">
        <v>24</v>
      </c>
      <c r="G118" s="3" t="s">
        <v>633</v>
      </c>
      <c r="H118" s="3" t="s">
        <v>15</v>
      </c>
      <c r="I118" s="3">
        <v>999</v>
      </c>
      <c r="J118" s="3" t="s">
        <v>16</v>
      </c>
      <c r="K118" s="3" t="s">
        <v>56</v>
      </c>
      <c r="L118" s="3">
        <v>304</v>
      </c>
      <c r="M118" s="3">
        <f t="shared" si="1"/>
        <v>4</v>
      </c>
    </row>
    <row r="119" spans="1:13" x14ac:dyDescent="0.25">
      <c r="A119" s="2">
        <v>20164090684162</v>
      </c>
      <c r="B119" s="4">
        <v>42590</v>
      </c>
      <c r="C119" s="4">
        <v>42605</v>
      </c>
      <c r="D119" s="2">
        <v>20166030274831</v>
      </c>
      <c r="E119" s="4">
        <v>42620</v>
      </c>
      <c r="F119" s="3" t="s">
        <v>24</v>
      </c>
      <c r="G119" s="3" t="s">
        <v>50</v>
      </c>
      <c r="H119" s="3" t="s">
        <v>37</v>
      </c>
      <c r="I119" s="3">
        <v>999</v>
      </c>
      <c r="J119" s="3" t="s">
        <v>16</v>
      </c>
      <c r="K119" s="3" t="s">
        <v>20</v>
      </c>
      <c r="L119" s="3">
        <v>603</v>
      </c>
      <c r="M119" s="3">
        <f t="shared" si="1"/>
        <v>30</v>
      </c>
    </row>
    <row r="120" spans="1:13" x14ac:dyDescent="0.25">
      <c r="A120" s="2">
        <v>20164090684222</v>
      </c>
      <c r="B120" s="4">
        <v>42590</v>
      </c>
      <c r="C120" s="4">
        <v>42605</v>
      </c>
      <c r="D120" s="2">
        <v>20163040252161</v>
      </c>
      <c r="E120" s="4">
        <v>42601</v>
      </c>
      <c r="F120" s="3" t="s">
        <v>24</v>
      </c>
      <c r="G120" s="3" t="s">
        <v>50</v>
      </c>
      <c r="H120" s="3" t="s">
        <v>15</v>
      </c>
      <c r="I120" s="3">
        <v>999</v>
      </c>
      <c r="J120" s="3" t="s">
        <v>16</v>
      </c>
      <c r="K120" s="3" t="s">
        <v>139</v>
      </c>
      <c r="L120" s="3">
        <v>304</v>
      </c>
      <c r="M120" s="3">
        <f t="shared" si="1"/>
        <v>11</v>
      </c>
    </row>
    <row r="121" spans="1:13" x14ac:dyDescent="0.25">
      <c r="A121" s="2">
        <v>20164090685362</v>
      </c>
      <c r="B121" s="4">
        <v>42590</v>
      </c>
      <c r="C121" s="4">
        <v>42605</v>
      </c>
      <c r="D121" s="2">
        <v>20165000247151</v>
      </c>
      <c r="E121" s="4">
        <v>42598</v>
      </c>
      <c r="F121" s="3" t="s">
        <v>24</v>
      </c>
      <c r="G121" s="3" t="s">
        <v>641</v>
      </c>
      <c r="H121" s="3" t="s">
        <v>15</v>
      </c>
      <c r="I121" s="3">
        <v>999</v>
      </c>
      <c r="J121" s="3" t="s">
        <v>16</v>
      </c>
      <c r="K121" s="3" t="s">
        <v>33</v>
      </c>
      <c r="L121" s="3">
        <v>500</v>
      </c>
      <c r="M121" s="3">
        <f t="shared" si="1"/>
        <v>8</v>
      </c>
    </row>
    <row r="122" spans="1:13" x14ac:dyDescent="0.25">
      <c r="A122" s="2">
        <v>20164090686172</v>
      </c>
      <c r="B122" s="4">
        <v>42590</v>
      </c>
      <c r="C122" s="4">
        <v>42605</v>
      </c>
      <c r="D122" s="2">
        <v>20162000253321</v>
      </c>
      <c r="E122" s="4">
        <v>42604</v>
      </c>
      <c r="F122" s="3" t="s">
        <v>24</v>
      </c>
      <c r="G122" s="3" t="s">
        <v>643</v>
      </c>
      <c r="H122" s="3" t="s">
        <v>15</v>
      </c>
      <c r="I122" s="3">
        <v>999</v>
      </c>
      <c r="J122" s="3" t="s">
        <v>16</v>
      </c>
      <c r="K122" s="3" t="s">
        <v>31</v>
      </c>
      <c r="L122" s="3">
        <v>200</v>
      </c>
      <c r="M122" s="3">
        <f t="shared" si="1"/>
        <v>14</v>
      </c>
    </row>
    <row r="123" spans="1:13" x14ac:dyDescent="0.25">
      <c r="A123" s="2">
        <v>20164090687122</v>
      </c>
      <c r="B123" s="4">
        <v>42590</v>
      </c>
      <c r="C123" s="4">
        <v>42605</v>
      </c>
      <c r="D123" s="2"/>
      <c r="E123" s="3" t="s">
        <v>14</v>
      </c>
      <c r="F123" s="3" t="s">
        <v>24</v>
      </c>
      <c r="G123" s="3" t="s">
        <v>647</v>
      </c>
      <c r="H123" s="3" t="s">
        <v>37</v>
      </c>
      <c r="I123" s="3">
        <v>999</v>
      </c>
      <c r="J123" s="3" t="s">
        <v>16</v>
      </c>
      <c r="K123" s="3" t="s">
        <v>197</v>
      </c>
      <c r="L123" s="3">
        <v>500</v>
      </c>
      <c r="M123" s="3" t="str">
        <f t="shared" si="1"/>
        <v>-</v>
      </c>
    </row>
    <row r="124" spans="1:13" x14ac:dyDescent="0.25">
      <c r="A124" s="2">
        <v>20164090688222</v>
      </c>
      <c r="B124" s="4">
        <v>42591</v>
      </c>
      <c r="C124" s="4">
        <v>42606</v>
      </c>
      <c r="D124" s="2">
        <v>20165000255351</v>
      </c>
      <c r="E124" s="4">
        <v>42605</v>
      </c>
      <c r="F124" s="3" t="s">
        <v>24</v>
      </c>
      <c r="G124" s="3" t="s">
        <v>650</v>
      </c>
      <c r="H124" s="3" t="s">
        <v>15</v>
      </c>
      <c r="I124" s="3">
        <v>999</v>
      </c>
      <c r="J124" s="3" t="s">
        <v>16</v>
      </c>
      <c r="K124" s="3" t="s">
        <v>117</v>
      </c>
      <c r="L124" s="3">
        <v>500</v>
      </c>
      <c r="M124" s="3">
        <f t="shared" si="1"/>
        <v>14</v>
      </c>
    </row>
    <row r="125" spans="1:13" x14ac:dyDescent="0.25">
      <c r="A125" s="2">
        <v>20164090690732</v>
      </c>
      <c r="B125" s="4">
        <v>42591</v>
      </c>
      <c r="C125" s="4">
        <v>42606</v>
      </c>
      <c r="D125" s="2" t="s">
        <v>657</v>
      </c>
      <c r="E125" s="4">
        <v>42592</v>
      </c>
      <c r="F125" s="3" t="s">
        <v>24</v>
      </c>
      <c r="G125" s="3" t="s">
        <v>50</v>
      </c>
      <c r="H125" s="3" t="s">
        <v>15</v>
      </c>
      <c r="I125" s="3">
        <v>999</v>
      </c>
      <c r="J125" s="3" t="s">
        <v>16</v>
      </c>
      <c r="K125" s="3" t="s">
        <v>157</v>
      </c>
      <c r="L125" s="3">
        <v>402</v>
      </c>
      <c r="M125" s="3">
        <f t="shared" si="1"/>
        <v>1</v>
      </c>
    </row>
    <row r="126" spans="1:13" x14ac:dyDescent="0.25">
      <c r="A126" s="2">
        <v>20164090695002</v>
      </c>
      <c r="B126" s="4">
        <v>42592</v>
      </c>
      <c r="C126" s="4">
        <v>42607</v>
      </c>
      <c r="D126" s="2">
        <v>20165000246421</v>
      </c>
      <c r="E126" s="4">
        <v>42594</v>
      </c>
      <c r="F126" s="3" t="s">
        <v>24</v>
      </c>
      <c r="G126" s="3" t="s">
        <v>50</v>
      </c>
      <c r="H126" s="3" t="s">
        <v>15</v>
      </c>
      <c r="I126" s="3">
        <v>999</v>
      </c>
      <c r="J126" s="3" t="s">
        <v>16</v>
      </c>
      <c r="K126" s="3" t="s">
        <v>675</v>
      </c>
      <c r="L126" s="3">
        <v>500</v>
      </c>
      <c r="M126" s="3">
        <f t="shared" si="1"/>
        <v>2</v>
      </c>
    </row>
    <row r="127" spans="1:13" x14ac:dyDescent="0.25">
      <c r="A127" s="2">
        <v>20164090698312</v>
      </c>
      <c r="B127" s="4">
        <v>42592</v>
      </c>
      <c r="C127" s="4">
        <v>42607</v>
      </c>
      <c r="D127" s="2">
        <v>20163040254691</v>
      </c>
      <c r="E127" s="4">
        <v>42605</v>
      </c>
      <c r="F127" s="3" t="s">
        <v>24</v>
      </c>
      <c r="G127" s="3" t="s">
        <v>695</v>
      </c>
      <c r="H127" s="3" t="s">
        <v>15</v>
      </c>
      <c r="I127" s="3">
        <v>304</v>
      </c>
      <c r="J127" s="3" t="s">
        <v>696</v>
      </c>
      <c r="K127" s="3" t="s">
        <v>697</v>
      </c>
      <c r="L127" s="3">
        <v>304</v>
      </c>
      <c r="M127" s="3">
        <f t="shared" si="1"/>
        <v>13</v>
      </c>
    </row>
    <row r="128" spans="1:13" x14ac:dyDescent="0.25">
      <c r="A128" s="2">
        <v>20164090701572</v>
      </c>
      <c r="B128" s="4">
        <v>42593</v>
      </c>
      <c r="C128" s="4">
        <v>42608</v>
      </c>
      <c r="D128" s="2">
        <v>20165000253291</v>
      </c>
      <c r="E128" s="4">
        <v>42604</v>
      </c>
      <c r="F128" s="3" t="s">
        <v>24</v>
      </c>
      <c r="G128" s="3" t="s">
        <v>707</v>
      </c>
      <c r="H128" s="3" t="s">
        <v>15</v>
      </c>
      <c r="I128" s="3">
        <v>999</v>
      </c>
      <c r="J128" s="3" t="s">
        <v>16</v>
      </c>
      <c r="K128" s="3" t="s">
        <v>78</v>
      </c>
      <c r="L128" s="3">
        <v>500</v>
      </c>
      <c r="M128" s="3">
        <f t="shared" ref="M128:M191" si="2">IFERROR(E128-B128,"-")</f>
        <v>11</v>
      </c>
    </row>
    <row r="129" spans="1:13" x14ac:dyDescent="0.25">
      <c r="A129" s="2">
        <v>20164090703512</v>
      </c>
      <c r="B129" s="4">
        <v>42593</v>
      </c>
      <c r="C129" s="4">
        <v>42608</v>
      </c>
      <c r="D129" s="2">
        <v>20163060263271</v>
      </c>
      <c r="E129" s="4">
        <v>42612</v>
      </c>
      <c r="F129" s="3" t="s">
        <v>24</v>
      </c>
      <c r="G129" s="3" t="s">
        <v>50</v>
      </c>
      <c r="H129" s="3" t="s">
        <v>37</v>
      </c>
      <c r="I129" s="3">
        <v>999</v>
      </c>
      <c r="J129" s="3" t="s">
        <v>16</v>
      </c>
      <c r="K129" s="3" t="s">
        <v>52</v>
      </c>
      <c r="L129" s="3">
        <v>306</v>
      </c>
      <c r="M129" s="3">
        <f t="shared" si="2"/>
        <v>19</v>
      </c>
    </row>
    <row r="130" spans="1:13" x14ac:dyDescent="0.25">
      <c r="A130" s="2">
        <v>20164090703822</v>
      </c>
      <c r="B130" s="4">
        <v>42594</v>
      </c>
      <c r="C130" s="4">
        <v>42611</v>
      </c>
      <c r="D130" s="2">
        <v>20166020258081</v>
      </c>
      <c r="E130" s="4">
        <v>42607</v>
      </c>
      <c r="F130" s="3" t="s">
        <v>24</v>
      </c>
      <c r="G130" s="3" t="s">
        <v>713</v>
      </c>
      <c r="H130" s="3" t="s">
        <v>15</v>
      </c>
      <c r="I130" s="3">
        <v>602</v>
      </c>
      <c r="J130" s="3" t="s">
        <v>714</v>
      </c>
      <c r="K130" s="3" t="s">
        <v>715</v>
      </c>
      <c r="L130" s="3">
        <v>602</v>
      </c>
      <c r="M130" s="3">
        <f t="shared" si="2"/>
        <v>13</v>
      </c>
    </row>
    <row r="131" spans="1:13" x14ac:dyDescent="0.25">
      <c r="A131" s="2">
        <v>20164090704862</v>
      </c>
      <c r="B131" s="4">
        <v>42594</v>
      </c>
      <c r="C131" s="4">
        <v>42611</v>
      </c>
      <c r="D131" s="2">
        <v>20163000255191</v>
      </c>
      <c r="E131" s="4">
        <v>42605</v>
      </c>
      <c r="F131" s="3" t="s">
        <v>24</v>
      </c>
      <c r="G131" s="3" t="s">
        <v>720</v>
      </c>
      <c r="H131" s="3" t="s">
        <v>15</v>
      </c>
      <c r="I131" s="3">
        <v>999</v>
      </c>
      <c r="J131" s="3" t="s">
        <v>16</v>
      </c>
      <c r="K131" s="3" t="s">
        <v>112</v>
      </c>
      <c r="L131" s="3">
        <v>300</v>
      </c>
      <c r="M131" s="3">
        <f t="shared" si="2"/>
        <v>11</v>
      </c>
    </row>
    <row r="132" spans="1:13" x14ac:dyDescent="0.25">
      <c r="A132" s="2">
        <v>20164090706622</v>
      </c>
      <c r="B132" s="4">
        <v>42594</v>
      </c>
      <c r="C132" s="4">
        <v>42611</v>
      </c>
      <c r="D132" s="2">
        <v>20163000253821</v>
      </c>
      <c r="E132" s="4">
        <v>42604</v>
      </c>
      <c r="F132" s="3" t="s">
        <v>24</v>
      </c>
      <c r="G132" s="3" t="s">
        <v>725</v>
      </c>
      <c r="H132" s="3" t="s">
        <v>15</v>
      </c>
      <c r="I132" s="3">
        <v>999</v>
      </c>
      <c r="J132" s="3" t="s">
        <v>16</v>
      </c>
      <c r="K132" s="3" t="s">
        <v>178</v>
      </c>
      <c r="L132" s="3">
        <v>300</v>
      </c>
      <c r="M132" s="3">
        <f t="shared" si="2"/>
        <v>10</v>
      </c>
    </row>
    <row r="133" spans="1:13" x14ac:dyDescent="0.25">
      <c r="A133" s="2">
        <v>20164090709742</v>
      </c>
      <c r="B133" s="4">
        <v>42598</v>
      </c>
      <c r="C133" s="4">
        <v>42612</v>
      </c>
      <c r="D133" s="2">
        <v>20163060250801</v>
      </c>
      <c r="E133" s="4">
        <v>42600</v>
      </c>
      <c r="F133" s="3" t="s">
        <v>24</v>
      </c>
      <c r="G133" s="3" t="s">
        <v>734</v>
      </c>
      <c r="H133" s="3" t="s">
        <v>15</v>
      </c>
      <c r="I133" s="3">
        <v>999</v>
      </c>
      <c r="J133" s="3" t="s">
        <v>16</v>
      </c>
      <c r="K133" s="3" t="s">
        <v>52</v>
      </c>
      <c r="L133" s="3">
        <v>306</v>
      </c>
      <c r="M133" s="3">
        <f t="shared" si="2"/>
        <v>2</v>
      </c>
    </row>
    <row r="134" spans="1:13" x14ac:dyDescent="0.25">
      <c r="A134" s="2">
        <v>20164090711312</v>
      </c>
      <c r="B134" s="4">
        <v>42598</v>
      </c>
      <c r="C134" s="4">
        <v>42612</v>
      </c>
      <c r="D134" s="2">
        <v>20163000251131</v>
      </c>
      <c r="E134" s="4">
        <v>42601</v>
      </c>
      <c r="F134" s="3" t="s">
        <v>24</v>
      </c>
      <c r="G134" s="3" t="s">
        <v>77</v>
      </c>
      <c r="H134" s="3" t="s">
        <v>15</v>
      </c>
      <c r="I134" s="3">
        <v>999</v>
      </c>
      <c r="J134" s="3" t="s">
        <v>16</v>
      </c>
      <c r="K134" s="3" t="s">
        <v>286</v>
      </c>
      <c r="L134" s="3">
        <v>300</v>
      </c>
      <c r="M134" s="3">
        <f t="shared" si="2"/>
        <v>3</v>
      </c>
    </row>
    <row r="135" spans="1:13" x14ac:dyDescent="0.25">
      <c r="A135" s="2">
        <v>20164090712772</v>
      </c>
      <c r="B135" s="4">
        <v>42598</v>
      </c>
      <c r="C135" s="4">
        <v>42612</v>
      </c>
      <c r="D135" s="2" t="s">
        <v>749</v>
      </c>
      <c r="E135" s="4">
        <v>42627</v>
      </c>
      <c r="F135" s="3" t="s">
        <v>24</v>
      </c>
      <c r="G135" s="3" t="s">
        <v>50</v>
      </c>
      <c r="H135" s="3" t="s">
        <v>37</v>
      </c>
      <c r="I135" s="3">
        <v>999</v>
      </c>
      <c r="J135" s="3" t="s">
        <v>16</v>
      </c>
      <c r="K135" s="3" t="s">
        <v>750</v>
      </c>
      <c r="L135" s="3">
        <v>701</v>
      </c>
      <c r="M135" s="3">
        <f t="shared" si="2"/>
        <v>29</v>
      </c>
    </row>
    <row r="136" spans="1:13" x14ac:dyDescent="0.25">
      <c r="A136" s="2">
        <v>20164090713252</v>
      </c>
      <c r="B136" s="4">
        <v>42598</v>
      </c>
      <c r="C136" s="4">
        <v>42612</v>
      </c>
      <c r="D136" s="2">
        <v>20166050270801</v>
      </c>
      <c r="E136" s="4">
        <v>42618</v>
      </c>
      <c r="F136" s="3" t="s">
        <v>24</v>
      </c>
      <c r="G136" s="3" t="s">
        <v>753</v>
      </c>
      <c r="H136" s="3" t="s">
        <v>37</v>
      </c>
      <c r="I136" s="3">
        <v>999</v>
      </c>
      <c r="J136" s="3" t="s">
        <v>16</v>
      </c>
      <c r="K136" s="3" t="s">
        <v>248</v>
      </c>
      <c r="L136" s="3">
        <v>605</v>
      </c>
      <c r="M136" s="3">
        <f t="shared" si="2"/>
        <v>20</v>
      </c>
    </row>
    <row r="137" spans="1:13" x14ac:dyDescent="0.25">
      <c r="A137" s="2">
        <v>20164090713402</v>
      </c>
      <c r="B137" s="4">
        <v>42598</v>
      </c>
      <c r="C137" s="4">
        <v>42612</v>
      </c>
      <c r="D137" s="2"/>
      <c r="E137" s="3" t="s">
        <v>14</v>
      </c>
      <c r="F137" s="3" t="s">
        <v>24</v>
      </c>
      <c r="G137" s="3" t="s">
        <v>754</v>
      </c>
      <c r="H137" s="3" t="s">
        <v>37</v>
      </c>
      <c r="I137" s="3">
        <v>999</v>
      </c>
      <c r="J137" s="3" t="s">
        <v>16</v>
      </c>
      <c r="K137" s="3" t="s">
        <v>40</v>
      </c>
      <c r="L137" s="3">
        <v>300</v>
      </c>
      <c r="M137" s="3" t="str">
        <f t="shared" si="2"/>
        <v>-</v>
      </c>
    </row>
    <row r="138" spans="1:13" x14ac:dyDescent="0.25">
      <c r="A138" s="2">
        <v>20164090714362</v>
      </c>
      <c r="B138" s="4">
        <v>42599</v>
      </c>
      <c r="C138" s="4">
        <v>42613</v>
      </c>
      <c r="D138" s="2">
        <v>20165000255741</v>
      </c>
      <c r="E138" s="4">
        <v>42606</v>
      </c>
      <c r="F138" s="3" t="s">
        <v>24</v>
      </c>
      <c r="G138" s="3" t="s">
        <v>766</v>
      </c>
      <c r="H138" s="3" t="s">
        <v>15</v>
      </c>
      <c r="I138" s="3">
        <v>999</v>
      </c>
      <c r="J138" s="3" t="s">
        <v>16</v>
      </c>
      <c r="K138" s="3" t="s">
        <v>33</v>
      </c>
      <c r="L138" s="3">
        <v>500</v>
      </c>
      <c r="M138" s="3">
        <f t="shared" si="2"/>
        <v>7</v>
      </c>
    </row>
    <row r="139" spans="1:13" x14ac:dyDescent="0.25">
      <c r="A139" s="2">
        <v>20164090714522</v>
      </c>
      <c r="B139" s="4">
        <v>42599</v>
      </c>
      <c r="C139" s="4">
        <v>42613</v>
      </c>
      <c r="D139" s="2">
        <v>20163060258881</v>
      </c>
      <c r="E139" s="4">
        <v>42607</v>
      </c>
      <c r="F139" s="3" t="s">
        <v>24</v>
      </c>
      <c r="G139" s="3" t="s">
        <v>770</v>
      </c>
      <c r="H139" s="3" t="s">
        <v>15</v>
      </c>
      <c r="I139" s="3">
        <v>999</v>
      </c>
      <c r="J139" s="3" t="s">
        <v>16</v>
      </c>
      <c r="K139" s="3" t="s">
        <v>52</v>
      </c>
      <c r="L139" s="3">
        <v>306</v>
      </c>
      <c r="M139" s="3">
        <f t="shared" si="2"/>
        <v>8</v>
      </c>
    </row>
    <row r="140" spans="1:13" x14ac:dyDescent="0.25">
      <c r="A140" s="2">
        <v>20164090714542</v>
      </c>
      <c r="B140" s="4">
        <v>42599</v>
      </c>
      <c r="C140" s="4">
        <v>42613</v>
      </c>
      <c r="D140" s="2"/>
      <c r="E140" s="3" t="s">
        <v>14</v>
      </c>
      <c r="F140" s="3" t="s">
        <v>24</v>
      </c>
      <c r="G140" s="3" t="s">
        <v>771</v>
      </c>
      <c r="H140" s="3" t="s">
        <v>37</v>
      </c>
      <c r="I140" s="3">
        <v>999</v>
      </c>
      <c r="J140" s="3" t="s">
        <v>16</v>
      </c>
      <c r="K140" s="3" t="s">
        <v>54</v>
      </c>
      <c r="L140" s="3">
        <v>705</v>
      </c>
      <c r="M140" s="3" t="str">
        <f t="shared" si="2"/>
        <v>-</v>
      </c>
    </row>
    <row r="141" spans="1:13" x14ac:dyDescent="0.25">
      <c r="A141" s="2">
        <v>20164090718362</v>
      </c>
      <c r="B141" s="4">
        <v>42599</v>
      </c>
      <c r="C141" s="4">
        <v>42613</v>
      </c>
      <c r="D141" s="2">
        <v>20163000273431</v>
      </c>
      <c r="E141" s="4">
        <v>42619</v>
      </c>
      <c r="F141" s="3" t="s">
        <v>24</v>
      </c>
      <c r="G141" s="3" t="s">
        <v>775</v>
      </c>
      <c r="H141" s="3" t="s">
        <v>37</v>
      </c>
      <c r="I141" s="3">
        <v>999</v>
      </c>
      <c r="J141" s="3" t="s">
        <v>16</v>
      </c>
      <c r="K141" s="3" t="s">
        <v>112</v>
      </c>
      <c r="L141" s="3">
        <v>300</v>
      </c>
      <c r="M141" s="3">
        <f t="shared" si="2"/>
        <v>20</v>
      </c>
    </row>
    <row r="142" spans="1:13" x14ac:dyDescent="0.25">
      <c r="A142" s="2">
        <v>20164090719802</v>
      </c>
      <c r="B142" s="4">
        <v>42600</v>
      </c>
      <c r="C142" s="4">
        <v>42614</v>
      </c>
      <c r="D142" s="2">
        <v>20162000267251</v>
      </c>
      <c r="E142" s="4">
        <v>42614</v>
      </c>
      <c r="F142" s="3" t="s">
        <v>24</v>
      </c>
      <c r="G142" s="3" t="s">
        <v>780</v>
      </c>
      <c r="H142" s="3" t="s">
        <v>15</v>
      </c>
      <c r="I142" s="3">
        <v>999</v>
      </c>
      <c r="J142" s="3" t="s">
        <v>16</v>
      </c>
      <c r="K142" s="3" t="s">
        <v>31</v>
      </c>
      <c r="L142" s="3">
        <v>200</v>
      </c>
      <c r="M142" s="3">
        <f t="shared" si="2"/>
        <v>14</v>
      </c>
    </row>
    <row r="143" spans="1:13" x14ac:dyDescent="0.25">
      <c r="A143" s="2">
        <v>20164090721482</v>
      </c>
      <c r="B143" s="4">
        <v>42600</v>
      </c>
      <c r="C143" s="4">
        <v>42614</v>
      </c>
      <c r="D143" s="2">
        <v>20165000258821</v>
      </c>
      <c r="E143" s="4">
        <v>42607</v>
      </c>
      <c r="F143" s="3" t="s">
        <v>24</v>
      </c>
      <c r="G143" s="3" t="s">
        <v>782</v>
      </c>
      <c r="H143" s="3" t="s">
        <v>15</v>
      </c>
      <c r="I143" s="3">
        <v>999</v>
      </c>
      <c r="J143" s="3" t="s">
        <v>16</v>
      </c>
      <c r="K143" s="3" t="s">
        <v>33</v>
      </c>
      <c r="L143" s="3">
        <v>500</v>
      </c>
      <c r="M143" s="3">
        <f t="shared" si="2"/>
        <v>7</v>
      </c>
    </row>
    <row r="144" spans="1:13" x14ac:dyDescent="0.25">
      <c r="A144" s="2">
        <v>20164090723022</v>
      </c>
      <c r="B144" s="4">
        <v>42600</v>
      </c>
      <c r="C144" s="4">
        <v>42614</v>
      </c>
      <c r="D144" s="2">
        <v>20162000269561</v>
      </c>
      <c r="E144" s="4">
        <v>42615</v>
      </c>
      <c r="F144" s="3" t="s">
        <v>24</v>
      </c>
      <c r="G144" s="3" t="s">
        <v>784</v>
      </c>
      <c r="H144" s="3" t="s">
        <v>37</v>
      </c>
      <c r="I144" s="3">
        <v>999</v>
      </c>
      <c r="J144" s="3" t="s">
        <v>16</v>
      </c>
      <c r="K144" s="3" t="s">
        <v>31</v>
      </c>
      <c r="L144" s="3">
        <v>200</v>
      </c>
      <c r="M144" s="3">
        <f t="shared" si="2"/>
        <v>15</v>
      </c>
    </row>
    <row r="145" spans="1:13" x14ac:dyDescent="0.25">
      <c r="A145" s="2">
        <v>20164090723702</v>
      </c>
      <c r="B145" s="4">
        <v>42600</v>
      </c>
      <c r="C145" s="4">
        <v>42614</v>
      </c>
      <c r="D145" s="2">
        <v>20163040256191</v>
      </c>
      <c r="E145" s="4">
        <v>42606</v>
      </c>
      <c r="F145" s="3" t="s">
        <v>24</v>
      </c>
      <c r="G145" s="3" t="s">
        <v>785</v>
      </c>
      <c r="H145" s="3" t="s">
        <v>15</v>
      </c>
      <c r="I145" s="3">
        <v>999</v>
      </c>
      <c r="J145" s="3" t="s">
        <v>16</v>
      </c>
      <c r="K145" s="3" t="s">
        <v>56</v>
      </c>
      <c r="L145" s="3">
        <v>304</v>
      </c>
      <c r="M145" s="3">
        <f t="shared" si="2"/>
        <v>6</v>
      </c>
    </row>
    <row r="146" spans="1:13" x14ac:dyDescent="0.25">
      <c r="A146" s="2">
        <v>20164090723932</v>
      </c>
      <c r="B146" s="4">
        <v>42600</v>
      </c>
      <c r="C146" s="4">
        <v>42614</v>
      </c>
      <c r="D146" s="2"/>
      <c r="E146" s="3" t="s">
        <v>14</v>
      </c>
      <c r="F146" s="3" t="s">
        <v>24</v>
      </c>
      <c r="G146" s="3" t="s">
        <v>789</v>
      </c>
      <c r="H146" s="3" t="s">
        <v>37</v>
      </c>
      <c r="I146" s="3">
        <v>999</v>
      </c>
      <c r="J146" s="3" t="s">
        <v>16</v>
      </c>
      <c r="K146" s="3" t="s">
        <v>147</v>
      </c>
      <c r="L146" s="3">
        <v>307</v>
      </c>
      <c r="M146" s="3" t="str">
        <f t="shared" si="2"/>
        <v>-</v>
      </c>
    </row>
    <row r="147" spans="1:13" x14ac:dyDescent="0.25">
      <c r="A147" s="2">
        <v>20164090723962</v>
      </c>
      <c r="B147" s="4">
        <v>42600</v>
      </c>
      <c r="C147" s="4">
        <v>42614</v>
      </c>
      <c r="D147" s="2">
        <v>20163070261941</v>
      </c>
      <c r="E147" s="4">
        <v>42611</v>
      </c>
      <c r="F147" s="3" t="s">
        <v>24</v>
      </c>
      <c r="G147" s="3" t="s">
        <v>789</v>
      </c>
      <c r="H147" s="3" t="s">
        <v>15</v>
      </c>
      <c r="I147" s="3">
        <v>999</v>
      </c>
      <c r="J147" s="3" t="s">
        <v>16</v>
      </c>
      <c r="K147" s="3" t="s">
        <v>147</v>
      </c>
      <c r="L147" s="3">
        <v>307</v>
      </c>
      <c r="M147" s="3">
        <f t="shared" si="2"/>
        <v>11</v>
      </c>
    </row>
    <row r="148" spans="1:13" x14ac:dyDescent="0.25">
      <c r="A148" s="2">
        <v>20164090727232</v>
      </c>
      <c r="B148" s="4">
        <v>42601</v>
      </c>
      <c r="C148" s="4">
        <v>42615</v>
      </c>
      <c r="D148" s="2">
        <v>20163060262391</v>
      </c>
      <c r="E148" s="4">
        <v>42611</v>
      </c>
      <c r="F148" s="3" t="s">
        <v>24</v>
      </c>
      <c r="G148" s="3" t="s">
        <v>799</v>
      </c>
      <c r="H148" s="3" t="s">
        <v>15</v>
      </c>
      <c r="I148" s="3">
        <v>999</v>
      </c>
      <c r="J148" s="3" t="s">
        <v>16</v>
      </c>
      <c r="K148" s="3" t="s">
        <v>800</v>
      </c>
      <c r="L148" s="3">
        <v>306</v>
      </c>
      <c r="M148" s="3">
        <f t="shared" si="2"/>
        <v>10</v>
      </c>
    </row>
    <row r="149" spans="1:13" x14ac:dyDescent="0.25">
      <c r="A149" s="2">
        <v>20164090729662</v>
      </c>
      <c r="B149" s="4">
        <v>42604</v>
      </c>
      <c r="C149" s="4">
        <v>42618</v>
      </c>
      <c r="D149" s="2">
        <v>20163000268801</v>
      </c>
      <c r="E149" s="4">
        <v>42615</v>
      </c>
      <c r="F149" s="3" t="s">
        <v>24</v>
      </c>
      <c r="G149" s="3" t="s">
        <v>50</v>
      </c>
      <c r="H149" s="3" t="s">
        <v>15</v>
      </c>
      <c r="I149" s="3">
        <v>999</v>
      </c>
      <c r="J149" s="3" t="s">
        <v>16</v>
      </c>
      <c r="K149" s="3" t="s">
        <v>112</v>
      </c>
      <c r="L149" s="3">
        <v>300</v>
      </c>
      <c r="M149" s="3">
        <f t="shared" si="2"/>
        <v>11</v>
      </c>
    </row>
    <row r="150" spans="1:13" x14ac:dyDescent="0.25">
      <c r="A150" s="2">
        <v>20164090734762</v>
      </c>
      <c r="B150" s="4">
        <v>42605</v>
      </c>
      <c r="C150" s="4">
        <v>42619</v>
      </c>
      <c r="D150" s="2">
        <v>20165000263761</v>
      </c>
      <c r="E150" s="4">
        <v>42612</v>
      </c>
      <c r="F150" s="3" t="s">
        <v>24</v>
      </c>
      <c r="G150" s="3" t="s">
        <v>821</v>
      </c>
      <c r="H150" s="3" t="s">
        <v>15</v>
      </c>
      <c r="I150" s="3">
        <v>999</v>
      </c>
      <c r="J150" s="3" t="s">
        <v>16</v>
      </c>
      <c r="K150" s="3" t="s">
        <v>675</v>
      </c>
      <c r="L150" s="3">
        <v>500</v>
      </c>
      <c r="M150" s="3">
        <f t="shared" si="2"/>
        <v>7</v>
      </c>
    </row>
    <row r="151" spans="1:13" x14ac:dyDescent="0.25">
      <c r="A151" s="2">
        <v>20164090734792</v>
      </c>
      <c r="B151" s="4">
        <v>42605</v>
      </c>
      <c r="C151" s="4">
        <v>42619</v>
      </c>
      <c r="D151" s="2">
        <v>20163050269911</v>
      </c>
      <c r="E151" s="4">
        <v>42618</v>
      </c>
      <c r="F151" s="3" t="s">
        <v>24</v>
      </c>
      <c r="G151" s="3" t="s">
        <v>824</v>
      </c>
      <c r="H151" s="3" t="s">
        <v>15</v>
      </c>
      <c r="I151" s="3">
        <v>999</v>
      </c>
      <c r="J151" s="3" t="s">
        <v>16</v>
      </c>
      <c r="K151" s="3" t="s">
        <v>151</v>
      </c>
      <c r="L151" s="3">
        <v>305</v>
      </c>
      <c r="M151" s="3">
        <f t="shared" si="2"/>
        <v>13</v>
      </c>
    </row>
    <row r="152" spans="1:13" x14ac:dyDescent="0.25">
      <c r="A152" s="2">
        <v>20164090736742</v>
      </c>
      <c r="B152" s="4">
        <v>42605</v>
      </c>
      <c r="C152" s="4">
        <v>42619</v>
      </c>
      <c r="D152" s="2" t="s">
        <v>834</v>
      </c>
      <c r="E152" s="4">
        <v>42605</v>
      </c>
      <c r="F152" s="3" t="s">
        <v>24</v>
      </c>
      <c r="G152" s="3" t="s">
        <v>50</v>
      </c>
      <c r="H152" s="3" t="s">
        <v>15</v>
      </c>
      <c r="I152" s="3">
        <v>999</v>
      </c>
      <c r="J152" s="3" t="s">
        <v>16</v>
      </c>
      <c r="K152" s="3" t="s">
        <v>157</v>
      </c>
      <c r="L152" s="3">
        <v>402</v>
      </c>
      <c r="M152" s="3">
        <f t="shared" si="2"/>
        <v>0</v>
      </c>
    </row>
    <row r="153" spans="1:13" x14ac:dyDescent="0.25">
      <c r="A153" s="2">
        <v>20164090737842</v>
      </c>
      <c r="B153" s="4">
        <v>42605</v>
      </c>
      <c r="C153" s="4">
        <v>42619</v>
      </c>
      <c r="D153" s="2">
        <v>20165000266621</v>
      </c>
      <c r="E153" s="4">
        <v>42613</v>
      </c>
      <c r="F153" s="3" t="s">
        <v>24</v>
      </c>
      <c r="G153" s="3" t="s">
        <v>837</v>
      </c>
      <c r="H153" s="3" t="s">
        <v>15</v>
      </c>
      <c r="I153" s="3">
        <v>999</v>
      </c>
      <c r="J153" s="3" t="s">
        <v>16</v>
      </c>
      <c r="K153" s="3" t="s">
        <v>33</v>
      </c>
      <c r="L153" s="3">
        <v>500</v>
      </c>
      <c r="M153" s="3">
        <f t="shared" si="2"/>
        <v>8</v>
      </c>
    </row>
    <row r="154" spans="1:13" x14ac:dyDescent="0.25">
      <c r="A154" s="2">
        <v>20164090737972</v>
      </c>
      <c r="B154" s="4">
        <v>42605</v>
      </c>
      <c r="C154" s="4">
        <v>42619</v>
      </c>
      <c r="D154" s="2">
        <v>20163000267301</v>
      </c>
      <c r="E154" s="4">
        <v>42614</v>
      </c>
      <c r="F154" s="3" t="s">
        <v>24</v>
      </c>
      <c r="G154" s="3" t="s">
        <v>77</v>
      </c>
      <c r="H154" s="3" t="s">
        <v>15</v>
      </c>
      <c r="I154" s="3">
        <v>999</v>
      </c>
      <c r="J154" s="3" t="s">
        <v>16</v>
      </c>
      <c r="K154" s="3" t="s">
        <v>162</v>
      </c>
      <c r="L154" s="3">
        <v>300</v>
      </c>
      <c r="M154" s="3">
        <f t="shared" si="2"/>
        <v>9</v>
      </c>
    </row>
    <row r="155" spans="1:13" x14ac:dyDescent="0.25">
      <c r="A155" s="2">
        <v>20164090743762</v>
      </c>
      <c r="B155" s="4">
        <v>42606</v>
      </c>
      <c r="C155" s="4">
        <v>42620</v>
      </c>
      <c r="D155" s="2">
        <v>20163000266291</v>
      </c>
      <c r="E155" s="4">
        <v>42613</v>
      </c>
      <c r="F155" s="3" t="s">
        <v>24</v>
      </c>
      <c r="G155" s="3" t="s">
        <v>844</v>
      </c>
      <c r="H155" s="3" t="s">
        <v>15</v>
      </c>
      <c r="I155" s="3">
        <v>999</v>
      </c>
      <c r="J155" s="3" t="s">
        <v>16</v>
      </c>
      <c r="K155" s="3" t="s">
        <v>112</v>
      </c>
      <c r="L155" s="3">
        <v>300</v>
      </c>
      <c r="M155" s="3">
        <f t="shared" si="2"/>
        <v>7</v>
      </c>
    </row>
    <row r="156" spans="1:13" x14ac:dyDescent="0.25">
      <c r="A156" s="2">
        <v>20164090743802</v>
      </c>
      <c r="B156" s="4">
        <v>42606</v>
      </c>
      <c r="C156" s="4">
        <v>42620</v>
      </c>
      <c r="D156" s="2">
        <v>20163000266281</v>
      </c>
      <c r="E156" s="4">
        <v>42613</v>
      </c>
      <c r="F156" s="3" t="s">
        <v>24</v>
      </c>
      <c r="G156" s="3" t="s">
        <v>845</v>
      </c>
      <c r="H156" s="3" t="s">
        <v>15</v>
      </c>
      <c r="I156" s="3">
        <v>999</v>
      </c>
      <c r="J156" s="3" t="s">
        <v>16</v>
      </c>
      <c r="K156" s="3" t="s">
        <v>112</v>
      </c>
      <c r="L156" s="3">
        <v>300</v>
      </c>
      <c r="M156" s="3">
        <f t="shared" si="2"/>
        <v>7</v>
      </c>
    </row>
    <row r="157" spans="1:13" x14ac:dyDescent="0.25">
      <c r="A157" s="2">
        <v>20164090745782</v>
      </c>
      <c r="B157" s="4">
        <v>42607</v>
      </c>
      <c r="C157" s="4">
        <v>42621</v>
      </c>
      <c r="D157" s="2">
        <v>20163060280501</v>
      </c>
      <c r="E157" s="4">
        <v>42625</v>
      </c>
      <c r="F157" s="3" t="s">
        <v>24</v>
      </c>
      <c r="G157" s="3" t="s">
        <v>855</v>
      </c>
      <c r="H157" s="3" t="s">
        <v>37</v>
      </c>
      <c r="I157" s="3">
        <v>306</v>
      </c>
      <c r="J157" s="3" t="s">
        <v>801</v>
      </c>
      <c r="K157" s="3" t="s">
        <v>525</v>
      </c>
      <c r="L157" s="3">
        <v>306</v>
      </c>
      <c r="M157" s="3">
        <f t="shared" si="2"/>
        <v>18</v>
      </c>
    </row>
    <row r="158" spans="1:13" x14ac:dyDescent="0.25">
      <c r="A158" s="2">
        <v>20164090747312</v>
      </c>
      <c r="B158" s="4">
        <v>42607</v>
      </c>
      <c r="C158" s="4">
        <v>42621</v>
      </c>
      <c r="D158" s="2"/>
      <c r="E158" s="3" t="s">
        <v>14</v>
      </c>
      <c r="F158" s="3" t="s">
        <v>24</v>
      </c>
      <c r="G158" s="3" t="s">
        <v>861</v>
      </c>
      <c r="H158" s="3" t="s">
        <v>37</v>
      </c>
      <c r="I158" s="3">
        <v>703</v>
      </c>
      <c r="J158" s="3" t="s">
        <v>862</v>
      </c>
      <c r="K158" s="3" t="s">
        <v>71</v>
      </c>
      <c r="L158" s="3">
        <v>703</v>
      </c>
      <c r="M158" s="3" t="str">
        <f t="shared" si="2"/>
        <v>-</v>
      </c>
    </row>
    <row r="159" spans="1:13" x14ac:dyDescent="0.25">
      <c r="A159" s="2">
        <v>20164090747592</v>
      </c>
      <c r="B159" s="4">
        <v>42607</v>
      </c>
      <c r="C159" s="4">
        <v>42621</v>
      </c>
      <c r="D159" s="2" t="s">
        <v>863</v>
      </c>
      <c r="E159" s="4">
        <v>42607</v>
      </c>
      <c r="F159" s="3" t="s">
        <v>24</v>
      </c>
      <c r="G159" s="3" t="s">
        <v>50</v>
      </c>
      <c r="H159" s="3" t="s">
        <v>15</v>
      </c>
      <c r="I159" s="3">
        <v>999</v>
      </c>
      <c r="J159" s="3" t="s">
        <v>16</v>
      </c>
      <c r="K159" s="3" t="s">
        <v>157</v>
      </c>
      <c r="L159" s="3">
        <v>402</v>
      </c>
      <c r="M159" s="3">
        <f t="shared" si="2"/>
        <v>0</v>
      </c>
    </row>
    <row r="160" spans="1:13" x14ac:dyDescent="0.25">
      <c r="A160" s="2">
        <v>20164090750102</v>
      </c>
      <c r="B160" s="4">
        <v>42608</v>
      </c>
      <c r="C160" s="4">
        <v>42622</v>
      </c>
      <c r="D160" s="2">
        <v>20163000269831</v>
      </c>
      <c r="E160" s="4">
        <v>42618</v>
      </c>
      <c r="F160" s="3" t="s">
        <v>24</v>
      </c>
      <c r="G160" s="3" t="s">
        <v>875</v>
      </c>
      <c r="H160" s="3" t="s">
        <v>15</v>
      </c>
      <c r="I160" s="3">
        <v>999</v>
      </c>
      <c r="J160" s="3" t="s">
        <v>16</v>
      </c>
      <c r="K160" s="3" t="s">
        <v>245</v>
      </c>
      <c r="L160" s="3">
        <v>300</v>
      </c>
      <c r="M160" s="3">
        <f t="shared" si="2"/>
        <v>10</v>
      </c>
    </row>
    <row r="161" spans="1:13" x14ac:dyDescent="0.25">
      <c r="A161" s="2">
        <v>20164090750902</v>
      </c>
      <c r="B161" s="4">
        <v>42608</v>
      </c>
      <c r="C161" s="4">
        <v>42622</v>
      </c>
      <c r="D161" s="2">
        <v>20162000280851</v>
      </c>
      <c r="E161" s="4">
        <v>42626</v>
      </c>
      <c r="F161" s="3" t="s">
        <v>24</v>
      </c>
      <c r="G161" s="3" t="s">
        <v>879</v>
      </c>
      <c r="H161" s="3" t="s">
        <v>37</v>
      </c>
      <c r="I161" s="3">
        <v>999</v>
      </c>
      <c r="J161" s="3" t="s">
        <v>16</v>
      </c>
      <c r="K161" s="3" t="s">
        <v>31</v>
      </c>
      <c r="L161" s="3">
        <v>200</v>
      </c>
      <c r="M161" s="3">
        <f t="shared" si="2"/>
        <v>18</v>
      </c>
    </row>
    <row r="162" spans="1:13" x14ac:dyDescent="0.25">
      <c r="A162" s="2">
        <v>20164090751082</v>
      </c>
      <c r="B162" s="4">
        <v>42608</v>
      </c>
      <c r="C162" s="4">
        <v>42622</v>
      </c>
      <c r="D162" s="2">
        <v>20163060274451</v>
      </c>
      <c r="E162" s="4">
        <v>42620</v>
      </c>
      <c r="F162" s="3" t="s">
        <v>24</v>
      </c>
      <c r="G162" s="3" t="s">
        <v>880</v>
      </c>
      <c r="H162" s="3" t="s">
        <v>15</v>
      </c>
      <c r="I162" s="3">
        <v>999</v>
      </c>
      <c r="J162" s="3" t="s">
        <v>16</v>
      </c>
      <c r="K162" s="3" t="s">
        <v>255</v>
      </c>
      <c r="L162" s="3">
        <v>306</v>
      </c>
      <c r="M162" s="3">
        <f t="shared" si="2"/>
        <v>12</v>
      </c>
    </row>
    <row r="163" spans="1:13" x14ac:dyDescent="0.25">
      <c r="A163" s="2">
        <v>20164090752212</v>
      </c>
      <c r="B163" s="4">
        <v>42608</v>
      </c>
      <c r="C163" s="4">
        <v>42622</v>
      </c>
      <c r="D163" s="2">
        <v>20163060269451</v>
      </c>
      <c r="E163" s="4">
        <v>42615</v>
      </c>
      <c r="F163" s="3" t="s">
        <v>24</v>
      </c>
      <c r="G163" s="3" t="s">
        <v>50</v>
      </c>
      <c r="H163" s="3" t="s">
        <v>15</v>
      </c>
      <c r="I163" s="3">
        <v>999</v>
      </c>
      <c r="J163" s="3" t="s">
        <v>16</v>
      </c>
      <c r="K163" s="3" t="s">
        <v>52</v>
      </c>
      <c r="L163" s="3">
        <v>306</v>
      </c>
      <c r="M163" s="3">
        <f t="shared" si="2"/>
        <v>7</v>
      </c>
    </row>
    <row r="164" spans="1:13" x14ac:dyDescent="0.25">
      <c r="A164" s="2">
        <v>20164090753922</v>
      </c>
      <c r="B164" s="4">
        <v>42608</v>
      </c>
      <c r="C164" s="4">
        <v>42622</v>
      </c>
      <c r="D164" s="2">
        <v>20163050264061</v>
      </c>
      <c r="E164" s="4">
        <v>42612</v>
      </c>
      <c r="F164" s="3" t="s">
        <v>24</v>
      </c>
      <c r="G164" s="3" t="s">
        <v>892</v>
      </c>
      <c r="H164" s="3" t="s">
        <v>15</v>
      </c>
      <c r="I164" s="3">
        <v>999</v>
      </c>
      <c r="J164" s="3" t="s">
        <v>16</v>
      </c>
      <c r="K164" s="3" t="s">
        <v>317</v>
      </c>
      <c r="L164" s="3">
        <v>305</v>
      </c>
      <c r="M164" s="3">
        <f t="shared" si="2"/>
        <v>4</v>
      </c>
    </row>
    <row r="165" spans="1:13" x14ac:dyDescent="0.25">
      <c r="A165" s="2">
        <v>20164090755062</v>
      </c>
      <c r="B165" s="4">
        <v>42611</v>
      </c>
      <c r="C165" s="4">
        <v>42625</v>
      </c>
      <c r="D165" s="2">
        <v>20165000270991</v>
      </c>
      <c r="E165" s="4">
        <v>42618</v>
      </c>
      <c r="F165" s="3" t="s">
        <v>24</v>
      </c>
      <c r="G165" s="3" t="s">
        <v>910</v>
      </c>
      <c r="H165" s="3" t="s">
        <v>15</v>
      </c>
      <c r="I165" s="3">
        <v>500</v>
      </c>
      <c r="J165" s="3" t="s">
        <v>278</v>
      </c>
      <c r="K165" s="3" t="s">
        <v>279</v>
      </c>
      <c r="L165" s="3">
        <v>500</v>
      </c>
      <c r="M165" s="3">
        <f t="shared" si="2"/>
        <v>7</v>
      </c>
    </row>
    <row r="166" spans="1:13" x14ac:dyDescent="0.25">
      <c r="A166" s="2">
        <v>20164090759122</v>
      </c>
      <c r="B166" s="4">
        <v>42611</v>
      </c>
      <c r="C166" s="4">
        <v>42625</v>
      </c>
      <c r="D166" s="2">
        <v>20163060269471</v>
      </c>
      <c r="E166" s="4">
        <v>42615</v>
      </c>
      <c r="F166" s="3" t="s">
        <v>24</v>
      </c>
      <c r="G166" s="3" t="s">
        <v>934</v>
      </c>
      <c r="H166" s="3" t="s">
        <v>15</v>
      </c>
      <c r="I166" s="3">
        <v>999</v>
      </c>
      <c r="J166" s="3" t="s">
        <v>16</v>
      </c>
      <c r="K166" s="3" t="s">
        <v>52</v>
      </c>
      <c r="L166" s="3">
        <v>306</v>
      </c>
      <c r="M166" s="3">
        <f t="shared" si="2"/>
        <v>4</v>
      </c>
    </row>
    <row r="167" spans="1:13" x14ac:dyDescent="0.25">
      <c r="A167" s="2">
        <v>20164090760122</v>
      </c>
      <c r="B167" s="4">
        <v>42612</v>
      </c>
      <c r="C167" s="4">
        <v>42626</v>
      </c>
      <c r="D167" s="2">
        <v>20163000270451</v>
      </c>
      <c r="E167" s="4">
        <v>42618</v>
      </c>
      <c r="F167" s="3" t="s">
        <v>24</v>
      </c>
      <c r="G167" s="3" t="s">
        <v>939</v>
      </c>
      <c r="H167" s="3" t="s">
        <v>15</v>
      </c>
      <c r="I167" s="3">
        <v>999</v>
      </c>
      <c r="J167" s="3" t="s">
        <v>16</v>
      </c>
      <c r="K167" s="3" t="s">
        <v>291</v>
      </c>
      <c r="L167" s="3">
        <v>300</v>
      </c>
      <c r="M167" s="3">
        <f t="shared" si="2"/>
        <v>6</v>
      </c>
    </row>
    <row r="168" spans="1:13" x14ac:dyDescent="0.25">
      <c r="A168" s="2">
        <v>20164090760292</v>
      </c>
      <c r="B168" s="4">
        <v>42612</v>
      </c>
      <c r="C168" s="4">
        <v>42626</v>
      </c>
      <c r="D168" s="2">
        <v>20163000287491</v>
      </c>
      <c r="E168" s="4">
        <v>42632</v>
      </c>
      <c r="F168" s="3" t="s">
        <v>24</v>
      </c>
      <c r="G168" s="3">
        <v>20163000258681</v>
      </c>
      <c r="H168" s="3" t="s">
        <v>37</v>
      </c>
      <c r="I168" s="3">
        <v>999</v>
      </c>
      <c r="J168" s="3" t="s">
        <v>16</v>
      </c>
      <c r="K168" s="3" t="s">
        <v>40</v>
      </c>
      <c r="L168" s="3">
        <v>300</v>
      </c>
      <c r="M168" s="3">
        <f t="shared" si="2"/>
        <v>20</v>
      </c>
    </row>
    <row r="169" spans="1:13" x14ac:dyDescent="0.25">
      <c r="A169" s="2">
        <v>20164090762042</v>
      </c>
      <c r="B169" s="4">
        <v>42612</v>
      </c>
      <c r="C169" s="4">
        <v>42626</v>
      </c>
      <c r="D169" s="2"/>
      <c r="E169" s="3" t="s">
        <v>14</v>
      </c>
      <c r="F169" s="3" t="s">
        <v>24</v>
      </c>
      <c r="G169" s="3" t="s">
        <v>50</v>
      </c>
      <c r="H169" s="3" t="s">
        <v>37</v>
      </c>
      <c r="I169" s="3">
        <v>999</v>
      </c>
      <c r="J169" s="3" t="s">
        <v>16</v>
      </c>
      <c r="K169" s="3" t="s">
        <v>78</v>
      </c>
      <c r="L169" s="3">
        <v>500</v>
      </c>
      <c r="M169" s="3" t="str">
        <f t="shared" si="2"/>
        <v>-</v>
      </c>
    </row>
    <row r="170" spans="1:13" x14ac:dyDescent="0.25">
      <c r="A170" s="2">
        <v>20164090762362</v>
      </c>
      <c r="B170" s="4">
        <v>42612</v>
      </c>
      <c r="C170" s="4">
        <v>42626</v>
      </c>
      <c r="D170" s="2" t="s">
        <v>945</v>
      </c>
      <c r="E170" s="4">
        <v>42612</v>
      </c>
      <c r="F170" s="3" t="s">
        <v>24</v>
      </c>
      <c r="G170" s="3" t="s">
        <v>50</v>
      </c>
      <c r="H170" s="3" t="s">
        <v>15</v>
      </c>
      <c r="I170" s="3">
        <v>999</v>
      </c>
      <c r="J170" s="3" t="s">
        <v>16</v>
      </c>
      <c r="K170" s="3" t="s">
        <v>157</v>
      </c>
      <c r="L170" s="3">
        <v>402</v>
      </c>
      <c r="M170" s="3">
        <f t="shared" si="2"/>
        <v>0</v>
      </c>
    </row>
    <row r="171" spans="1:13" x14ac:dyDescent="0.25">
      <c r="A171" s="2">
        <v>20164090763792</v>
      </c>
      <c r="B171" s="4">
        <v>42612</v>
      </c>
      <c r="C171" s="4">
        <v>42626</v>
      </c>
      <c r="D171" s="2">
        <v>20165000270931</v>
      </c>
      <c r="E171" s="4">
        <v>42618</v>
      </c>
      <c r="F171" s="3" t="s">
        <v>24</v>
      </c>
      <c r="G171" s="3" t="s">
        <v>951</v>
      </c>
      <c r="H171" s="3" t="s">
        <v>15</v>
      </c>
      <c r="I171" s="3">
        <v>999</v>
      </c>
      <c r="J171" s="3" t="s">
        <v>16</v>
      </c>
      <c r="K171" s="3" t="s">
        <v>78</v>
      </c>
      <c r="L171" s="3">
        <v>500</v>
      </c>
      <c r="M171" s="3">
        <f t="shared" si="2"/>
        <v>6</v>
      </c>
    </row>
    <row r="172" spans="1:13" x14ac:dyDescent="0.25">
      <c r="A172" s="2">
        <v>20164090769842</v>
      </c>
      <c r="B172" s="4">
        <v>42613</v>
      </c>
      <c r="C172" s="4">
        <v>42627</v>
      </c>
      <c r="D172" s="2" t="s">
        <v>967</v>
      </c>
      <c r="E172" s="4">
        <v>42627</v>
      </c>
      <c r="F172" s="3" t="s">
        <v>24</v>
      </c>
      <c r="G172" s="3" t="s">
        <v>968</v>
      </c>
      <c r="H172" s="3" t="s">
        <v>15</v>
      </c>
      <c r="I172" s="3">
        <v>306</v>
      </c>
      <c r="J172" s="3" t="s">
        <v>801</v>
      </c>
      <c r="K172" s="3" t="s">
        <v>525</v>
      </c>
      <c r="L172" s="3">
        <v>306</v>
      </c>
      <c r="M172" s="3">
        <f t="shared" si="2"/>
        <v>14</v>
      </c>
    </row>
    <row r="173" spans="1:13" x14ac:dyDescent="0.25">
      <c r="A173" s="2">
        <v>20164090770222</v>
      </c>
      <c r="B173" s="4">
        <v>42613</v>
      </c>
      <c r="C173" s="4">
        <v>42627</v>
      </c>
      <c r="D173" s="2">
        <v>20163050283851</v>
      </c>
      <c r="E173" s="4">
        <v>42627</v>
      </c>
      <c r="F173" s="3" t="s">
        <v>24</v>
      </c>
      <c r="G173" s="3" t="s">
        <v>50</v>
      </c>
      <c r="H173" s="3" t="s">
        <v>15</v>
      </c>
      <c r="I173" s="3">
        <v>999</v>
      </c>
      <c r="J173" s="3" t="s">
        <v>16</v>
      </c>
      <c r="K173" s="3" t="s">
        <v>971</v>
      </c>
      <c r="L173" s="3">
        <v>305</v>
      </c>
      <c r="M173" s="3">
        <f t="shared" si="2"/>
        <v>14</v>
      </c>
    </row>
    <row r="174" spans="1:13" x14ac:dyDescent="0.25">
      <c r="A174" s="2">
        <v>20164090771542</v>
      </c>
      <c r="B174" s="4">
        <v>42614</v>
      </c>
      <c r="C174" s="4">
        <v>42628</v>
      </c>
      <c r="D174" s="2"/>
      <c r="E174" s="3" t="s">
        <v>14</v>
      </c>
      <c r="F174" s="3" t="s">
        <v>24</v>
      </c>
      <c r="G174" s="3" t="s">
        <v>978</v>
      </c>
      <c r="H174" s="3" t="s">
        <v>37</v>
      </c>
      <c r="I174" s="3">
        <v>601</v>
      </c>
      <c r="J174" s="3" t="s">
        <v>859</v>
      </c>
      <c r="K174" s="3" t="s">
        <v>145</v>
      </c>
      <c r="L174" s="3">
        <v>601</v>
      </c>
      <c r="M174" s="3" t="str">
        <f t="shared" si="2"/>
        <v>-</v>
      </c>
    </row>
    <row r="175" spans="1:13" x14ac:dyDescent="0.25">
      <c r="A175" s="2">
        <v>20164090773242</v>
      </c>
      <c r="B175" s="4">
        <v>42614</v>
      </c>
      <c r="C175" s="4">
        <v>42628</v>
      </c>
      <c r="D175" s="2">
        <v>20163050278881</v>
      </c>
      <c r="E175" s="4">
        <v>42625</v>
      </c>
      <c r="F175" s="3" t="s">
        <v>24</v>
      </c>
      <c r="G175" s="3" t="s">
        <v>983</v>
      </c>
      <c r="H175" s="3" t="s">
        <v>15</v>
      </c>
      <c r="I175" s="3">
        <v>999</v>
      </c>
      <c r="J175" s="3" t="s">
        <v>16</v>
      </c>
      <c r="K175" s="3" t="s">
        <v>96</v>
      </c>
      <c r="L175" s="3">
        <v>305</v>
      </c>
      <c r="M175" s="3">
        <f t="shared" si="2"/>
        <v>11</v>
      </c>
    </row>
    <row r="176" spans="1:13" x14ac:dyDescent="0.25">
      <c r="A176" s="2">
        <v>20164090775992</v>
      </c>
      <c r="B176" s="4">
        <v>42614</v>
      </c>
      <c r="C176" s="4">
        <v>42628</v>
      </c>
      <c r="D176" s="2">
        <v>20163070280531</v>
      </c>
      <c r="E176" s="4">
        <v>42625</v>
      </c>
      <c r="F176" s="3" t="s">
        <v>24</v>
      </c>
      <c r="G176" s="3" t="s">
        <v>50</v>
      </c>
      <c r="H176" s="3" t="s">
        <v>15</v>
      </c>
      <c r="I176" s="3">
        <v>999</v>
      </c>
      <c r="J176" s="3" t="s">
        <v>16</v>
      </c>
      <c r="K176" s="3" t="s">
        <v>147</v>
      </c>
      <c r="L176" s="3">
        <v>307</v>
      </c>
      <c r="M176" s="3">
        <f t="shared" si="2"/>
        <v>11</v>
      </c>
    </row>
    <row r="177" spans="1:13" x14ac:dyDescent="0.25">
      <c r="A177" s="2">
        <v>20164090776382</v>
      </c>
      <c r="B177" s="4">
        <v>42615</v>
      </c>
      <c r="C177" s="4">
        <v>42629</v>
      </c>
      <c r="D177" s="2">
        <v>20165000277891</v>
      </c>
      <c r="E177" s="4">
        <v>42622</v>
      </c>
      <c r="F177" s="3" t="s">
        <v>24</v>
      </c>
      <c r="G177" s="3" t="s">
        <v>998</v>
      </c>
      <c r="H177" s="3" t="s">
        <v>15</v>
      </c>
      <c r="I177" s="3">
        <v>999</v>
      </c>
      <c r="J177" s="3" t="s">
        <v>16</v>
      </c>
      <c r="K177" s="3" t="s">
        <v>33</v>
      </c>
      <c r="L177" s="3">
        <v>500</v>
      </c>
      <c r="M177" s="3">
        <f t="shared" si="2"/>
        <v>7</v>
      </c>
    </row>
    <row r="178" spans="1:13" x14ac:dyDescent="0.25">
      <c r="A178" s="2">
        <v>20164090779302</v>
      </c>
      <c r="B178" s="4">
        <v>42615</v>
      </c>
      <c r="C178" s="4">
        <v>42629</v>
      </c>
      <c r="D178" s="2">
        <v>20163000287461</v>
      </c>
      <c r="E178" s="4">
        <v>42632</v>
      </c>
      <c r="F178" s="3" t="s">
        <v>24</v>
      </c>
      <c r="G178" s="3" t="s">
        <v>1011</v>
      </c>
      <c r="H178" s="3" t="s">
        <v>37</v>
      </c>
      <c r="I178" s="3">
        <v>999</v>
      </c>
      <c r="J178" s="3" t="s">
        <v>16</v>
      </c>
      <c r="K178" s="3" t="s">
        <v>40</v>
      </c>
      <c r="L178" s="3">
        <v>300</v>
      </c>
      <c r="M178" s="3">
        <f t="shared" si="2"/>
        <v>17</v>
      </c>
    </row>
    <row r="179" spans="1:13" x14ac:dyDescent="0.25">
      <c r="A179" s="2">
        <v>20164090779572</v>
      </c>
      <c r="B179" s="4">
        <v>42615</v>
      </c>
      <c r="C179" s="4">
        <v>42629</v>
      </c>
      <c r="D179" s="2" t="s">
        <v>1012</v>
      </c>
      <c r="E179" s="4">
        <v>42641</v>
      </c>
      <c r="F179" s="3" t="s">
        <v>24</v>
      </c>
      <c r="G179" s="3" t="s">
        <v>1013</v>
      </c>
      <c r="H179" s="3" t="s">
        <v>37</v>
      </c>
      <c r="I179" s="3">
        <v>604</v>
      </c>
      <c r="J179" s="3" t="s">
        <v>371</v>
      </c>
      <c r="K179" s="3" t="s">
        <v>153</v>
      </c>
      <c r="L179" s="3">
        <v>604</v>
      </c>
      <c r="M179" s="3">
        <f t="shared" si="2"/>
        <v>26</v>
      </c>
    </row>
    <row r="180" spans="1:13" x14ac:dyDescent="0.25">
      <c r="A180" s="2">
        <v>20164090780502</v>
      </c>
      <c r="B180" s="4">
        <v>42615</v>
      </c>
      <c r="C180" s="4">
        <v>42629</v>
      </c>
      <c r="D180" s="2"/>
      <c r="E180" s="3" t="s">
        <v>14</v>
      </c>
      <c r="F180" s="3" t="s">
        <v>24</v>
      </c>
      <c r="G180" s="3" t="s">
        <v>1018</v>
      </c>
      <c r="H180" s="3" t="s">
        <v>37</v>
      </c>
      <c r="I180" s="3">
        <v>304</v>
      </c>
      <c r="J180" s="3" t="s">
        <v>696</v>
      </c>
      <c r="K180" s="3" t="s">
        <v>697</v>
      </c>
      <c r="L180" s="3">
        <v>304</v>
      </c>
      <c r="M180" s="3" t="str">
        <f t="shared" si="2"/>
        <v>-</v>
      </c>
    </row>
    <row r="181" spans="1:13" x14ac:dyDescent="0.25">
      <c r="A181" s="2">
        <v>20164090780842</v>
      </c>
      <c r="B181" s="4">
        <v>42615</v>
      </c>
      <c r="C181" s="4">
        <v>42629</v>
      </c>
      <c r="D181" s="2" t="s">
        <v>1025</v>
      </c>
      <c r="E181" s="4">
        <v>42619</v>
      </c>
      <c r="F181" s="3" t="s">
        <v>24</v>
      </c>
      <c r="G181" s="3" t="s">
        <v>50</v>
      </c>
      <c r="H181" s="3" t="s">
        <v>15</v>
      </c>
      <c r="I181" s="3">
        <v>999</v>
      </c>
      <c r="J181" s="3" t="s">
        <v>16</v>
      </c>
      <c r="K181" s="3" t="s">
        <v>157</v>
      </c>
      <c r="L181" s="3">
        <v>402</v>
      </c>
      <c r="M181" s="3">
        <f t="shared" si="2"/>
        <v>4</v>
      </c>
    </row>
    <row r="182" spans="1:13" x14ac:dyDescent="0.25">
      <c r="A182" s="2">
        <v>20164090781152</v>
      </c>
      <c r="B182" s="4">
        <v>42615</v>
      </c>
      <c r="C182" s="4">
        <v>42629</v>
      </c>
      <c r="D182" s="2">
        <v>20163060280731</v>
      </c>
      <c r="E182" s="4">
        <v>42625</v>
      </c>
      <c r="F182" s="3" t="s">
        <v>24</v>
      </c>
      <c r="G182" s="3" t="s">
        <v>1026</v>
      </c>
      <c r="H182" s="3" t="s">
        <v>15</v>
      </c>
      <c r="I182" s="3">
        <v>999</v>
      </c>
      <c r="J182" s="3" t="s">
        <v>16</v>
      </c>
      <c r="K182" s="3" t="s">
        <v>47</v>
      </c>
      <c r="L182" s="3">
        <v>306</v>
      </c>
      <c r="M182" s="3">
        <f t="shared" si="2"/>
        <v>10</v>
      </c>
    </row>
    <row r="183" spans="1:13" x14ac:dyDescent="0.25">
      <c r="A183" s="2">
        <v>20164090781612</v>
      </c>
      <c r="B183" s="4">
        <v>42615</v>
      </c>
      <c r="C183" s="4">
        <v>42629</v>
      </c>
      <c r="D183" s="2" t="s">
        <v>1027</v>
      </c>
      <c r="E183" s="4">
        <v>42619</v>
      </c>
      <c r="F183" s="3" t="s">
        <v>24</v>
      </c>
      <c r="G183" s="3" t="s">
        <v>50</v>
      </c>
      <c r="H183" s="3" t="s">
        <v>15</v>
      </c>
      <c r="I183" s="3">
        <v>999</v>
      </c>
      <c r="J183" s="3" t="s">
        <v>16</v>
      </c>
      <c r="K183" s="3" t="s">
        <v>157</v>
      </c>
      <c r="L183" s="3">
        <v>402</v>
      </c>
      <c r="M183" s="3">
        <f t="shared" si="2"/>
        <v>4</v>
      </c>
    </row>
    <row r="184" spans="1:13" x14ac:dyDescent="0.25">
      <c r="A184" s="2">
        <v>20164090786122</v>
      </c>
      <c r="B184" s="4">
        <v>42618</v>
      </c>
      <c r="C184" s="4">
        <v>42632</v>
      </c>
      <c r="D184" s="2">
        <v>20163040286611</v>
      </c>
      <c r="E184" s="4">
        <v>42629</v>
      </c>
      <c r="F184" s="3" t="s">
        <v>24</v>
      </c>
      <c r="G184" s="3" t="s">
        <v>1045</v>
      </c>
      <c r="H184" s="3" t="s">
        <v>15</v>
      </c>
      <c r="I184" s="3">
        <v>999</v>
      </c>
      <c r="J184" s="3" t="s">
        <v>16</v>
      </c>
      <c r="K184" s="3" t="s">
        <v>398</v>
      </c>
      <c r="L184" s="3">
        <v>304</v>
      </c>
      <c r="M184" s="3">
        <f t="shared" si="2"/>
        <v>11</v>
      </c>
    </row>
    <row r="185" spans="1:13" x14ac:dyDescent="0.25">
      <c r="A185" s="2">
        <v>20164090787462</v>
      </c>
      <c r="B185" s="4">
        <v>42619</v>
      </c>
      <c r="C185" s="4">
        <v>42633</v>
      </c>
      <c r="D185" s="2" t="s">
        <v>1056</v>
      </c>
      <c r="E185" s="4">
        <v>42619</v>
      </c>
      <c r="F185" s="3" t="s">
        <v>24</v>
      </c>
      <c r="G185" s="3" t="s">
        <v>50</v>
      </c>
      <c r="H185" s="3" t="s">
        <v>15</v>
      </c>
      <c r="I185" s="3">
        <v>999</v>
      </c>
      <c r="J185" s="3" t="s">
        <v>16</v>
      </c>
      <c r="K185" s="3" t="s">
        <v>157</v>
      </c>
      <c r="L185" s="3">
        <v>402</v>
      </c>
      <c r="M185" s="3">
        <f t="shared" si="2"/>
        <v>0</v>
      </c>
    </row>
    <row r="186" spans="1:13" x14ac:dyDescent="0.25">
      <c r="A186" s="2">
        <v>20164090787772</v>
      </c>
      <c r="B186" s="4">
        <v>42619</v>
      </c>
      <c r="C186" s="4">
        <v>42633</v>
      </c>
      <c r="D186" s="2">
        <v>20165000289501</v>
      </c>
      <c r="E186" s="4">
        <v>42633</v>
      </c>
      <c r="F186" s="3" t="s">
        <v>24</v>
      </c>
      <c r="G186" s="3" t="s">
        <v>1057</v>
      </c>
      <c r="H186" s="3" t="s">
        <v>15</v>
      </c>
      <c r="I186" s="3">
        <v>999</v>
      </c>
      <c r="J186" s="3" t="s">
        <v>16</v>
      </c>
      <c r="K186" s="3" t="s">
        <v>121</v>
      </c>
      <c r="L186" s="3">
        <v>500</v>
      </c>
      <c r="M186" s="3">
        <f t="shared" si="2"/>
        <v>14</v>
      </c>
    </row>
    <row r="187" spans="1:13" x14ac:dyDescent="0.25">
      <c r="A187" s="2">
        <v>20164090787912</v>
      </c>
      <c r="B187" s="4">
        <v>42619</v>
      </c>
      <c r="C187" s="4">
        <v>42633</v>
      </c>
      <c r="D187" s="2">
        <v>20163060281941</v>
      </c>
      <c r="E187" s="4">
        <v>42626</v>
      </c>
      <c r="F187" s="3" t="s">
        <v>24</v>
      </c>
      <c r="G187" s="3" t="s">
        <v>1063</v>
      </c>
      <c r="H187" s="3" t="s">
        <v>15</v>
      </c>
      <c r="I187" s="3">
        <v>999</v>
      </c>
      <c r="J187" s="3" t="s">
        <v>16</v>
      </c>
      <c r="K187" s="3" t="s">
        <v>52</v>
      </c>
      <c r="L187" s="3">
        <v>306</v>
      </c>
      <c r="M187" s="3">
        <f t="shared" si="2"/>
        <v>7</v>
      </c>
    </row>
    <row r="188" spans="1:13" x14ac:dyDescent="0.25">
      <c r="A188" s="2">
        <v>20164090789282</v>
      </c>
      <c r="B188" s="4">
        <v>42619</v>
      </c>
      <c r="C188" s="4">
        <v>42633</v>
      </c>
      <c r="D188" s="2">
        <v>20163040277171</v>
      </c>
      <c r="E188" s="4">
        <v>42622</v>
      </c>
      <c r="F188" s="3" t="s">
        <v>24</v>
      </c>
      <c r="G188" s="3" t="s">
        <v>1064</v>
      </c>
      <c r="H188" s="3" t="s">
        <v>15</v>
      </c>
      <c r="I188" s="3">
        <v>999</v>
      </c>
      <c r="J188" s="3" t="s">
        <v>16</v>
      </c>
      <c r="K188" s="3" t="s">
        <v>43</v>
      </c>
      <c r="L188" s="3">
        <v>304</v>
      </c>
      <c r="M188" s="3">
        <f t="shared" si="2"/>
        <v>3</v>
      </c>
    </row>
    <row r="189" spans="1:13" x14ac:dyDescent="0.25">
      <c r="A189" s="2">
        <v>20164090789992</v>
      </c>
      <c r="B189" s="4">
        <v>42619</v>
      </c>
      <c r="C189" s="4">
        <v>42633</v>
      </c>
      <c r="D189" s="2">
        <v>20165000288371</v>
      </c>
      <c r="E189" s="4">
        <v>42632</v>
      </c>
      <c r="F189" s="3" t="s">
        <v>24</v>
      </c>
      <c r="G189" s="3" t="s">
        <v>50</v>
      </c>
      <c r="H189" s="3" t="s">
        <v>15</v>
      </c>
      <c r="I189" s="3">
        <v>999</v>
      </c>
      <c r="J189" s="3" t="s">
        <v>16</v>
      </c>
      <c r="K189" s="3" t="s">
        <v>150</v>
      </c>
      <c r="L189" s="3">
        <v>500</v>
      </c>
      <c r="M189" s="3">
        <f t="shared" si="2"/>
        <v>13</v>
      </c>
    </row>
    <row r="190" spans="1:13" x14ac:dyDescent="0.25">
      <c r="A190" s="2">
        <v>20164090793672</v>
      </c>
      <c r="B190" s="4">
        <v>42620</v>
      </c>
      <c r="C190" s="4">
        <v>42634</v>
      </c>
      <c r="D190" s="2">
        <v>20163050297091</v>
      </c>
      <c r="E190" s="4">
        <v>42636</v>
      </c>
      <c r="F190" s="3" t="s">
        <v>24</v>
      </c>
      <c r="G190" s="3" t="s">
        <v>1070</v>
      </c>
      <c r="H190" s="3" t="s">
        <v>37</v>
      </c>
      <c r="I190" s="3">
        <v>999</v>
      </c>
      <c r="J190" s="3" t="s">
        <v>16</v>
      </c>
      <c r="K190" s="3" t="s">
        <v>211</v>
      </c>
      <c r="L190" s="3">
        <v>305</v>
      </c>
      <c r="M190" s="3">
        <f t="shared" si="2"/>
        <v>16</v>
      </c>
    </row>
    <row r="191" spans="1:13" x14ac:dyDescent="0.25">
      <c r="A191" s="2">
        <v>20164090794332</v>
      </c>
      <c r="B191" s="4">
        <v>42620</v>
      </c>
      <c r="C191" s="4">
        <v>42634</v>
      </c>
      <c r="D191" s="2">
        <v>20163060300571</v>
      </c>
      <c r="E191" s="4">
        <v>42640</v>
      </c>
      <c r="F191" s="3" t="s">
        <v>24</v>
      </c>
      <c r="G191" s="3" t="s">
        <v>50</v>
      </c>
      <c r="H191" s="3" t="s">
        <v>37</v>
      </c>
      <c r="I191" s="3">
        <v>999</v>
      </c>
      <c r="J191" s="3" t="s">
        <v>16</v>
      </c>
      <c r="K191" s="3" t="s">
        <v>52</v>
      </c>
      <c r="L191" s="3">
        <v>306</v>
      </c>
      <c r="M191" s="3">
        <f t="shared" si="2"/>
        <v>20</v>
      </c>
    </row>
    <row r="192" spans="1:13" x14ac:dyDescent="0.25">
      <c r="A192" s="2">
        <v>20164090797882</v>
      </c>
      <c r="B192" s="4">
        <v>42621</v>
      </c>
      <c r="C192" s="4">
        <v>42635</v>
      </c>
      <c r="D192" s="2" t="s">
        <v>1079</v>
      </c>
      <c r="E192" s="4">
        <v>42636</v>
      </c>
      <c r="F192" s="3" t="s">
        <v>24</v>
      </c>
      <c r="G192" s="3" t="s">
        <v>1080</v>
      </c>
      <c r="H192" s="3" t="s">
        <v>37</v>
      </c>
      <c r="I192" s="3">
        <v>604</v>
      </c>
      <c r="J192" s="3" t="s">
        <v>313</v>
      </c>
      <c r="K192" s="3" t="s">
        <v>153</v>
      </c>
      <c r="L192" s="3">
        <v>604</v>
      </c>
      <c r="M192" s="3">
        <f t="shared" ref="M192:M255" si="3">IFERROR(E192-B192,"-")</f>
        <v>15</v>
      </c>
    </row>
    <row r="193" spans="1:13" x14ac:dyDescent="0.25">
      <c r="A193" s="2">
        <v>20164090798842</v>
      </c>
      <c r="B193" s="4">
        <v>42621</v>
      </c>
      <c r="C193" s="4">
        <v>42635</v>
      </c>
      <c r="D193" s="2"/>
      <c r="E193" s="3" t="s">
        <v>14</v>
      </c>
      <c r="F193" s="3" t="s">
        <v>24</v>
      </c>
      <c r="G193" s="3" t="s">
        <v>50</v>
      </c>
      <c r="H193" s="3" t="s">
        <v>37</v>
      </c>
      <c r="I193" s="3">
        <v>304</v>
      </c>
      <c r="J193" s="3" t="s">
        <v>1088</v>
      </c>
      <c r="K193" s="3" t="s">
        <v>1089</v>
      </c>
      <c r="L193" s="3">
        <v>304</v>
      </c>
      <c r="M193" s="3" t="str">
        <f t="shared" si="3"/>
        <v>-</v>
      </c>
    </row>
    <row r="194" spans="1:13" x14ac:dyDescent="0.25">
      <c r="A194" s="2">
        <v>20164090798872</v>
      </c>
      <c r="B194" s="4">
        <v>42621</v>
      </c>
      <c r="C194" s="4">
        <v>42635</v>
      </c>
      <c r="D194" s="2">
        <v>20163040292411</v>
      </c>
      <c r="E194" s="4">
        <v>42634</v>
      </c>
      <c r="F194" s="3" t="s">
        <v>24</v>
      </c>
      <c r="G194" s="3" t="s">
        <v>50</v>
      </c>
      <c r="H194" s="3" t="s">
        <v>15</v>
      </c>
      <c r="I194" s="3">
        <v>999</v>
      </c>
      <c r="J194" s="3" t="s">
        <v>16</v>
      </c>
      <c r="K194" s="3" t="s">
        <v>139</v>
      </c>
      <c r="L194" s="3">
        <v>304</v>
      </c>
      <c r="M194" s="3">
        <f t="shared" si="3"/>
        <v>13</v>
      </c>
    </row>
    <row r="195" spans="1:13" x14ac:dyDescent="0.25">
      <c r="A195" s="2">
        <v>20164090800842</v>
      </c>
      <c r="B195" s="4">
        <v>42621</v>
      </c>
      <c r="C195" s="4">
        <v>42635</v>
      </c>
      <c r="D195" s="2">
        <v>20163060281961</v>
      </c>
      <c r="E195" s="4">
        <v>42626</v>
      </c>
      <c r="F195" s="3" t="s">
        <v>24</v>
      </c>
      <c r="G195" s="3" t="s">
        <v>1095</v>
      </c>
      <c r="H195" s="3" t="s">
        <v>15</v>
      </c>
      <c r="I195" s="3">
        <v>999</v>
      </c>
      <c r="J195" s="3" t="s">
        <v>16</v>
      </c>
      <c r="K195" s="3" t="s">
        <v>52</v>
      </c>
      <c r="L195" s="3">
        <v>306</v>
      </c>
      <c r="M195" s="3">
        <f t="shared" si="3"/>
        <v>5</v>
      </c>
    </row>
    <row r="196" spans="1:13" x14ac:dyDescent="0.25">
      <c r="A196" s="2">
        <v>20164090801112</v>
      </c>
      <c r="B196" s="4">
        <v>42621</v>
      </c>
      <c r="C196" s="4">
        <v>42635</v>
      </c>
      <c r="D196" s="2">
        <v>20165000284521</v>
      </c>
      <c r="E196" s="4">
        <v>42628</v>
      </c>
      <c r="F196" s="3" t="s">
        <v>24</v>
      </c>
      <c r="G196" s="3">
        <v>20165000265421</v>
      </c>
      <c r="H196" s="3" t="s">
        <v>15</v>
      </c>
      <c r="I196" s="3">
        <v>999</v>
      </c>
      <c r="J196" s="3" t="s">
        <v>16</v>
      </c>
      <c r="K196" s="3" t="s">
        <v>33</v>
      </c>
      <c r="L196" s="3">
        <v>500</v>
      </c>
      <c r="M196" s="3">
        <f t="shared" si="3"/>
        <v>7</v>
      </c>
    </row>
    <row r="197" spans="1:13" x14ac:dyDescent="0.25">
      <c r="A197" s="2">
        <v>20164090801662</v>
      </c>
      <c r="B197" s="4">
        <v>42621</v>
      </c>
      <c r="C197" s="4">
        <v>42635</v>
      </c>
      <c r="D197" s="2"/>
      <c r="E197" s="3" t="s">
        <v>14</v>
      </c>
      <c r="F197" s="3" t="s">
        <v>24</v>
      </c>
      <c r="G197" s="3" t="s">
        <v>789</v>
      </c>
      <c r="H197" s="3" t="s">
        <v>37</v>
      </c>
      <c r="I197" s="3">
        <v>999</v>
      </c>
      <c r="J197" s="3" t="s">
        <v>16</v>
      </c>
      <c r="K197" s="3" t="s">
        <v>245</v>
      </c>
      <c r="L197" s="3">
        <v>300</v>
      </c>
      <c r="M197" s="3" t="str">
        <f t="shared" si="3"/>
        <v>-</v>
      </c>
    </row>
    <row r="198" spans="1:13" x14ac:dyDescent="0.25">
      <c r="A198" s="2">
        <v>20164090801712</v>
      </c>
      <c r="B198" s="4">
        <v>42621</v>
      </c>
      <c r="C198" s="4">
        <v>42635</v>
      </c>
      <c r="D198" s="2">
        <v>20166030296731</v>
      </c>
      <c r="E198" s="4">
        <v>42636</v>
      </c>
      <c r="F198" s="3" t="s">
        <v>24</v>
      </c>
      <c r="G198" s="3" t="s">
        <v>1105</v>
      </c>
      <c r="H198" s="3" t="s">
        <v>37</v>
      </c>
      <c r="I198" s="3">
        <v>603</v>
      </c>
      <c r="J198" s="3" t="s">
        <v>1059</v>
      </c>
      <c r="K198" s="3" t="s">
        <v>519</v>
      </c>
      <c r="L198" s="3">
        <v>603</v>
      </c>
      <c r="M198" s="3">
        <f t="shared" si="3"/>
        <v>15</v>
      </c>
    </row>
    <row r="199" spans="1:13" x14ac:dyDescent="0.25">
      <c r="A199" s="2">
        <v>20164090802232</v>
      </c>
      <c r="B199" s="4">
        <v>42622</v>
      </c>
      <c r="C199" s="4">
        <v>42636</v>
      </c>
      <c r="D199" s="2">
        <v>20163060283641</v>
      </c>
      <c r="E199" s="4">
        <v>42627</v>
      </c>
      <c r="F199" s="3" t="s">
        <v>24</v>
      </c>
      <c r="G199" s="3" t="s">
        <v>1112</v>
      </c>
      <c r="H199" s="3" t="s">
        <v>15</v>
      </c>
      <c r="I199" s="3">
        <v>999</v>
      </c>
      <c r="J199" s="3" t="s">
        <v>16</v>
      </c>
      <c r="K199" s="3" t="s">
        <v>52</v>
      </c>
      <c r="L199" s="3">
        <v>306</v>
      </c>
      <c r="M199" s="3">
        <f t="shared" si="3"/>
        <v>5</v>
      </c>
    </row>
    <row r="200" spans="1:13" x14ac:dyDescent="0.25">
      <c r="A200" s="2">
        <v>20164090802952</v>
      </c>
      <c r="B200" s="4">
        <v>42622</v>
      </c>
      <c r="C200" s="4">
        <v>42636</v>
      </c>
      <c r="D200" s="2">
        <v>20163030288581</v>
      </c>
      <c r="E200" s="4">
        <v>42632</v>
      </c>
      <c r="F200" s="3" t="s">
        <v>24</v>
      </c>
      <c r="G200" s="3" t="s">
        <v>1117</v>
      </c>
      <c r="H200" s="3" t="s">
        <v>15</v>
      </c>
      <c r="I200" s="3">
        <v>999</v>
      </c>
      <c r="J200" s="3" t="s">
        <v>16</v>
      </c>
      <c r="K200" s="3" t="s">
        <v>109</v>
      </c>
      <c r="L200" s="3">
        <v>303</v>
      </c>
      <c r="M200" s="3">
        <f t="shared" si="3"/>
        <v>10</v>
      </c>
    </row>
    <row r="201" spans="1:13" x14ac:dyDescent="0.25">
      <c r="A201" s="2">
        <v>20164090806112</v>
      </c>
      <c r="B201" s="4">
        <v>42622</v>
      </c>
      <c r="C201" s="4">
        <v>42636</v>
      </c>
      <c r="D201" s="2"/>
      <c r="E201" s="3" t="s">
        <v>14</v>
      </c>
      <c r="F201" s="3" t="s">
        <v>24</v>
      </c>
      <c r="G201" s="3" t="s">
        <v>1124</v>
      </c>
      <c r="H201" s="3" t="s">
        <v>37</v>
      </c>
      <c r="I201" s="3">
        <v>999</v>
      </c>
      <c r="J201" s="3" t="s">
        <v>16</v>
      </c>
      <c r="K201" s="3" t="s">
        <v>40</v>
      </c>
      <c r="L201" s="3">
        <v>300</v>
      </c>
      <c r="M201" s="3" t="str">
        <f t="shared" si="3"/>
        <v>-</v>
      </c>
    </row>
    <row r="202" spans="1:13" x14ac:dyDescent="0.25">
      <c r="A202" s="2">
        <v>20164090806182</v>
      </c>
      <c r="B202" s="4">
        <v>42622</v>
      </c>
      <c r="C202" s="4">
        <v>42636</v>
      </c>
      <c r="D202" s="2"/>
      <c r="E202" s="3" t="s">
        <v>14</v>
      </c>
      <c r="F202" s="3" t="s">
        <v>24</v>
      </c>
      <c r="G202" s="3" t="s">
        <v>1124</v>
      </c>
      <c r="H202" s="3" t="s">
        <v>37</v>
      </c>
      <c r="I202" s="3">
        <v>999</v>
      </c>
      <c r="J202" s="3" t="s">
        <v>16</v>
      </c>
      <c r="K202" s="3" t="s">
        <v>40</v>
      </c>
      <c r="L202" s="3">
        <v>300</v>
      </c>
      <c r="M202" s="3" t="str">
        <f t="shared" si="3"/>
        <v>-</v>
      </c>
    </row>
    <row r="203" spans="1:13" x14ac:dyDescent="0.25">
      <c r="A203" s="2">
        <v>20164090807882</v>
      </c>
      <c r="B203" s="4">
        <v>42625</v>
      </c>
      <c r="C203" s="4">
        <v>42639</v>
      </c>
      <c r="D203" s="2">
        <v>20163000296821</v>
      </c>
      <c r="E203" s="4">
        <v>42636</v>
      </c>
      <c r="F203" s="3" t="s">
        <v>24</v>
      </c>
      <c r="G203" s="3" t="s">
        <v>1137</v>
      </c>
      <c r="H203" s="3" t="s">
        <v>15</v>
      </c>
      <c r="I203" s="3">
        <v>999</v>
      </c>
      <c r="J203" s="3" t="s">
        <v>16</v>
      </c>
      <c r="K203" s="3" t="s">
        <v>948</v>
      </c>
      <c r="L203" s="3">
        <v>300</v>
      </c>
      <c r="M203" s="3">
        <f t="shared" si="3"/>
        <v>11</v>
      </c>
    </row>
    <row r="204" spans="1:13" x14ac:dyDescent="0.25">
      <c r="A204" s="2">
        <v>20164090808142</v>
      </c>
      <c r="B204" s="4">
        <v>42625</v>
      </c>
      <c r="C204" s="4">
        <v>42639</v>
      </c>
      <c r="D204" s="2">
        <v>20163060297271</v>
      </c>
      <c r="E204" s="4">
        <v>42636</v>
      </c>
      <c r="F204" s="3" t="s">
        <v>24</v>
      </c>
      <c r="G204" s="3" t="s">
        <v>1139</v>
      </c>
      <c r="H204" s="3" t="s">
        <v>15</v>
      </c>
      <c r="I204" s="3">
        <v>999</v>
      </c>
      <c r="J204" s="3" t="s">
        <v>16</v>
      </c>
      <c r="K204" s="3" t="s">
        <v>90</v>
      </c>
      <c r="L204" s="3">
        <v>306</v>
      </c>
      <c r="M204" s="3">
        <f t="shared" si="3"/>
        <v>11</v>
      </c>
    </row>
    <row r="205" spans="1:13" x14ac:dyDescent="0.25">
      <c r="A205" s="2">
        <v>20164090812342</v>
      </c>
      <c r="B205" s="4">
        <v>42626</v>
      </c>
      <c r="C205" s="4">
        <v>42640</v>
      </c>
      <c r="D205" s="2">
        <v>20163050287841</v>
      </c>
      <c r="E205" s="4">
        <v>42632</v>
      </c>
      <c r="F205" s="3" t="s">
        <v>24</v>
      </c>
      <c r="G205" s="3" t="s">
        <v>50</v>
      </c>
      <c r="H205" s="3" t="s">
        <v>15</v>
      </c>
      <c r="I205" s="3">
        <v>999</v>
      </c>
      <c r="J205" s="3" t="s">
        <v>16</v>
      </c>
      <c r="K205" s="3" t="s">
        <v>151</v>
      </c>
      <c r="L205" s="3">
        <v>305</v>
      </c>
      <c r="M205" s="3">
        <f t="shared" si="3"/>
        <v>6</v>
      </c>
    </row>
    <row r="206" spans="1:13" x14ac:dyDescent="0.25">
      <c r="A206" s="2">
        <v>20164090815122</v>
      </c>
      <c r="B206" s="4">
        <v>42626</v>
      </c>
      <c r="C206" s="4">
        <v>42640</v>
      </c>
      <c r="D206" s="2">
        <v>20163050287921</v>
      </c>
      <c r="E206" s="4">
        <v>42632</v>
      </c>
      <c r="F206" s="3" t="s">
        <v>24</v>
      </c>
      <c r="G206" s="3" t="s">
        <v>50</v>
      </c>
      <c r="H206" s="3" t="s">
        <v>15</v>
      </c>
      <c r="I206" s="3">
        <v>999</v>
      </c>
      <c r="J206" s="3" t="s">
        <v>16</v>
      </c>
      <c r="K206" s="3" t="s">
        <v>151</v>
      </c>
      <c r="L206" s="3">
        <v>305</v>
      </c>
      <c r="M206" s="3">
        <f t="shared" si="3"/>
        <v>6</v>
      </c>
    </row>
    <row r="207" spans="1:13" x14ac:dyDescent="0.25">
      <c r="A207" s="2">
        <v>20164090816252</v>
      </c>
      <c r="B207" s="4">
        <v>42626</v>
      </c>
      <c r="C207" s="4">
        <v>42640</v>
      </c>
      <c r="D207" s="2">
        <v>20163060300561</v>
      </c>
      <c r="E207" s="4">
        <v>42640</v>
      </c>
      <c r="F207" s="3" t="s">
        <v>24</v>
      </c>
      <c r="G207" s="3" t="s">
        <v>1165</v>
      </c>
      <c r="H207" s="3" t="s">
        <v>15</v>
      </c>
      <c r="I207" s="3">
        <v>999</v>
      </c>
      <c r="J207" s="3" t="s">
        <v>16</v>
      </c>
      <c r="K207" s="3" t="s">
        <v>52</v>
      </c>
      <c r="L207" s="3">
        <v>306</v>
      </c>
      <c r="M207" s="3">
        <f t="shared" si="3"/>
        <v>14</v>
      </c>
    </row>
    <row r="208" spans="1:13" x14ac:dyDescent="0.25">
      <c r="A208" s="2">
        <v>20164090816802</v>
      </c>
      <c r="B208" s="4">
        <v>42626</v>
      </c>
      <c r="C208" s="4">
        <v>42640</v>
      </c>
      <c r="D208" s="2" t="s">
        <v>1167</v>
      </c>
      <c r="E208" s="4">
        <v>42628</v>
      </c>
      <c r="F208" s="3" t="s">
        <v>24</v>
      </c>
      <c r="G208" s="3" t="s">
        <v>50</v>
      </c>
      <c r="H208" s="3" t="s">
        <v>15</v>
      </c>
      <c r="I208" s="3">
        <v>403</v>
      </c>
      <c r="J208" s="3" t="s">
        <v>1168</v>
      </c>
      <c r="K208" s="3" t="s">
        <v>660</v>
      </c>
      <c r="L208" s="3">
        <v>403</v>
      </c>
      <c r="M208" s="3">
        <f t="shared" si="3"/>
        <v>2</v>
      </c>
    </row>
    <row r="209" spans="1:13" x14ac:dyDescent="0.25">
      <c r="A209" s="2">
        <v>20164090820322</v>
      </c>
      <c r="B209" s="4">
        <v>42627</v>
      </c>
      <c r="C209" s="4">
        <v>42641</v>
      </c>
      <c r="D209" s="2" t="s">
        <v>1174</v>
      </c>
      <c r="E209" s="4">
        <v>42646</v>
      </c>
      <c r="F209" s="3" t="s">
        <v>24</v>
      </c>
      <c r="G209" s="3" t="s">
        <v>1175</v>
      </c>
      <c r="H209" s="3" t="s">
        <v>37</v>
      </c>
      <c r="I209" s="3">
        <v>306</v>
      </c>
      <c r="J209" s="3" t="s">
        <v>1176</v>
      </c>
      <c r="K209" s="3" t="s">
        <v>1034</v>
      </c>
      <c r="L209" s="3">
        <v>306</v>
      </c>
      <c r="M209" s="3">
        <f t="shared" si="3"/>
        <v>19</v>
      </c>
    </row>
    <row r="210" spans="1:13" x14ac:dyDescent="0.25">
      <c r="A210" s="2">
        <v>20164090824382</v>
      </c>
      <c r="B210" s="4">
        <v>42628</v>
      </c>
      <c r="C210" s="4">
        <v>42642</v>
      </c>
      <c r="D210" s="2">
        <v>20163060289671</v>
      </c>
      <c r="E210" s="4">
        <v>42633</v>
      </c>
      <c r="F210" s="3" t="s">
        <v>24</v>
      </c>
      <c r="G210" s="3" t="s">
        <v>1192</v>
      </c>
      <c r="H210" s="3" t="s">
        <v>15</v>
      </c>
      <c r="I210" s="3">
        <v>999</v>
      </c>
      <c r="J210" s="3" t="s">
        <v>16</v>
      </c>
      <c r="K210" s="3" t="s">
        <v>90</v>
      </c>
      <c r="L210" s="3">
        <v>306</v>
      </c>
      <c r="M210" s="3">
        <f t="shared" si="3"/>
        <v>5</v>
      </c>
    </row>
    <row r="211" spans="1:13" x14ac:dyDescent="0.25">
      <c r="A211" s="2">
        <v>20164090830862</v>
      </c>
      <c r="B211" s="4">
        <v>42629</v>
      </c>
      <c r="C211" s="4">
        <v>42643</v>
      </c>
      <c r="D211" s="2">
        <v>20163000301901</v>
      </c>
      <c r="E211" s="4">
        <v>42641</v>
      </c>
      <c r="F211" s="3" t="s">
        <v>24</v>
      </c>
      <c r="G211" s="3" t="s">
        <v>1217</v>
      </c>
      <c r="H211" s="3" t="s">
        <v>15</v>
      </c>
      <c r="I211" s="3">
        <v>300</v>
      </c>
      <c r="J211" s="3" t="s">
        <v>1218</v>
      </c>
      <c r="K211" s="3" t="s">
        <v>1075</v>
      </c>
      <c r="L211" s="3">
        <v>300</v>
      </c>
      <c r="M211" s="3">
        <f t="shared" si="3"/>
        <v>12</v>
      </c>
    </row>
    <row r="212" spans="1:13" x14ac:dyDescent="0.25">
      <c r="A212" s="2">
        <v>20164090833192</v>
      </c>
      <c r="B212" s="4">
        <v>42629</v>
      </c>
      <c r="C212" s="4">
        <v>42643</v>
      </c>
      <c r="D212" s="2" t="s">
        <v>1225</v>
      </c>
      <c r="E212" s="4">
        <v>42643</v>
      </c>
      <c r="F212" s="3" t="s">
        <v>24</v>
      </c>
      <c r="G212" s="3" t="s">
        <v>1226</v>
      </c>
      <c r="H212" s="3" t="s">
        <v>15</v>
      </c>
      <c r="I212" s="3">
        <v>305</v>
      </c>
      <c r="J212" s="3" t="s">
        <v>960</v>
      </c>
      <c r="K212" s="3" t="s">
        <v>961</v>
      </c>
      <c r="L212" s="3">
        <v>305</v>
      </c>
      <c r="M212" s="3">
        <f t="shared" si="3"/>
        <v>14</v>
      </c>
    </row>
    <row r="213" spans="1:13" x14ac:dyDescent="0.25">
      <c r="A213" s="2">
        <v>20164090833372</v>
      </c>
      <c r="B213" s="4">
        <v>42629</v>
      </c>
      <c r="C213" s="4">
        <v>42643</v>
      </c>
      <c r="D213" s="2" t="s">
        <v>1227</v>
      </c>
      <c r="E213" s="4">
        <v>42646</v>
      </c>
      <c r="F213" s="3" t="s">
        <v>24</v>
      </c>
      <c r="G213" s="3">
        <v>20163060281971</v>
      </c>
      <c r="H213" s="3" t="s">
        <v>37</v>
      </c>
      <c r="I213" s="3">
        <v>306</v>
      </c>
      <c r="J213" s="3" t="s">
        <v>1176</v>
      </c>
      <c r="K213" s="3" t="s">
        <v>1034</v>
      </c>
      <c r="L213" s="3">
        <v>306</v>
      </c>
      <c r="M213" s="3">
        <f t="shared" si="3"/>
        <v>17</v>
      </c>
    </row>
    <row r="214" spans="1:13" x14ac:dyDescent="0.25">
      <c r="A214" s="2">
        <v>20164090833462</v>
      </c>
      <c r="B214" s="4">
        <v>42629</v>
      </c>
      <c r="C214" s="4">
        <v>42643</v>
      </c>
      <c r="D214" s="2"/>
      <c r="E214" s="3" t="s">
        <v>14</v>
      </c>
      <c r="F214" s="3" t="s">
        <v>24</v>
      </c>
      <c r="G214" s="3" t="s">
        <v>1228</v>
      </c>
      <c r="H214" s="3" t="s">
        <v>37</v>
      </c>
      <c r="I214" s="3">
        <v>999</v>
      </c>
      <c r="J214" s="3" t="s">
        <v>16</v>
      </c>
      <c r="K214" s="3" t="s">
        <v>45</v>
      </c>
      <c r="L214" s="3">
        <v>304</v>
      </c>
      <c r="M214" s="3" t="str">
        <f t="shared" si="3"/>
        <v>-</v>
      </c>
    </row>
    <row r="215" spans="1:13" x14ac:dyDescent="0.25">
      <c r="A215" s="2">
        <v>20164090834272</v>
      </c>
      <c r="B215" s="4">
        <v>42629</v>
      </c>
      <c r="C215" s="4">
        <v>42643</v>
      </c>
      <c r="D215" s="2"/>
      <c r="E215" s="3" t="s">
        <v>14</v>
      </c>
      <c r="F215" s="3" t="s">
        <v>24</v>
      </c>
      <c r="G215" s="3" t="s">
        <v>1231</v>
      </c>
      <c r="H215" s="3" t="s">
        <v>37</v>
      </c>
      <c r="I215" s="3">
        <v>306</v>
      </c>
      <c r="J215" s="3" t="s">
        <v>1176</v>
      </c>
      <c r="K215" s="3" t="s">
        <v>1034</v>
      </c>
      <c r="L215" s="3">
        <v>306</v>
      </c>
      <c r="M215" s="3" t="str">
        <f t="shared" si="3"/>
        <v>-</v>
      </c>
    </row>
    <row r="216" spans="1:13" x14ac:dyDescent="0.25">
      <c r="A216" s="2">
        <v>20164090834832</v>
      </c>
      <c r="B216" s="4">
        <v>42632</v>
      </c>
      <c r="C216" s="4">
        <v>42646</v>
      </c>
      <c r="D216" s="2"/>
      <c r="E216" s="3" t="s">
        <v>14</v>
      </c>
      <c r="F216" s="3" t="s">
        <v>24</v>
      </c>
      <c r="G216" s="3" t="s">
        <v>1233</v>
      </c>
      <c r="H216" s="3" t="s">
        <v>272</v>
      </c>
      <c r="I216" s="3">
        <v>999</v>
      </c>
      <c r="J216" s="3" t="s">
        <v>16</v>
      </c>
      <c r="K216" s="3" t="s">
        <v>112</v>
      </c>
      <c r="L216" s="3">
        <v>300</v>
      </c>
      <c r="M216" s="3" t="str">
        <f t="shared" si="3"/>
        <v>-</v>
      </c>
    </row>
    <row r="217" spans="1:13" x14ac:dyDescent="0.25">
      <c r="A217" s="2">
        <v>20164090835322</v>
      </c>
      <c r="B217" s="4">
        <v>42632</v>
      </c>
      <c r="C217" s="4">
        <v>42646</v>
      </c>
      <c r="D217" s="2"/>
      <c r="E217" s="3" t="s">
        <v>14</v>
      </c>
      <c r="F217" s="3" t="s">
        <v>24</v>
      </c>
      <c r="G217" s="3" t="s">
        <v>1239</v>
      </c>
      <c r="H217" s="3" t="s">
        <v>272</v>
      </c>
      <c r="I217" s="3">
        <v>605</v>
      </c>
      <c r="J217" s="3" t="s">
        <v>1240</v>
      </c>
      <c r="K217" s="3" t="s">
        <v>14</v>
      </c>
      <c r="L217" s="3" t="s">
        <v>14</v>
      </c>
      <c r="M217" s="3" t="str">
        <f t="shared" si="3"/>
        <v>-</v>
      </c>
    </row>
    <row r="218" spans="1:13" x14ac:dyDescent="0.25">
      <c r="A218" s="2">
        <v>20164090836462</v>
      </c>
      <c r="B218" s="4">
        <v>42632</v>
      </c>
      <c r="C218" s="4">
        <v>42646</v>
      </c>
      <c r="D218" s="2">
        <v>20162000294761</v>
      </c>
      <c r="E218" s="4">
        <v>42635</v>
      </c>
      <c r="F218" s="3" t="s">
        <v>24</v>
      </c>
      <c r="G218" s="3" t="s">
        <v>1249</v>
      </c>
      <c r="H218" s="3" t="s">
        <v>15</v>
      </c>
      <c r="I218" s="3">
        <v>999</v>
      </c>
      <c r="J218" s="3" t="s">
        <v>16</v>
      </c>
      <c r="K218" s="3" t="s">
        <v>31</v>
      </c>
      <c r="L218" s="3">
        <v>200</v>
      </c>
      <c r="M218" s="3">
        <f t="shared" si="3"/>
        <v>3</v>
      </c>
    </row>
    <row r="219" spans="1:13" x14ac:dyDescent="0.25">
      <c r="A219" s="2">
        <v>20164090836762</v>
      </c>
      <c r="B219" s="4">
        <v>42632</v>
      </c>
      <c r="C219" s="4">
        <v>42646</v>
      </c>
      <c r="D219" s="2"/>
      <c r="E219" s="3" t="s">
        <v>14</v>
      </c>
      <c r="F219" s="3" t="s">
        <v>24</v>
      </c>
      <c r="G219" s="3">
        <v>20163050251141</v>
      </c>
      <c r="H219" s="3" t="s">
        <v>272</v>
      </c>
      <c r="I219" s="3">
        <v>305</v>
      </c>
      <c r="J219" s="3" t="s">
        <v>1250</v>
      </c>
      <c r="K219" s="3" t="s">
        <v>961</v>
      </c>
      <c r="L219" s="3">
        <v>305</v>
      </c>
      <c r="M219" s="3" t="str">
        <f t="shared" si="3"/>
        <v>-</v>
      </c>
    </row>
    <row r="220" spans="1:13" x14ac:dyDescent="0.25">
      <c r="A220" s="2">
        <v>20164090838192</v>
      </c>
      <c r="B220" s="4">
        <v>42632</v>
      </c>
      <c r="C220" s="4">
        <v>42646</v>
      </c>
      <c r="D220" s="2"/>
      <c r="E220" s="3" t="s">
        <v>14</v>
      </c>
      <c r="F220" s="3" t="s">
        <v>24</v>
      </c>
      <c r="G220" s="3" t="s">
        <v>1257</v>
      </c>
      <c r="H220" s="3" t="s">
        <v>272</v>
      </c>
      <c r="I220" s="3">
        <v>605</v>
      </c>
      <c r="J220" s="3" t="s">
        <v>1258</v>
      </c>
      <c r="K220" s="3" t="s">
        <v>311</v>
      </c>
      <c r="L220" s="3">
        <v>605</v>
      </c>
      <c r="M220" s="3" t="str">
        <f t="shared" si="3"/>
        <v>-</v>
      </c>
    </row>
    <row r="221" spans="1:13" x14ac:dyDescent="0.25">
      <c r="A221" s="2">
        <v>20164090840012</v>
      </c>
      <c r="B221" s="4">
        <v>42632</v>
      </c>
      <c r="C221" s="4">
        <v>42646</v>
      </c>
      <c r="D221" s="2"/>
      <c r="E221" s="3" t="s">
        <v>14</v>
      </c>
      <c r="F221" s="3" t="s">
        <v>24</v>
      </c>
      <c r="G221" s="3" t="s">
        <v>50</v>
      </c>
      <c r="H221" s="3" t="s">
        <v>272</v>
      </c>
      <c r="I221" s="3">
        <v>604</v>
      </c>
      <c r="J221" s="3" t="s">
        <v>313</v>
      </c>
      <c r="K221" s="3" t="s">
        <v>153</v>
      </c>
      <c r="L221" s="3">
        <v>604</v>
      </c>
      <c r="M221" s="3" t="str">
        <f t="shared" si="3"/>
        <v>-</v>
      </c>
    </row>
    <row r="222" spans="1:13" x14ac:dyDescent="0.25">
      <c r="A222" s="2">
        <v>20164090840632</v>
      </c>
      <c r="B222" s="4">
        <v>42633</v>
      </c>
      <c r="C222" s="4">
        <v>42647</v>
      </c>
      <c r="D222" s="2"/>
      <c r="E222" s="3" t="s">
        <v>14</v>
      </c>
      <c r="F222" s="3" t="s">
        <v>24</v>
      </c>
      <c r="G222" s="3" t="s">
        <v>1269</v>
      </c>
      <c r="H222" s="3" t="s">
        <v>272</v>
      </c>
      <c r="I222" s="3">
        <v>306</v>
      </c>
      <c r="J222" s="3" t="s">
        <v>1264</v>
      </c>
      <c r="K222" s="3" t="s">
        <v>101</v>
      </c>
      <c r="L222" s="3">
        <v>306</v>
      </c>
      <c r="M222" s="3" t="str">
        <f t="shared" si="3"/>
        <v>-</v>
      </c>
    </row>
    <row r="223" spans="1:13" x14ac:dyDescent="0.25">
      <c r="A223" s="2">
        <v>20164090840652</v>
      </c>
      <c r="B223" s="4">
        <v>42633</v>
      </c>
      <c r="C223" s="4">
        <v>42647</v>
      </c>
      <c r="D223" s="2">
        <v>20163060300541</v>
      </c>
      <c r="E223" s="4">
        <v>42640</v>
      </c>
      <c r="F223" s="3" t="s">
        <v>24</v>
      </c>
      <c r="G223" s="3" t="s">
        <v>1270</v>
      </c>
      <c r="H223" s="3" t="s">
        <v>15</v>
      </c>
      <c r="I223" s="3">
        <v>999</v>
      </c>
      <c r="J223" s="3" t="s">
        <v>16</v>
      </c>
      <c r="K223" s="3" t="s">
        <v>52</v>
      </c>
      <c r="L223" s="3">
        <v>306</v>
      </c>
      <c r="M223" s="3">
        <f t="shared" si="3"/>
        <v>7</v>
      </c>
    </row>
    <row r="224" spans="1:13" x14ac:dyDescent="0.25">
      <c r="A224" s="2">
        <v>20164090842502</v>
      </c>
      <c r="B224" s="4">
        <v>42633</v>
      </c>
      <c r="C224" s="4">
        <v>42647</v>
      </c>
      <c r="D224" s="2"/>
      <c r="E224" s="3" t="s">
        <v>14</v>
      </c>
      <c r="F224" s="3" t="s">
        <v>24</v>
      </c>
      <c r="G224" s="3" t="s">
        <v>1283</v>
      </c>
      <c r="H224" s="3" t="s">
        <v>272</v>
      </c>
      <c r="I224" s="3">
        <v>999</v>
      </c>
      <c r="J224" s="3" t="s">
        <v>16</v>
      </c>
      <c r="K224" s="3" t="s">
        <v>184</v>
      </c>
      <c r="L224" s="3">
        <v>304</v>
      </c>
      <c r="M224" s="3" t="str">
        <f t="shared" si="3"/>
        <v>-</v>
      </c>
    </row>
    <row r="225" spans="1:13" x14ac:dyDescent="0.25">
      <c r="A225" s="2">
        <v>20164090842832</v>
      </c>
      <c r="B225" s="4">
        <v>42633</v>
      </c>
      <c r="C225" s="4">
        <v>42647</v>
      </c>
      <c r="D225" s="2"/>
      <c r="E225" s="3" t="s">
        <v>14</v>
      </c>
      <c r="F225" s="3" t="s">
        <v>24</v>
      </c>
      <c r="G225" s="3" t="s">
        <v>1286</v>
      </c>
      <c r="H225" s="3" t="s">
        <v>272</v>
      </c>
      <c r="I225" s="3">
        <v>300</v>
      </c>
      <c r="J225" s="3" t="s">
        <v>1272</v>
      </c>
      <c r="K225" s="3" t="s">
        <v>197</v>
      </c>
      <c r="L225" s="3">
        <v>500</v>
      </c>
      <c r="M225" s="3" t="str">
        <f t="shared" si="3"/>
        <v>-</v>
      </c>
    </row>
    <row r="226" spans="1:13" x14ac:dyDescent="0.25">
      <c r="A226" s="2">
        <v>20164090842882</v>
      </c>
      <c r="B226" s="4">
        <v>42633</v>
      </c>
      <c r="C226" s="4">
        <v>42647</v>
      </c>
      <c r="D226" s="2">
        <v>20163060302921</v>
      </c>
      <c r="E226" s="4">
        <v>42641</v>
      </c>
      <c r="F226" s="3" t="s">
        <v>24</v>
      </c>
      <c r="G226" s="3" t="s">
        <v>1287</v>
      </c>
      <c r="H226" s="3" t="s">
        <v>15</v>
      </c>
      <c r="I226" s="3">
        <v>306</v>
      </c>
      <c r="J226" s="3" t="s">
        <v>1033</v>
      </c>
      <c r="K226" s="3" t="s">
        <v>1034</v>
      </c>
      <c r="L226" s="3">
        <v>306</v>
      </c>
      <c r="M226" s="3">
        <f t="shared" si="3"/>
        <v>8</v>
      </c>
    </row>
    <row r="227" spans="1:13" x14ac:dyDescent="0.25">
      <c r="A227" s="2">
        <v>20164090844472</v>
      </c>
      <c r="B227" s="4">
        <v>42633</v>
      </c>
      <c r="C227" s="4">
        <v>42647</v>
      </c>
      <c r="D227" s="2"/>
      <c r="E227" s="3" t="s">
        <v>14</v>
      </c>
      <c r="F227" s="3" t="s">
        <v>24</v>
      </c>
      <c r="G227" s="3" t="s">
        <v>1294</v>
      </c>
      <c r="H227" s="3" t="s">
        <v>272</v>
      </c>
      <c r="I227" s="3">
        <v>604</v>
      </c>
      <c r="J227" s="3" t="s">
        <v>1235</v>
      </c>
      <c r="K227" s="3" t="s">
        <v>153</v>
      </c>
      <c r="L227" s="3">
        <v>604</v>
      </c>
      <c r="M227" s="3" t="str">
        <f t="shared" si="3"/>
        <v>-</v>
      </c>
    </row>
    <row r="228" spans="1:13" x14ac:dyDescent="0.25">
      <c r="A228" s="2">
        <v>20164090845542</v>
      </c>
      <c r="B228" s="4">
        <v>42633</v>
      </c>
      <c r="C228" s="4">
        <v>42647</v>
      </c>
      <c r="D228" s="2"/>
      <c r="E228" s="3" t="s">
        <v>14</v>
      </c>
      <c r="F228" s="3" t="s">
        <v>24</v>
      </c>
      <c r="G228" s="3" t="s">
        <v>1300</v>
      </c>
      <c r="H228" s="3" t="s">
        <v>272</v>
      </c>
      <c r="I228" s="3">
        <v>300</v>
      </c>
      <c r="J228" s="3" t="s">
        <v>1301</v>
      </c>
      <c r="K228" s="3" t="s">
        <v>1075</v>
      </c>
      <c r="L228" s="3">
        <v>300</v>
      </c>
      <c r="M228" s="3" t="str">
        <f t="shared" si="3"/>
        <v>-</v>
      </c>
    </row>
    <row r="229" spans="1:13" x14ac:dyDescent="0.25">
      <c r="A229" s="2">
        <v>20164090846552</v>
      </c>
      <c r="B229" s="4">
        <v>42634</v>
      </c>
      <c r="C229" s="4">
        <v>42648</v>
      </c>
      <c r="D229" s="2"/>
      <c r="E229" s="3" t="s">
        <v>14</v>
      </c>
      <c r="F229" s="3" t="s">
        <v>24</v>
      </c>
      <c r="G229" s="3" t="s">
        <v>1307</v>
      </c>
      <c r="H229" s="3" t="s">
        <v>272</v>
      </c>
      <c r="I229" s="3">
        <v>500</v>
      </c>
      <c r="J229" s="3" t="s">
        <v>1308</v>
      </c>
      <c r="K229" s="3" t="s">
        <v>764</v>
      </c>
      <c r="L229" s="3">
        <v>500</v>
      </c>
      <c r="M229" s="3" t="str">
        <f t="shared" si="3"/>
        <v>-</v>
      </c>
    </row>
    <row r="230" spans="1:13" x14ac:dyDescent="0.25">
      <c r="A230" s="2">
        <v>20164090846842</v>
      </c>
      <c r="B230" s="4">
        <v>42634</v>
      </c>
      <c r="C230" s="4">
        <v>42648</v>
      </c>
      <c r="D230" s="2"/>
      <c r="E230" s="3" t="s">
        <v>14</v>
      </c>
      <c r="F230" s="3" t="s">
        <v>24</v>
      </c>
      <c r="G230" s="3" t="s">
        <v>1309</v>
      </c>
      <c r="H230" s="3" t="s">
        <v>272</v>
      </c>
      <c r="I230" s="3">
        <v>500</v>
      </c>
      <c r="J230" s="3" t="s">
        <v>1255</v>
      </c>
      <c r="K230" s="3" t="s">
        <v>197</v>
      </c>
      <c r="L230" s="3">
        <v>500</v>
      </c>
      <c r="M230" s="3" t="str">
        <f t="shared" si="3"/>
        <v>-</v>
      </c>
    </row>
    <row r="231" spans="1:13" x14ac:dyDescent="0.25">
      <c r="A231" s="2">
        <v>20164090848932</v>
      </c>
      <c r="B231" s="4">
        <v>42634</v>
      </c>
      <c r="C231" s="4">
        <v>42648</v>
      </c>
      <c r="D231" s="2">
        <v>20162000300251</v>
      </c>
      <c r="E231" s="4">
        <v>42640</v>
      </c>
      <c r="F231" s="3" t="s">
        <v>24</v>
      </c>
      <c r="G231" s="3" t="s">
        <v>1316</v>
      </c>
      <c r="H231" s="3" t="s">
        <v>15</v>
      </c>
      <c r="I231" s="3">
        <v>999</v>
      </c>
      <c r="J231" s="3" t="s">
        <v>16</v>
      </c>
      <c r="K231" s="3" t="s">
        <v>31</v>
      </c>
      <c r="L231" s="3">
        <v>200</v>
      </c>
      <c r="M231" s="3">
        <f t="shared" si="3"/>
        <v>6</v>
      </c>
    </row>
    <row r="232" spans="1:13" x14ac:dyDescent="0.25">
      <c r="A232" s="2">
        <v>20164090852792</v>
      </c>
      <c r="B232" s="4">
        <v>42635</v>
      </c>
      <c r="C232" s="4">
        <v>42649</v>
      </c>
      <c r="D232" s="2"/>
      <c r="E232" s="3" t="s">
        <v>14</v>
      </c>
      <c r="F232" s="3" t="s">
        <v>24</v>
      </c>
      <c r="G232" s="3" t="s">
        <v>1330</v>
      </c>
      <c r="H232" s="3" t="s">
        <v>272</v>
      </c>
      <c r="I232" s="3">
        <v>305</v>
      </c>
      <c r="J232" s="3" t="s">
        <v>960</v>
      </c>
      <c r="K232" s="3" t="s">
        <v>961</v>
      </c>
      <c r="L232" s="3">
        <v>305</v>
      </c>
      <c r="M232" s="3" t="str">
        <f t="shared" si="3"/>
        <v>-</v>
      </c>
    </row>
    <row r="233" spans="1:13" x14ac:dyDescent="0.25">
      <c r="A233" s="2">
        <v>20164090852822</v>
      </c>
      <c r="B233" s="4">
        <v>42635</v>
      </c>
      <c r="C233" s="4">
        <v>42649</v>
      </c>
      <c r="D233" s="2"/>
      <c r="E233" s="3" t="s">
        <v>14</v>
      </c>
      <c r="F233" s="3" t="s">
        <v>24</v>
      </c>
      <c r="G233" s="3" t="s">
        <v>1331</v>
      </c>
      <c r="H233" s="3" t="s">
        <v>272</v>
      </c>
      <c r="I233" s="3">
        <v>306</v>
      </c>
      <c r="J233" s="3" t="s">
        <v>1332</v>
      </c>
      <c r="K233" s="3" t="s">
        <v>1157</v>
      </c>
      <c r="L233" s="3">
        <v>306</v>
      </c>
      <c r="M233" s="3" t="str">
        <f t="shared" si="3"/>
        <v>-</v>
      </c>
    </row>
    <row r="234" spans="1:13" x14ac:dyDescent="0.25">
      <c r="A234" s="2">
        <v>20164090854242</v>
      </c>
      <c r="B234" s="4">
        <v>42635</v>
      </c>
      <c r="C234" s="4">
        <v>42649</v>
      </c>
      <c r="D234" s="2"/>
      <c r="E234" s="3" t="s">
        <v>14</v>
      </c>
      <c r="F234" s="3" t="s">
        <v>24</v>
      </c>
      <c r="G234" s="3" t="s">
        <v>146</v>
      </c>
      <c r="H234" s="3" t="s">
        <v>272</v>
      </c>
      <c r="I234" s="3">
        <v>500</v>
      </c>
      <c r="J234" s="3" t="s">
        <v>1336</v>
      </c>
      <c r="K234" s="3" t="s">
        <v>1337</v>
      </c>
      <c r="L234" s="3">
        <v>500</v>
      </c>
      <c r="M234" s="3" t="str">
        <f t="shared" si="3"/>
        <v>-</v>
      </c>
    </row>
    <row r="235" spans="1:13" x14ac:dyDescent="0.25">
      <c r="A235" s="2">
        <v>20164090854932</v>
      </c>
      <c r="B235" s="4">
        <v>42636</v>
      </c>
      <c r="C235" s="4">
        <v>42650</v>
      </c>
      <c r="D235" s="2"/>
      <c r="E235" s="3" t="s">
        <v>14</v>
      </c>
      <c r="F235" s="3" t="s">
        <v>24</v>
      </c>
      <c r="G235" s="3" t="s">
        <v>1287</v>
      </c>
      <c r="H235" s="3" t="s">
        <v>272</v>
      </c>
      <c r="I235" s="3">
        <v>306</v>
      </c>
      <c r="J235" s="3" t="s">
        <v>1033</v>
      </c>
      <c r="K235" s="3" t="s">
        <v>1034</v>
      </c>
      <c r="L235" s="3">
        <v>306</v>
      </c>
      <c r="M235" s="3" t="str">
        <f t="shared" si="3"/>
        <v>-</v>
      </c>
    </row>
    <row r="236" spans="1:13" x14ac:dyDescent="0.25">
      <c r="A236" s="2">
        <v>20164090855602</v>
      </c>
      <c r="B236" s="4">
        <v>42636</v>
      </c>
      <c r="C236" s="4">
        <v>42650</v>
      </c>
      <c r="D236" s="2">
        <v>20163060304681</v>
      </c>
      <c r="E236" s="4">
        <v>42642</v>
      </c>
      <c r="F236" s="3" t="s">
        <v>24</v>
      </c>
      <c r="G236" s="3" t="s">
        <v>1341</v>
      </c>
      <c r="H236" s="3" t="s">
        <v>15</v>
      </c>
      <c r="I236" s="3">
        <v>999</v>
      </c>
      <c r="J236" s="3" t="s">
        <v>16</v>
      </c>
      <c r="K236" s="3" t="s">
        <v>26</v>
      </c>
      <c r="L236" s="3">
        <v>306</v>
      </c>
      <c r="M236" s="3">
        <f t="shared" si="3"/>
        <v>6</v>
      </c>
    </row>
    <row r="237" spans="1:13" x14ac:dyDescent="0.25">
      <c r="A237" s="2">
        <v>20164090859602</v>
      </c>
      <c r="B237" s="4">
        <v>42636</v>
      </c>
      <c r="C237" s="4">
        <v>42650</v>
      </c>
      <c r="D237" s="2"/>
      <c r="E237" s="3" t="s">
        <v>14</v>
      </c>
      <c r="F237" s="3" t="s">
        <v>24</v>
      </c>
      <c r="G237" s="3" t="s">
        <v>1349</v>
      </c>
      <c r="H237" s="3" t="s">
        <v>272</v>
      </c>
      <c r="I237" s="3">
        <v>300</v>
      </c>
      <c r="J237" s="3" t="s">
        <v>1272</v>
      </c>
      <c r="K237" s="3" t="s">
        <v>197</v>
      </c>
      <c r="L237" s="3">
        <v>500</v>
      </c>
      <c r="M237" s="3" t="str">
        <f t="shared" si="3"/>
        <v>-</v>
      </c>
    </row>
    <row r="238" spans="1:13" x14ac:dyDescent="0.25">
      <c r="A238" s="2">
        <v>20164090859782</v>
      </c>
      <c r="B238" s="4">
        <v>42639</v>
      </c>
      <c r="C238" s="4">
        <v>42653</v>
      </c>
      <c r="D238" s="2"/>
      <c r="E238" s="3" t="s">
        <v>14</v>
      </c>
      <c r="F238" s="3" t="s">
        <v>24</v>
      </c>
      <c r="G238" s="3" t="s">
        <v>50</v>
      </c>
      <c r="H238" s="3" t="s">
        <v>272</v>
      </c>
      <c r="I238" s="3">
        <v>306</v>
      </c>
      <c r="J238" s="3" t="s">
        <v>903</v>
      </c>
      <c r="K238" s="3" t="s">
        <v>131</v>
      </c>
      <c r="L238" s="3">
        <v>306</v>
      </c>
      <c r="M238" s="3" t="str">
        <f t="shared" si="3"/>
        <v>-</v>
      </c>
    </row>
    <row r="239" spans="1:13" x14ac:dyDescent="0.25">
      <c r="A239" s="2">
        <v>20164090860592</v>
      </c>
      <c r="B239" s="4">
        <v>42639</v>
      </c>
      <c r="C239" s="4">
        <v>42653</v>
      </c>
      <c r="D239" s="2"/>
      <c r="E239" s="3" t="s">
        <v>14</v>
      </c>
      <c r="F239" s="3" t="s">
        <v>24</v>
      </c>
      <c r="G239" s="3" t="s">
        <v>1352</v>
      </c>
      <c r="H239" s="3" t="s">
        <v>272</v>
      </c>
      <c r="I239" s="3">
        <v>605</v>
      </c>
      <c r="J239" s="3" t="s">
        <v>1240</v>
      </c>
      <c r="K239" s="3" t="s">
        <v>14</v>
      </c>
      <c r="L239" s="3" t="s">
        <v>14</v>
      </c>
      <c r="M239" s="3" t="str">
        <f t="shared" si="3"/>
        <v>-</v>
      </c>
    </row>
    <row r="240" spans="1:13" x14ac:dyDescent="0.25">
      <c r="A240" s="2">
        <v>20164090862032</v>
      </c>
      <c r="B240" s="4">
        <v>42639</v>
      </c>
      <c r="C240" s="4">
        <v>42653</v>
      </c>
      <c r="D240" s="2"/>
      <c r="E240" s="3" t="s">
        <v>14</v>
      </c>
      <c r="F240" s="3" t="s">
        <v>24</v>
      </c>
      <c r="G240" s="3" t="s">
        <v>1357</v>
      </c>
      <c r="H240" s="3" t="s">
        <v>272</v>
      </c>
      <c r="I240" s="3">
        <v>500</v>
      </c>
      <c r="J240" s="3" t="s">
        <v>1154</v>
      </c>
      <c r="K240" s="3" t="s">
        <v>197</v>
      </c>
      <c r="L240" s="3">
        <v>500</v>
      </c>
      <c r="M240" s="3" t="str">
        <f t="shared" si="3"/>
        <v>-</v>
      </c>
    </row>
    <row r="241" spans="1:13" x14ac:dyDescent="0.25">
      <c r="A241" s="2">
        <v>20164090864692</v>
      </c>
      <c r="B241" s="4">
        <v>42640</v>
      </c>
      <c r="C241" s="4">
        <v>42654</v>
      </c>
      <c r="D241" s="2"/>
      <c r="E241" s="3" t="s">
        <v>14</v>
      </c>
      <c r="F241" s="3" t="s">
        <v>24</v>
      </c>
      <c r="G241" s="3" t="s">
        <v>1366</v>
      </c>
      <c r="H241" s="3" t="s">
        <v>272</v>
      </c>
      <c r="I241" s="3">
        <v>305</v>
      </c>
      <c r="J241" s="3" t="s">
        <v>1367</v>
      </c>
      <c r="K241" s="3" t="s">
        <v>961</v>
      </c>
      <c r="L241" s="3">
        <v>305</v>
      </c>
      <c r="M241" s="3" t="str">
        <f t="shared" si="3"/>
        <v>-</v>
      </c>
    </row>
    <row r="242" spans="1:13" x14ac:dyDescent="0.25">
      <c r="A242" s="2">
        <v>20164090865812</v>
      </c>
      <c r="B242" s="4">
        <v>42640</v>
      </c>
      <c r="C242" s="4">
        <v>42654</v>
      </c>
      <c r="D242" s="2">
        <v>20163040306871</v>
      </c>
      <c r="E242" s="4">
        <v>42643</v>
      </c>
      <c r="F242" s="3" t="s">
        <v>24</v>
      </c>
      <c r="G242" s="3" t="s">
        <v>50</v>
      </c>
      <c r="H242" s="3" t="s">
        <v>15</v>
      </c>
      <c r="I242" s="3">
        <v>304</v>
      </c>
      <c r="J242" s="3" t="s">
        <v>1369</v>
      </c>
      <c r="K242" s="3" t="s">
        <v>398</v>
      </c>
      <c r="L242" s="3">
        <v>304</v>
      </c>
      <c r="M242" s="3">
        <f t="shared" si="3"/>
        <v>3</v>
      </c>
    </row>
    <row r="243" spans="1:13" x14ac:dyDescent="0.25">
      <c r="A243" s="2">
        <v>20164090867702</v>
      </c>
      <c r="B243" s="4">
        <v>42640</v>
      </c>
      <c r="C243" s="4">
        <v>42654</v>
      </c>
      <c r="D243" s="2"/>
      <c r="E243" s="3" t="s">
        <v>14</v>
      </c>
      <c r="F243" s="3" t="s">
        <v>24</v>
      </c>
      <c r="G243" s="3" t="s">
        <v>50</v>
      </c>
      <c r="H243" s="3" t="s">
        <v>272</v>
      </c>
      <c r="I243" s="3">
        <v>999</v>
      </c>
      <c r="J243" s="3" t="s">
        <v>16</v>
      </c>
      <c r="K243" s="3" t="s">
        <v>14</v>
      </c>
      <c r="L243" s="3" t="s">
        <v>14</v>
      </c>
      <c r="M243" s="3" t="str">
        <f t="shared" si="3"/>
        <v>-</v>
      </c>
    </row>
    <row r="244" spans="1:13" x14ac:dyDescent="0.25">
      <c r="A244" s="2">
        <v>20164090867732</v>
      </c>
      <c r="B244" s="4">
        <v>42640</v>
      </c>
      <c r="C244" s="4">
        <v>42654</v>
      </c>
      <c r="D244" s="2"/>
      <c r="E244" s="3" t="s">
        <v>14</v>
      </c>
      <c r="F244" s="3" t="s">
        <v>24</v>
      </c>
      <c r="G244" s="3" t="s">
        <v>50</v>
      </c>
      <c r="H244" s="3" t="s">
        <v>272</v>
      </c>
      <c r="I244" s="3">
        <v>999</v>
      </c>
      <c r="J244" s="3" t="s">
        <v>16</v>
      </c>
      <c r="K244" s="3" t="s">
        <v>14</v>
      </c>
      <c r="L244" s="3" t="s">
        <v>14</v>
      </c>
      <c r="M244" s="3" t="str">
        <f t="shared" si="3"/>
        <v>-</v>
      </c>
    </row>
    <row r="245" spans="1:13" x14ac:dyDescent="0.25">
      <c r="A245" s="2">
        <v>20164090867802</v>
      </c>
      <c r="B245" s="4">
        <v>42640</v>
      </c>
      <c r="C245" s="4">
        <v>42654</v>
      </c>
      <c r="D245" s="2"/>
      <c r="E245" s="3" t="s">
        <v>14</v>
      </c>
      <c r="F245" s="3" t="s">
        <v>24</v>
      </c>
      <c r="G245" s="3" t="s">
        <v>50</v>
      </c>
      <c r="H245" s="3" t="s">
        <v>272</v>
      </c>
      <c r="I245" s="3">
        <v>999</v>
      </c>
      <c r="J245" s="3" t="s">
        <v>16</v>
      </c>
      <c r="K245" s="3" t="s">
        <v>14</v>
      </c>
      <c r="L245" s="3" t="s">
        <v>14</v>
      </c>
      <c r="M245" s="3" t="str">
        <f t="shared" si="3"/>
        <v>-</v>
      </c>
    </row>
    <row r="246" spans="1:13" x14ac:dyDescent="0.25">
      <c r="A246" s="2">
        <v>20164090867812</v>
      </c>
      <c r="B246" s="4">
        <v>42640</v>
      </c>
      <c r="C246" s="4">
        <v>42654</v>
      </c>
      <c r="D246" s="2"/>
      <c r="E246" s="3" t="s">
        <v>14</v>
      </c>
      <c r="F246" s="3" t="s">
        <v>24</v>
      </c>
      <c r="G246" s="3" t="s">
        <v>50</v>
      </c>
      <c r="H246" s="3" t="s">
        <v>272</v>
      </c>
      <c r="I246" s="3">
        <v>999</v>
      </c>
      <c r="J246" s="3" t="s">
        <v>16</v>
      </c>
      <c r="K246" s="3" t="s">
        <v>14</v>
      </c>
      <c r="L246" s="3" t="s">
        <v>14</v>
      </c>
      <c r="M246" s="3" t="str">
        <f t="shared" si="3"/>
        <v>-</v>
      </c>
    </row>
    <row r="247" spans="1:13" x14ac:dyDescent="0.25">
      <c r="A247" s="2">
        <v>20164090871202</v>
      </c>
      <c r="B247" s="4">
        <v>42641</v>
      </c>
      <c r="C247" s="4">
        <v>42655</v>
      </c>
      <c r="D247" s="2"/>
      <c r="E247" s="3" t="s">
        <v>14</v>
      </c>
      <c r="F247" s="3" t="s">
        <v>24</v>
      </c>
      <c r="G247" s="3" t="s">
        <v>1393</v>
      </c>
      <c r="H247" s="3" t="s">
        <v>272</v>
      </c>
      <c r="I247" s="3">
        <v>300</v>
      </c>
      <c r="J247" s="3" t="s">
        <v>477</v>
      </c>
      <c r="K247" s="3" t="s">
        <v>162</v>
      </c>
      <c r="L247" s="3">
        <v>300</v>
      </c>
      <c r="M247" s="3" t="str">
        <f t="shared" si="3"/>
        <v>-</v>
      </c>
    </row>
    <row r="248" spans="1:13" x14ac:dyDescent="0.25">
      <c r="A248" s="2">
        <v>20164090872272</v>
      </c>
      <c r="B248" s="4">
        <v>42641</v>
      </c>
      <c r="C248" s="4">
        <v>42655</v>
      </c>
      <c r="D248" s="2"/>
      <c r="E248" s="3" t="s">
        <v>14</v>
      </c>
      <c r="F248" s="3" t="s">
        <v>24</v>
      </c>
      <c r="G248" s="3" t="s">
        <v>1398</v>
      </c>
      <c r="H248" s="3" t="s">
        <v>272</v>
      </c>
      <c r="I248" s="3">
        <v>304</v>
      </c>
      <c r="J248" s="3" t="s">
        <v>1339</v>
      </c>
      <c r="K248" s="3" t="s">
        <v>1089</v>
      </c>
      <c r="L248" s="3">
        <v>304</v>
      </c>
      <c r="M248" s="3" t="str">
        <f t="shared" si="3"/>
        <v>-</v>
      </c>
    </row>
    <row r="249" spans="1:13" x14ac:dyDescent="0.25">
      <c r="A249" s="2">
        <v>20164090874302</v>
      </c>
      <c r="B249" s="4">
        <v>42641</v>
      </c>
      <c r="C249" s="4">
        <v>42655</v>
      </c>
      <c r="D249" s="2"/>
      <c r="E249" s="3" t="s">
        <v>14</v>
      </c>
      <c r="F249" s="3" t="s">
        <v>24</v>
      </c>
      <c r="G249" s="3" t="s">
        <v>50</v>
      </c>
      <c r="H249" s="3" t="s">
        <v>272</v>
      </c>
      <c r="I249" s="3">
        <v>306</v>
      </c>
      <c r="J249" s="3" t="s">
        <v>903</v>
      </c>
      <c r="K249" s="3" t="s">
        <v>131</v>
      </c>
      <c r="L249" s="3">
        <v>306</v>
      </c>
      <c r="M249" s="3" t="str">
        <f t="shared" si="3"/>
        <v>-</v>
      </c>
    </row>
    <row r="250" spans="1:13" x14ac:dyDescent="0.25">
      <c r="A250" s="2">
        <v>20164090875382</v>
      </c>
      <c r="B250" s="4">
        <v>42641</v>
      </c>
      <c r="C250" s="4">
        <v>42655</v>
      </c>
      <c r="D250" s="2"/>
      <c r="E250" s="3" t="s">
        <v>14</v>
      </c>
      <c r="F250" s="3" t="s">
        <v>24</v>
      </c>
      <c r="G250" s="3" t="s">
        <v>1403</v>
      </c>
      <c r="H250" s="3" t="s">
        <v>272</v>
      </c>
      <c r="I250" s="3">
        <v>604</v>
      </c>
      <c r="J250" s="3" t="s">
        <v>329</v>
      </c>
      <c r="K250" s="3" t="s">
        <v>14</v>
      </c>
      <c r="L250" s="3" t="s">
        <v>14</v>
      </c>
      <c r="M250" s="3" t="str">
        <f t="shared" si="3"/>
        <v>-</v>
      </c>
    </row>
    <row r="251" spans="1:13" x14ac:dyDescent="0.25">
      <c r="A251" s="2">
        <v>20164090876392</v>
      </c>
      <c r="B251" s="4">
        <v>42642</v>
      </c>
      <c r="C251" s="4">
        <v>42656</v>
      </c>
      <c r="D251" s="2"/>
      <c r="E251" s="3" t="s">
        <v>14</v>
      </c>
      <c r="F251" s="3" t="s">
        <v>24</v>
      </c>
      <c r="G251" s="3" t="s">
        <v>1393</v>
      </c>
      <c r="H251" s="3" t="s">
        <v>272</v>
      </c>
      <c r="I251" s="3">
        <v>300</v>
      </c>
      <c r="J251" s="3" t="s">
        <v>1074</v>
      </c>
      <c r="K251" s="3" t="s">
        <v>1075</v>
      </c>
      <c r="L251" s="3">
        <v>300</v>
      </c>
      <c r="M251" s="3" t="str">
        <f t="shared" si="3"/>
        <v>-</v>
      </c>
    </row>
    <row r="252" spans="1:13" x14ac:dyDescent="0.25">
      <c r="A252" s="2">
        <v>20164090876512</v>
      </c>
      <c r="B252" s="4">
        <v>42642</v>
      </c>
      <c r="C252" s="4">
        <v>42656</v>
      </c>
      <c r="D252" s="2"/>
      <c r="E252" s="3" t="s">
        <v>14</v>
      </c>
      <c r="F252" s="3" t="s">
        <v>24</v>
      </c>
      <c r="G252" s="3" t="s">
        <v>1412</v>
      </c>
      <c r="H252" s="3" t="s">
        <v>272</v>
      </c>
      <c r="I252" s="3">
        <v>500</v>
      </c>
      <c r="J252" s="3" t="s">
        <v>1244</v>
      </c>
      <c r="K252" s="3" t="s">
        <v>1245</v>
      </c>
      <c r="L252" s="3">
        <v>500</v>
      </c>
      <c r="M252" s="3" t="str">
        <f t="shared" si="3"/>
        <v>-</v>
      </c>
    </row>
    <row r="253" spans="1:13" x14ac:dyDescent="0.25">
      <c r="A253" s="2">
        <v>20164090876722</v>
      </c>
      <c r="B253" s="4">
        <v>42642</v>
      </c>
      <c r="C253" s="4">
        <v>42656</v>
      </c>
      <c r="D253" s="2"/>
      <c r="E253" s="3" t="s">
        <v>14</v>
      </c>
      <c r="F253" s="3" t="s">
        <v>24</v>
      </c>
      <c r="G253" s="3" t="s">
        <v>1414</v>
      </c>
      <c r="H253" s="3" t="s">
        <v>272</v>
      </c>
      <c r="I253" s="3">
        <v>999</v>
      </c>
      <c r="J253" s="3" t="s">
        <v>16</v>
      </c>
      <c r="K253" s="3" t="s">
        <v>43</v>
      </c>
      <c r="L253" s="3">
        <v>304</v>
      </c>
      <c r="M253" s="3" t="str">
        <f t="shared" si="3"/>
        <v>-</v>
      </c>
    </row>
    <row r="254" spans="1:13" x14ac:dyDescent="0.25">
      <c r="A254" s="2">
        <v>20164090876992</v>
      </c>
      <c r="B254" s="4">
        <v>42642</v>
      </c>
      <c r="C254" s="4">
        <v>42656</v>
      </c>
      <c r="D254" s="2"/>
      <c r="E254" s="3" t="s">
        <v>14</v>
      </c>
      <c r="F254" s="3" t="s">
        <v>24</v>
      </c>
      <c r="G254" s="3" t="s">
        <v>1415</v>
      </c>
      <c r="H254" s="3" t="s">
        <v>272</v>
      </c>
      <c r="I254" s="3">
        <v>300</v>
      </c>
      <c r="J254" s="3" t="s">
        <v>1272</v>
      </c>
      <c r="K254" s="3" t="s">
        <v>14</v>
      </c>
      <c r="L254" s="3" t="s">
        <v>14</v>
      </c>
      <c r="M254" s="3" t="str">
        <f t="shared" si="3"/>
        <v>-</v>
      </c>
    </row>
    <row r="255" spans="1:13" x14ac:dyDescent="0.25">
      <c r="A255" s="2">
        <v>20164090878692</v>
      </c>
      <c r="B255" s="4">
        <v>42642</v>
      </c>
      <c r="C255" s="4">
        <v>42656</v>
      </c>
      <c r="D255" s="2"/>
      <c r="E255" s="3" t="s">
        <v>14</v>
      </c>
      <c r="F255" s="3" t="s">
        <v>24</v>
      </c>
      <c r="G255" s="3" t="s">
        <v>1419</v>
      </c>
      <c r="H255" s="3" t="s">
        <v>272</v>
      </c>
      <c r="I255" s="3">
        <v>307</v>
      </c>
      <c r="J255" s="3" t="s">
        <v>1420</v>
      </c>
      <c r="K255" s="3" t="s">
        <v>1421</v>
      </c>
      <c r="L255" s="3">
        <v>307</v>
      </c>
      <c r="M255" s="3" t="str">
        <f t="shared" si="3"/>
        <v>-</v>
      </c>
    </row>
    <row r="256" spans="1:13" x14ac:dyDescent="0.25">
      <c r="A256" s="2">
        <v>20164090878722</v>
      </c>
      <c r="B256" s="4">
        <v>42642</v>
      </c>
      <c r="C256" s="4">
        <v>42656</v>
      </c>
      <c r="D256" s="2"/>
      <c r="E256" s="3" t="s">
        <v>14</v>
      </c>
      <c r="F256" s="3" t="s">
        <v>24</v>
      </c>
      <c r="G256" s="3" t="s">
        <v>1422</v>
      </c>
      <c r="H256" s="3" t="s">
        <v>272</v>
      </c>
      <c r="I256" s="3">
        <v>703</v>
      </c>
      <c r="J256" s="3" t="s">
        <v>1397</v>
      </c>
      <c r="K256" s="3" t="s">
        <v>14</v>
      </c>
      <c r="L256" s="3" t="s">
        <v>14</v>
      </c>
      <c r="M256" s="3" t="str">
        <f t="shared" ref="M256:M260" si="4">IFERROR(E256-B256,"-")</f>
        <v>-</v>
      </c>
    </row>
    <row r="257" spans="1:13" x14ac:dyDescent="0.25">
      <c r="A257" s="2">
        <v>20164090878782</v>
      </c>
      <c r="B257" s="4">
        <v>42642</v>
      </c>
      <c r="C257" s="4">
        <v>42656</v>
      </c>
      <c r="D257" s="2"/>
      <c r="E257" s="3" t="s">
        <v>14</v>
      </c>
      <c r="F257" s="3" t="s">
        <v>24</v>
      </c>
      <c r="G257" s="3" t="s">
        <v>1424</v>
      </c>
      <c r="H257" s="3" t="s">
        <v>272</v>
      </c>
      <c r="I257" s="3">
        <v>309</v>
      </c>
      <c r="J257" s="3" t="s">
        <v>1425</v>
      </c>
      <c r="K257" s="3" t="s">
        <v>1426</v>
      </c>
      <c r="L257" s="3">
        <v>309</v>
      </c>
      <c r="M257" s="3" t="str">
        <f t="shared" si="4"/>
        <v>-</v>
      </c>
    </row>
    <row r="258" spans="1:13" x14ac:dyDescent="0.25">
      <c r="A258" s="2">
        <v>20164090880492</v>
      </c>
      <c r="B258" s="4">
        <v>42642</v>
      </c>
      <c r="C258" s="4">
        <v>42656</v>
      </c>
      <c r="D258" s="10"/>
      <c r="E258" s="3" t="s">
        <v>14</v>
      </c>
      <c r="F258" s="3" t="s">
        <v>24</v>
      </c>
      <c r="G258" s="3" t="s">
        <v>1431</v>
      </c>
      <c r="H258" s="3" t="s">
        <v>272</v>
      </c>
      <c r="I258" s="3">
        <v>305</v>
      </c>
      <c r="J258" s="3" t="s">
        <v>850</v>
      </c>
      <c r="K258" s="3" t="s">
        <v>14</v>
      </c>
      <c r="L258" s="3" t="s">
        <v>14</v>
      </c>
      <c r="M258" s="3" t="str">
        <f t="shared" si="4"/>
        <v>-</v>
      </c>
    </row>
    <row r="259" spans="1:13" x14ac:dyDescent="0.25">
      <c r="A259" s="2">
        <v>20164090880582</v>
      </c>
      <c r="B259" s="4">
        <v>42642</v>
      </c>
      <c r="C259" s="4">
        <v>42656</v>
      </c>
      <c r="D259" s="2"/>
      <c r="E259" s="3" t="s">
        <v>14</v>
      </c>
      <c r="F259" s="3" t="s">
        <v>24</v>
      </c>
      <c r="G259" s="3" t="s">
        <v>1433</v>
      </c>
      <c r="H259" s="3" t="s">
        <v>272</v>
      </c>
      <c r="I259" s="3">
        <v>200</v>
      </c>
      <c r="J259" s="3" t="s">
        <v>1434</v>
      </c>
      <c r="K259" s="3" t="s">
        <v>344</v>
      </c>
      <c r="L259" s="3">
        <v>200</v>
      </c>
      <c r="M259" s="3" t="str">
        <f t="shared" si="4"/>
        <v>-</v>
      </c>
    </row>
    <row r="260" spans="1:13" x14ac:dyDescent="0.25">
      <c r="A260" s="2">
        <v>20164090880712</v>
      </c>
      <c r="B260" s="4">
        <v>42642</v>
      </c>
      <c r="C260" s="4">
        <v>42656</v>
      </c>
      <c r="D260" s="2"/>
      <c r="E260" s="3" t="s">
        <v>14</v>
      </c>
      <c r="F260" s="3" t="s">
        <v>24</v>
      </c>
      <c r="G260" s="3" t="s">
        <v>50</v>
      </c>
      <c r="H260" s="3" t="s">
        <v>272</v>
      </c>
      <c r="I260" s="3">
        <v>304</v>
      </c>
      <c r="J260" s="3" t="s">
        <v>1435</v>
      </c>
      <c r="K260" s="3" t="s">
        <v>139</v>
      </c>
      <c r="L260" s="3">
        <v>304</v>
      </c>
      <c r="M260" s="3" t="str">
        <f t="shared" si="4"/>
        <v>-</v>
      </c>
    </row>
    <row r="264" spans="1:13" ht="30" x14ac:dyDescent="0.25">
      <c r="D264" s="29" t="s">
        <v>1472</v>
      </c>
      <c r="E264" s="9" t="s">
        <v>1451</v>
      </c>
      <c r="F264" s="9" t="s">
        <v>1452</v>
      </c>
    </row>
    <row r="265" spans="1:13" x14ac:dyDescent="0.25">
      <c r="D265" s="14" t="s">
        <v>15</v>
      </c>
      <c r="E265" s="14">
        <v>152</v>
      </c>
      <c r="F265" s="15">
        <f>+E265/$E$269</f>
        <v>0.59143968871595332</v>
      </c>
    </row>
    <row r="266" spans="1:13" ht="30" x14ac:dyDescent="0.25">
      <c r="D266" s="27" t="s">
        <v>1456</v>
      </c>
      <c r="E266" s="17">
        <v>40</v>
      </c>
      <c r="F266" s="18">
        <f t="shared" ref="F266:F269" si="5">+E266/$E$269</f>
        <v>0.1556420233463035</v>
      </c>
    </row>
    <row r="267" spans="1:13" x14ac:dyDescent="0.25">
      <c r="D267" s="20" t="s">
        <v>272</v>
      </c>
      <c r="E267" s="20">
        <v>39</v>
      </c>
      <c r="F267" s="21">
        <f t="shared" si="5"/>
        <v>0.1517509727626459</v>
      </c>
    </row>
    <row r="268" spans="1:13" ht="30" x14ac:dyDescent="0.25">
      <c r="D268" s="26" t="s">
        <v>1450</v>
      </c>
      <c r="E268" s="23">
        <v>26</v>
      </c>
      <c r="F268" s="24">
        <f t="shared" si="5"/>
        <v>0.10116731517509728</v>
      </c>
    </row>
    <row r="269" spans="1:13" x14ac:dyDescent="0.25">
      <c r="D269" s="39" t="s">
        <v>1451</v>
      </c>
      <c r="E269" s="39">
        <f>SUBTOTAL(9,E265:E268)</f>
        <v>257</v>
      </c>
      <c r="F269" s="36">
        <f t="shared" si="5"/>
        <v>1</v>
      </c>
    </row>
  </sheetData>
  <autoFilter ref="A3:M260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R18" sqref="R18"/>
    </sheetView>
  </sheetViews>
  <sheetFormatPr baseColWidth="10" defaultRowHeight="15" x14ac:dyDescent="0.25"/>
  <cols>
    <col min="1" max="1" width="15.28515625" customWidth="1"/>
    <col min="4" max="4" width="16.42578125" customWidth="1"/>
  </cols>
  <sheetData>
    <row r="1" spans="1:13" ht="21" x14ac:dyDescent="0.35">
      <c r="A1" s="25" t="s">
        <v>1469</v>
      </c>
    </row>
    <row r="2" spans="1:13" ht="45" x14ac:dyDescent="0.25">
      <c r="A2" s="2" t="s">
        <v>0</v>
      </c>
      <c r="B2" s="5" t="s">
        <v>1</v>
      </c>
      <c r="C2" s="3" t="s">
        <v>2</v>
      </c>
      <c r="D2" s="6" t="s">
        <v>3</v>
      </c>
      <c r="E2" s="5" t="s">
        <v>4</v>
      </c>
      <c r="F2" s="3" t="s">
        <v>5</v>
      </c>
      <c r="G2" s="3" t="s">
        <v>6</v>
      </c>
      <c r="H2" s="3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1446</v>
      </c>
    </row>
    <row r="3" spans="1:13" x14ac:dyDescent="0.25">
      <c r="A3" s="2">
        <v>20164090562512</v>
      </c>
      <c r="B3" s="4">
        <v>42556</v>
      </c>
      <c r="C3" s="4">
        <v>42570</v>
      </c>
      <c r="D3" s="2">
        <v>20161000200511</v>
      </c>
      <c r="E3" s="4">
        <v>42558</v>
      </c>
      <c r="F3" s="3" t="s">
        <v>91</v>
      </c>
      <c r="G3" s="3" t="s">
        <v>92</v>
      </c>
      <c r="H3" s="3" t="s">
        <v>15</v>
      </c>
      <c r="I3" s="3">
        <v>999</v>
      </c>
      <c r="J3" s="3" t="s">
        <v>16</v>
      </c>
      <c r="K3" s="3" t="s">
        <v>93</v>
      </c>
      <c r="L3" s="3">
        <v>305</v>
      </c>
      <c r="M3" s="3">
        <f t="shared" ref="M3:M25" si="0">IFERROR(E3-B3,"-")</f>
        <v>2</v>
      </c>
    </row>
    <row r="4" spans="1:13" x14ac:dyDescent="0.25">
      <c r="A4" s="2">
        <v>20164090565442</v>
      </c>
      <c r="B4" s="4">
        <v>42557</v>
      </c>
      <c r="C4" s="4">
        <v>42572</v>
      </c>
      <c r="D4" s="2">
        <v>20161000205881</v>
      </c>
      <c r="E4" s="4">
        <v>42562</v>
      </c>
      <c r="F4" s="3" t="s">
        <v>91</v>
      </c>
      <c r="G4" s="3" t="s">
        <v>120</v>
      </c>
      <c r="H4" s="3" t="s">
        <v>15</v>
      </c>
      <c r="I4" s="3">
        <v>999</v>
      </c>
      <c r="J4" s="3" t="s">
        <v>16</v>
      </c>
      <c r="K4" s="3" t="s">
        <v>121</v>
      </c>
      <c r="L4" s="3">
        <v>500</v>
      </c>
      <c r="M4" s="3">
        <f t="shared" si="0"/>
        <v>5</v>
      </c>
    </row>
    <row r="5" spans="1:13" x14ac:dyDescent="0.25">
      <c r="A5" s="2">
        <v>20164090602652</v>
      </c>
      <c r="B5" s="4">
        <v>42566</v>
      </c>
      <c r="C5" s="4">
        <v>42583</v>
      </c>
      <c r="D5" s="2">
        <v>20161000214491</v>
      </c>
      <c r="E5" s="4">
        <v>42570</v>
      </c>
      <c r="F5" s="3" t="s">
        <v>91</v>
      </c>
      <c r="G5" s="3" t="s">
        <v>269</v>
      </c>
      <c r="H5" s="3" t="s">
        <v>15</v>
      </c>
      <c r="I5" s="3">
        <v>999</v>
      </c>
      <c r="J5" s="3" t="s">
        <v>16</v>
      </c>
      <c r="K5" s="3" t="s">
        <v>270</v>
      </c>
      <c r="L5" s="3">
        <v>306</v>
      </c>
      <c r="M5" s="3">
        <f t="shared" si="0"/>
        <v>4</v>
      </c>
    </row>
    <row r="6" spans="1:13" x14ac:dyDescent="0.25">
      <c r="A6" s="2">
        <v>20164090608962</v>
      </c>
      <c r="B6" s="4">
        <v>42569</v>
      </c>
      <c r="C6" s="4">
        <v>42584</v>
      </c>
      <c r="D6" s="2">
        <v>20166040093663</v>
      </c>
      <c r="E6" s="4">
        <v>42579</v>
      </c>
      <c r="F6" s="3" t="s">
        <v>91</v>
      </c>
      <c r="G6" s="3" t="s">
        <v>298</v>
      </c>
      <c r="H6" s="3" t="s">
        <v>15</v>
      </c>
      <c r="I6" s="3">
        <v>999</v>
      </c>
      <c r="J6" s="3" t="s">
        <v>16</v>
      </c>
      <c r="K6" s="3" t="s">
        <v>299</v>
      </c>
      <c r="L6" s="3">
        <v>604</v>
      </c>
      <c r="M6" s="3">
        <f t="shared" si="0"/>
        <v>10</v>
      </c>
    </row>
    <row r="7" spans="1:13" x14ac:dyDescent="0.25">
      <c r="A7" s="2">
        <v>20164090611592</v>
      </c>
      <c r="B7" s="4">
        <v>42569</v>
      </c>
      <c r="C7" s="4">
        <v>42584</v>
      </c>
      <c r="D7" s="2">
        <v>20163040222231</v>
      </c>
      <c r="E7" s="4">
        <v>42577</v>
      </c>
      <c r="F7" s="3" t="s">
        <v>91</v>
      </c>
      <c r="G7" s="3" t="s">
        <v>304</v>
      </c>
      <c r="H7" s="3" t="s">
        <v>15</v>
      </c>
      <c r="I7" s="3">
        <v>999</v>
      </c>
      <c r="J7" s="3" t="s">
        <v>16</v>
      </c>
      <c r="K7" s="3" t="s">
        <v>59</v>
      </c>
      <c r="L7" s="3">
        <v>304</v>
      </c>
      <c r="M7" s="3">
        <f t="shared" si="0"/>
        <v>8</v>
      </c>
    </row>
    <row r="8" spans="1:13" x14ac:dyDescent="0.25">
      <c r="A8" s="2">
        <v>20164090613102</v>
      </c>
      <c r="B8" s="4">
        <v>42570</v>
      </c>
      <c r="C8" s="4">
        <v>42585</v>
      </c>
      <c r="D8" s="2">
        <v>20167030221481</v>
      </c>
      <c r="E8" s="4">
        <v>42577</v>
      </c>
      <c r="F8" s="3" t="s">
        <v>91</v>
      </c>
      <c r="G8" s="3" t="s">
        <v>326</v>
      </c>
      <c r="H8" s="3" t="s">
        <v>15</v>
      </c>
      <c r="I8" s="3">
        <v>703</v>
      </c>
      <c r="J8" s="3" t="s">
        <v>327</v>
      </c>
      <c r="K8" s="3" t="s">
        <v>71</v>
      </c>
      <c r="L8" s="3">
        <v>703</v>
      </c>
      <c r="M8" s="3">
        <f t="shared" si="0"/>
        <v>7</v>
      </c>
    </row>
    <row r="9" spans="1:13" x14ac:dyDescent="0.25">
      <c r="A9" s="2">
        <v>20164090614402</v>
      </c>
      <c r="B9" s="4">
        <v>42570</v>
      </c>
      <c r="C9" s="4">
        <v>42585</v>
      </c>
      <c r="D9" s="2" t="s">
        <v>335</v>
      </c>
      <c r="E9" s="4">
        <v>42578</v>
      </c>
      <c r="F9" s="3" t="s">
        <v>91</v>
      </c>
      <c r="G9" s="3" t="s">
        <v>336</v>
      </c>
      <c r="H9" s="3" t="s">
        <v>15</v>
      </c>
      <c r="I9" s="3">
        <v>999</v>
      </c>
      <c r="J9" s="3" t="s">
        <v>16</v>
      </c>
      <c r="K9" s="3" t="s">
        <v>109</v>
      </c>
      <c r="L9" s="3">
        <v>303</v>
      </c>
      <c r="M9" s="3">
        <f t="shared" si="0"/>
        <v>8</v>
      </c>
    </row>
    <row r="10" spans="1:13" x14ac:dyDescent="0.25">
      <c r="A10" s="2">
        <v>20164090664172</v>
      </c>
      <c r="B10" s="4">
        <v>42584</v>
      </c>
      <c r="C10" s="4">
        <v>42599</v>
      </c>
      <c r="D10" s="2">
        <v>20164030099503</v>
      </c>
      <c r="E10" s="4">
        <v>42585</v>
      </c>
      <c r="F10" s="3" t="s">
        <v>91</v>
      </c>
      <c r="G10" s="3" t="s">
        <v>548</v>
      </c>
      <c r="H10" s="3" t="s">
        <v>15</v>
      </c>
      <c r="I10" s="3">
        <v>999</v>
      </c>
      <c r="J10" s="3" t="s">
        <v>16</v>
      </c>
      <c r="K10" s="3" t="s">
        <v>334</v>
      </c>
      <c r="L10" s="3">
        <v>500</v>
      </c>
      <c r="M10" s="3">
        <f t="shared" si="0"/>
        <v>1</v>
      </c>
    </row>
    <row r="11" spans="1:13" x14ac:dyDescent="0.25">
      <c r="A11" s="2">
        <v>20164090691452</v>
      </c>
      <c r="B11" s="4">
        <v>42591</v>
      </c>
      <c r="C11" s="4">
        <v>42606</v>
      </c>
      <c r="D11" s="2">
        <v>20163030254961</v>
      </c>
      <c r="E11" s="4">
        <v>42605</v>
      </c>
      <c r="F11" s="3" t="s">
        <v>91</v>
      </c>
      <c r="G11" s="3" t="s">
        <v>661</v>
      </c>
      <c r="H11" s="3" t="s">
        <v>15</v>
      </c>
      <c r="I11" s="3">
        <v>999</v>
      </c>
      <c r="J11" s="3" t="s">
        <v>16</v>
      </c>
      <c r="K11" s="3" t="s">
        <v>662</v>
      </c>
      <c r="L11" s="3">
        <v>303</v>
      </c>
      <c r="M11" s="3">
        <f t="shared" si="0"/>
        <v>14</v>
      </c>
    </row>
    <row r="12" spans="1:13" x14ac:dyDescent="0.25">
      <c r="A12" s="2">
        <v>20164090697832</v>
      </c>
      <c r="B12" s="4">
        <v>42592</v>
      </c>
      <c r="C12" s="4">
        <v>42607</v>
      </c>
      <c r="D12" s="2">
        <v>20163000242891</v>
      </c>
      <c r="E12" s="4">
        <v>42593</v>
      </c>
      <c r="F12" s="3" t="s">
        <v>91</v>
      </c>
      <c r="G12" s="3" t="s">
        <v>687</v>
      </c>
      <c r="H12" s="3" t="s">
        <v>15</v>
      </c>
      <c r="I12" s="3">
        <v>999</v>
      </c>
      <c r="J12" s="3" t="s">
        <v>16</v>
      </c>
      <c r="K12" s="3" t="s">
        <v>673</v>
      </c>
      <c r="L12" s="3">
        <v>300</v>
      </c>
      <c r="M12" s="3">
        <f t="shared" si="0"/>
        <v>1</v>
      </c>
    </row>
    <row r="13" spans="1:13" x14ac:dyDescent="0.25">
      <c r="A13" s="2">
        <v>20164090702692</v>
      </c>
      <c r="B13" s="4">
        <v>42593</v>
      </c>
      <c r="C13" s="4">
        <v>42608</v>
      </c>
      <c r="D13" s="2">
        <v>20161000260801</v>
      </c>
      <c r="E13" s="4">
        <v>42601</v>
      </c>
      <c r="F13" s="3" t="s">
        <v>91</v>
      </c>
      <c r="G13" s="3" t="s">
        <v>709</v>
      </c>
      <c r="H13" s="3" t="s">
        <v>15</v>
      </c>
      <c r="I13" s="3">
        <v>999</v>
      </c>
      <c r="J13" s="3" t="s">
        <v>16</v>
      </c>
      <c r="K13" s="3" t="s">
        <v>186</v>
      </c>
      <c r="L13" s="3">
        <v>300</v>
      </c>
      <c r="M13" s="3">
        <f t="shared" si="0"/>
        <v>8</v>
      </c>
    </row>
    <row r="14" spans="1:13" x14ac:dyDescent="0.25">
      <c r="A14" s="2">
        <v>20164090704572</v>
      </c>
      <c r="B14" s="4">
        <v>42594</v>
      </c>
      <c r="C14" s="4">
        <v>42611</v>
      </c>
      <c r="D14" s="2">
        <v>20161020100853</v>
      </c>
      <c r="E14" s="4">
        <v>42600</v>
      </c>
      <c r="F14" s="3" t="s">
        <v>91</v>
      </c>
      <c r="G14" s="3" t="s">
        <v>716</v>
      </c>
      <c r="H14" s="3" t="s">
        <v>15</v>
      </c>
      <c r="I14" s="3">
        <v>999</v>
      </c>
      <c r="J14" s="3" t="s">
        <v>16</v>
      </c>
      <c r="K14" s="3" t="s">
        <v>109</v>
      </c>
      <c r="L14" s="3">
        <v>303</v>
      </c>
      <c r="M14" s="3">
        <f t="shared" si="0"/>
        <v>6</v>
      </c>
    </row>
    <row r="15" spans="1:13" x14ac:dyDescent="0.25">
      <c r="A15" s="2">
        <v>20164090704662</v>
      </c>
      <c r="B15" s="4">
        <v>42594</v>
      </c>
      <c r="C15" s="4">
        <v>42611</v>
      </c>
      <c r="D15" s="2">
        <v>20161020100813</v>
      </c>
      <c r="E15" s="4">
        <v>42600</v>
      </c>
      <c r="F15" s="3" t="s">
        <v>91</v>
      </c>
      <c r="G15" s="3" t="s">
        <v>717</v>
      </c>
      <c r="H15" s="3" t="s">
        <v>15</v>
      </c>
      <c r="I15" s="3">
        <v>999</v>
      </c>
      <c r="J15" s="3" t="s">
        <v>16</v>
      </c>
      <c r="K15" s="3" t="s">
        <v>109</v>
      </c>
      <c r="L15" s="3">
        <v>303</v>
      </c>
      <c r="M15" s="3">
        <f t="shared" si="0"/>
        <v>6</v>
      </c>
    </row>
    <row r="16" spans="1:13" x14ac:dyDescent="0.25">
      <c r="A16" s="2">
        <v>20164090767992</v>
      </c>
      <c r="B16" s="4">
        <v>42613</v>
      </c>
      <c r="C16" s="4">
        <v>42627</v>
      </c>
      <c r="D16" s="2">
        <v>20163070273471</v>
      </c>
      <c r="E16" s="4">
        <v>42619</v>
      </c>
      <c r="F16" s="3" t="s">
        <v>91</v>
      </c>
      <c r="G16" s="3" t="s">
        <v>963</v>
      </c>
      <c r="H16" s="3" t="s">
        <v>15</v>
      </c>
      <c r="I16" s="3">
        <v>999</v>
      </c>
      <c r="J16" s="3" t="s">
        <v>16</v>
      </c>
      <c r="K16" s="3" t="s">
        <v>276</v>
      </c>
      <c r="L16" s="3">
        <v>307</v>
      </c>
      <c r="M16" s="3">
        <f t="shared" si="0"/>
        <v>6</v>
      </c>
    </row>
    <row r="17" spans="1:13" x14ac:dyDescent="0.25">
      <c r="A17" s="2">
        <v>20164090775822</v>
      </c>
      <c r="B17" s="4">
        <v>42614</v>
      </c>
      <c r="C17" s="4">
        <v>42628</v>
      </c>
      <c r="D17" s="2">
        <v>20161000277441</v>
      </c>
      <c r="E17" s="4">
        <v>42615</v>
      </c>
      <c r="F17" s="3" t="s">
        <v>91</v>
      </c>
      <c r="G17" s="3" t="s">
        <v>995</v>
      </c>
      <c r="H17" s="3" t="s">
        <v>15</v>
      </c>
      <c r="I17" s="3">
        <v>999</v>
      </c>
      <c r="J17" s="3" t="s">
        <v>16</v>
      </c>
      <c r="K17" s="3" t="s">
        <v>798</v>
      </c>
      <c r="L17" s="3">
        <v>309</v>
      </c>
      <c r="M17" s="3">
        <f t="shared" si="0"/>
        <v>1</v>
      </c>
    </row>
    <row r="18" spans="1:13" x14ac:dyDescent="0.25">
      <c r="A18" s="2">
        <v>20164090778082</v>
      </c>
      <c r="B18" s="4">
        <v>42615</v>
      </c>
      <c r="C18" s="4">
        <v>42629</v>
      </c>
      <c r="D18" s="2">
        <v>20161000278581</v>
      </c>
      <c r="E18" s="4">
        <v>42622</v>
      </c>
      <c r="F18" s="3" t="s">
        <v>91</v>
      </c>
      <c r="G18" s="3" t="s">
        <v>1007</v>
      </c>
      <c r="H18" s="3" t="s">
        <v>15</v>
      </c>
      <c r="I18" s="3">
        <v>300</v>
      </c>
      <c r="J18" s="3" t="s">
        <v>1008</v>
      </c>
      <c r="K18" s="3" t="s">
        <v>1009</v>
      </c>
      <c r="L18" s="3">
        <v>999</v>
      </c>
      <c r="M18" s="3">
        <f t="shared" si="0"/>
        <v>7</v>
      </c>
    </row>
    <row r="19" spans="1:13" x14ac:dyDescent="0.25">
      <c r="A19" s="2">
        <v>20164090793382</v>
      </c>
      <c r="B19" s="4">
        <v>42620</v>
      </c>
      <c r="C19" s="4">
        <v>42634</v>
      </c>
      <c r="D19" s="2">
        <v>20161000284131</v>
      </c>
      <c r="E19" s="4">
        <v>42627</v>
      </c>
      <c r="F19" s="3" t="s">
        <v>91</v>
      </c>
      <c r="G19" s="3" t="s">
        <v>1069</v>
      </c>
      <c r="H19" s="3" t="s">
        <v>15</v>
      </c>
      <c r="I19" s="3">
        <v>999</v>
      </c>
      <c r="J19" s="3" t="s">
        <v>16</v>
      </c>
      <c r="K19" s="3" t="s">
        <v>186</v>
      </c>
      <c r="L19" s="3">
        <v>300</v>
      </c>
      <c r="M19" s="3">
        <f t="shared" si="0"/>
        <v>7</v>
      </c>
    </row>
    <row r="20" spans="1:13" x14ac:dyDescent="0.25">
      <c r="A20" s="2">
        <v>20164090799062</v>
      </c>
      <c r="B20" s="4">
        <v>42621</v>
      </c>
      <c r="C20" s="4">
        <v>42635</v>
      </c>
      <c r="D20" s="2">
        <v>20163030278511</v>
      </c>
      <c r="E20" s="4">
        <v>42622</v>
      </c>
      <c r="F20" s="3" t="s">
        <v>91</v>
      </c>
      <c r="G20" s="3" t="s">
        <v>1091</v>
      </c>
      <c r="H20" s="3" t="s">
        <v>15</v>
      </c>
      <c r="I20" s="3">
        <v>999</v>
      </c>
      <c r="J20" s="3" t="s">
        <v>16</v>
      </c>
      <c r="K20" s="3" t="s">
        <v>109</v>
      </c>
      <c r="L20" s="3">
        <v>303</v>
      </c>
      <c r="M20" s="3">
        <f t="shared" si="0"/>
        <v>1</v>
      </c>
    </row>
    <row r="21" spans="1:13" x14ac:dyDescent="0.25">
      <c r="A21" s="2">
        <v>20164090840402</v>
      </c>
      <c r="B21" s="4">
        <v>42633</v>
      </c>
      <c r="C21" s="4">
        <v>42647</v>
      </c>
      <c r="D21" s="2"/>
      <c r="E21" s="3" t="s">
        <v>14</v>
      </c>
      <c r="F21" s="3" t="s">
        <v>91</v>
      </c>
      <c r="G21" s="3" t="s">
        <v>1268</v>
      </c>
      <c r="H21" s="3" t="s">
        <v>272</v>
      </c>
      <c r="I21" s="3">
        <v>300</v>
      </c>
      <c r="J21" s="3" t="s">
        <v>1008</v>
      </c>
      <c r="K21" s="3" t="s">
        <v>1075</v>
      </c>
      <c r="L21" s="3">
        <v>300</v>
      </c>
      <c r="M21" s="3" t="str">
        <f t="shared" si="0"/>
        <v>-</v>
      </c>
    </row>
    <row r="22" spans="1:13" x14ac:dyDescent="0.25">
      <c r="A22" s="2">
        <v>20164090843452</v>
      </c>
      <c r="B22" s="4">
        <v>42633</v>
      </c>
      <c r="C22" s="4">
        <v>42647</v>
      </c>
      <c r="D22" s="2">
        <v>20163040301911</v>
      </c>
      <c r="E22" s="4">
        <v>42641</v>
      </c>
      <c r="F22" s="3" t="s">
        <v>91</v>
      </c>
      <c r="G22" s="3" t="s">
        <v>1290</v>
      </c>
      <c r="H22" s="3" t="s">
        <v>15</v>
      </c>
      <c r="I22" s="3">
        <v>999</v>
      </c>
      <c r="J22" s="3" t="s">
        <v>16</v>
      </c>
      <c r="K22" s="3" t="s">
        <v>56</v>
      </c>
      <c r="L22" s="3">
        <v>304</v>
      </c>
      <c r="M22" s="3">
        <f t="shared" si="0"/>
        <v>8</v>
      </c>
    </row>
    <row r="23" spans="1:13" x14ac:dyDescent="0.25">
      <c r="A23" s="2">
        <v>20164090844492</v>
      </c>
      <c r="B23" s="4">
        <v>42633</v>
      </c>
      <c r="C23" s="4">
        <v>42647</v>
      </c>
      <c r="D23" s="2">
        <v>20163030117043</v>
      </c>
      <c r="E23" s="4">
        <v>42639</v>
      </c>
      <c r="F23" s="3" t="s">
        <v>91</v>
      </c>
      <c r="G23" s="3" t="s">
        <v>1295</v>
      </c>
      <c r="H23" s="3" t="s">
        <v>15</v>
      </c>
      <c r="I23" s="3">
        <v>303</v>
      </c>
      <c r="J23" s="3" t="s">
        <v>1048</v>
      </c>
      <c r="K23" s="3" t="s">
        <v>1296</v>
      </c>
      <c r="L23" s="3">
        <v>303</v>
      </c>
      <c r="M23" s="3">
        <f t="shared" si="0"/>
        <v>6</v>
      </c>
    </row>
    <row r="24" spans="1:13" x14ac:dyDescent="0.25">
      <c r="A24" s="2">
        <v>20164090850102</v>
      </c>
      <c r="B24" s="4">
        <v>42635</v>
      </c>
      <c r="C24" s="4">
        <v>42649</v>
      </c>
      <c r="D24" s="2">
        <v>20163090304811</v>
      </c>
      <c r="E24" s="4">
        <v>42642</v>
      </c>
      <c r="F24" s="3" t="s">
        <v>91</v>
      </c>
      <c r="G24" s="3" t="s">
        <v>1320</v>
      </c>
      <c r="H24" s="3" t="s">
        <v>15</v>
      </c>
      <c r="I24" s="3">
        <v>999</v>
      </c>
      <c r="J24" s="3" t="s">
        <v>16</v>
      </c>
      <c r="K24" s="3" t="s">
        <v>798</v>
      </c>
      <c r="L24" s="3">
        <v>309</v>
      </c>
      <c r="M24" s="3">
        <f t="shared" si="0"/>
        <v>7</v>
      </c>
    </row>
    <row r="25" spans="1:13" x14ac:dyDescent="0.25">
      <c r="A25" s="2">
        <v>20164090867652</v>
      </c>
      <c r="B25" s="4">
        <v>42640</v>
      </c>
      <c r="C25" s="4">
        <v>42654</v>
      </c>
      <c r="D25" s="2"/>
      <c r="E25" s="3" t="s">
        <v>14</v>
      </c>
      <c r="F25" s="3" t="s">
        <v>91</v>
      </c>
      <c r="G25" s="3" t="s">
        <v>1372</v>
      </c>
      <c r="H25" s="3" t="s">
        <v>272</v>
      </c>
      <c r="I25" s="3">
        <v>701</v>
      </c>
      <c r="J25" s="3" t="s">
        <v>1373</v>
      </c>
      <c r="K25" s="3" t="s">
        <v>1374</v>
      </c>
      <c r="L25" s="3">
        <v>101</v>
      </c>
      <c r="M25" s="3" t="str">
        <f t="shared" si="0"/>
        <v>-</v>
      </c>
    </row>
    <row r="28" spans="1:13" ht="30" x14ac:dyDescent="0.25">
      <c r="D28" s="40" t="s">
        <v>1470</v>
      </c>
      <c r="E28" s="38" t="s">
        <v>1451</v>
      </c>
      <c r="F28" s="38" t="s">
        <v>1452</v>
      </c>
    </row>
    <row r="29" spans="1:13" x14ac:dyDescent="0.25">
      <c r="D29" s="14" t="s">
        <v>15</v>
      </c>
      <c r="E29" s="14">
        <v>21</v>
      </c>
      <c r="F29" s="15">
        <f>+E29/$E$31</f>
        <v>0.91304347826086951</v>
      </c>
    </row>
    <row r="30" spans="1:13" x14ac:dyDescent="0.25">
      <c r="D30" s="20" t="s">
        <v>272</v>
      </c>
      <c r="E30" s="20">
        <v>2</v>
      </c>
      <c r="F30" s="21">
        <f t="shared" ref="F30:F31" si="1">+E30/$E$31</f>
        <v>8.6956521739130432E-2</v>
      </c>
    </row>
    <row r="31" spans="1:13" x14ac:dyDescent="0.25">
      <c r="D31" s="11" t="s">
        <v>1451</v>
      </c>
      <c r="E31" s="11">
        <f>SUBTOTAL(9,E29:E30)</f>
        <v>23</v>
      </c>
      <c r="F31" s="41">
        <f t="shared" si="1"/>
        <v>1</v>
      </c>
    </row>
  </sheetData>
  <autoFilter ref="A2:M25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3"/>
  <sheetViews>
    <sheetView workbookViewId="0">
      <selection activeCell="D98" sqref="D98"/>
    </sheetView>
  </sheetViews>
  <sheetFormatPr baseColWidth="10" defaultRowHeight="15" x14ac:dyDescent="0.25"/>
  <cols>
    <col min="1" max="1" width="18.42578125" customWidth="1"/>
    <col min="4" max="4" width="17.5703125" customWidth="1"/>
  </cols>
  <sheetData>
    <row r="2" spans="1:13" ht="21" x14ac:dyDescent="0.35">
      <c r="A2" s="25" t="s">
        <v>1468</v>
      </c>
    </row>
    <row r="3" spans="1:13" ht="45" x14ac:dyDescent="0.25">
      <c r="A3" s="2" t="s">
        <v>0</v>
      </c>
      <c r="B3" s="5" t="s">
        <v>1</v>
      </c>
      <c r="C3" s="3" t="s">
        <v>2</v>
      </c>
      <c r="D3" s="6" t="s">
        <v>3</v>
      </c>
      <c r="E3" s="5" t="s">
        <v>4</v>
      </c>
      <c r="F3" s="3" t="s">
        <v>5</v>
      </c>
      <c r="G3" s="3" t="s">
        <v>6</v>
      </c>
      <c r="H3" s="3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1446</v>
      </c>
    </row>
    <row r="4" spans="1:13" x14ac:dyDescent="0.25">
      <c r="A4" s="2">
        <v>20164090562652</v>
      </c>
      <c r="B4" s="4">
        <v>42556</v>
      </c>
      <c r="C4" s="4">
        <v>42570</v>
      </c>
      <c r="D4" s="2">
        <v>20163050214241</v>
      </c>
      <c r="E4" s="4">
        <v>42570</v>
      </c>
      <c r="F4" s="3" t="s">
        <v>94</v>
      </c>
      <c r="G4" s="3" t="s">
        <v>95</v>
      </c>
      <c r="H4" s="3" t="s">
        <v>15</v>
      </c>
      <c r="I4" s="3">
        <v>999</v>
      </c>
      <c r="J4" s="3" t="s">
        <v>16</v>
      </c>
      <c r="K4" s="3" t="s">
        <v>96</v>
      </c>
      <c r="L4" s="3">
        <v>305</v>
      </c>
      <c r="M4" s="3">
        <f t="shared" ref="M4:M67" si="0">IFERROR(E4-B4,"-")</f>
        <v>14</v>
      </c>
    </row>
    <row r="5" spans="1:13" x14ac:dyDescent="0.25">
      <c r="A5" s="2">
        <v>20164090563062</v>
      </c>
      <c r="B5" s="4">
        <v>42556</v>
      </c>
      <c r="C5" s="4">
        <v>42570</v>
      </c>
      <c r="D5" s="2">
        <v>20166030234311</v>
      </c>
      <c r="E5" s="4">
        <v>42586</v>
      </c>
      <c r="F5" s="3" t="s">
        <v>94</v>
      </c>
      <c r="G5" s="3" t="s">
        <v>97</v>
      </c>
      <c r="H5" s="3" t="s">
        <v>37</v>
      </c>
      <c r="I5" s="3">
        <v>999</v>
      </c>
      <c r="J5" s="3" t="s">
        <v>16</v>
      </c>
      <c r="K5" s="3" t="s">
        <v>98</v>
      </c>
      <c r="L5" s="3">
        <v>603</v>
      </c>
      <c r="M5" s="3">
        <f t="shared" si="0"/>
        <v>30</v>
      </c>
    </row>
    <row r="6" spans="1:13" x14ac:dyDescent="0.25">
      <c r="A6" s="2">
        <v>20164090569182</v>
      </c>
      <c r="B6" s="4">
        <v>42557</v>
      </c>
      <c r="C6" s="4">
        <v>42572</v>
      </c>
      <c r="D6" s="2" t="s">
        <v>142</v>
      </c>
      <c r="E6" s="4">
        <v>42570</v>
      </c>
      <c r="F6" s="3" t="s">
        <v>94</v>
      </c>
      <c r="G6" s="3" t="s">
        <v>143</v>
      </c>
      <c r="H6" s="3" t="s">
        <v>15</v>
      </c>
      <c r="I6" s="3">
        <v>601</v>
      </c>
      <c r="J6" s="3" t="s">
        <v>144</v>
      </c>
      <c r="K6" s="3" t="s">
        <v>145</v>
      </c>
      <c r="L6" s="3">
        <v>601</v>
      </c>
      <c r="M6" s="3">
        <f t="shared" si="0"/>
        <v>13</v>
      </c>
    </row>
    <row r="7" spans="1:13" x14ac:dyDescent="0.25">
      <c r="A7" s="2">
        <v>20164090579872</v>
      </c>
      <c r="B7" s="4">
        <v>42559</v>
      </c>
      <c r="C7" s="4">
        <v>42576</v>
      </c>
      <c r="D7" s="2">
        <v>20162000249021</v>
      </c>
      <c r="E7" s="4">
        <v>42600</v>
      </c>
      <c r="F7" s="3" t="s">
        <v>94</v>
      </c>
      <c r="G7" s="3" t="s">
        <v>188</v>
      </c>
      <c r="H7" s="3" t="s">
        <v>37</v>
      </c>
      <c r="I7" s="3">
        <v>200</v>
      </c>
      <c r="J7" s="3" t="s">
        <v>189</v>
      </c>
      <c r="K7" s="3" t="s">
        <v>31</v>
      </c>
      <c r="L7" s="3">
        <v>200</v>
      </c>
      <c r="M7" s="3">
        <f t="shared" si="0"/>
        <v>41</v>
      </c>
    </row>
    <row r="8" spans="1:13" x14ac:dyDescent="0.25">
      <c r="A8" s="2">
        <v>20164090580602</v>
      </c>
      <c r="B8" s="4">
        <v>42562</v>
      </c>
      <c r="C8" s="4">
        <v>42577</v>
      </c>
      <c r="D8" s="2">
        <v>20167030216251</v>
      </c>
      <c r="E8" s="4">
        <v>42572</v>
      </c>
      <c r="F8" s="3" t="s">
        <v>94</v>
      </c>
      <c r="G8" s="3" t="s">
        <v>198</v>
      </c>
      <c r="H8" s="3" t="s">
        <v>15</v>
      </c>
      <c r="I8" s="3">
        <v>999</v>
      </c>
      <c r="J8" s="3" t="s">
        <v>16</v>
      </c>
      <c r="K8" s="3" t="s">
        <v>199</v>
      </c>
      <c r="L8" s="3">
        <v>703</v>
      </c>
      <c r="M8" s="3">
        <f t="shared" si="0"/>
        <v>10</v>
      </c>
    </row>
    <row r="9" spans="1:13" x14ac:dyDescent="0.25">
      <c r="A9" s="2">
        <v>20164090583772</v>
      </c>
      <c r="B9" s="4">
        <v>42562</v>
      </c>
      <c r="C9" s="4">
        <v>42577</v>
      </c>
      <c r="D9" s="2">
        <v>20165000209901</v>
      </c>
      <c r="E9" s="4">
        <v>42565</v>
      </c>
      <c r="F9" s="3" t="s">
        <v>94</v>
      </c>
      <c r="G9" s="3" t="s">
        <v>212</v>
      </c>
      <c r="H9" s="3" t="s">
        <v>15</v>
      </c>
      <c r="I9" s="3">
        <v>999</v>
      </c>
      <c r="J9" s="3" t="s">
        <v>16</v>
      </c>
      <c r="K9" s="3" t="s">
        <v>121</v>
      </c>
      <c r="L9" s="3">
        <v>500</v>
      </c>
      <c r="M9" s="3">
        <f t="shared" si="0"/>
        <v>3</v>
      </c>
    </row>
    <row r="10" spans="1:13" x14ac:dyDescent="0.25">
      <c r="A10" s="2">
        <v>20164090585882</v>
      </c>
      <c r="B10" s="4">
        <v>42563</v>
      </c>
      <c r="C10" s="4">
        <v>42578</v>
      </c>
      <c r="D10" s="2">
        <v>20166030223681</v>
      </c>
      <c r="E10" s="4">
        <v>42578</v>
      </c>
      <c r="F10" s="3" t="s">
        <v>94</v>
      </c>
      <c r="G10" s="3" t="s">
        <v>77</v>
      </c>
      <c r="H10" s="3" t="s">
        <v>15</v>
      </c>
      <c r="I10" s="3">
        <v>999</v>
      </c>
      <c r="J10" s="3" t="s">
        <v>16</v>
      </c>
      <c r="K10" s="3" t="s">
        <v>168</v>
      </c>
      <c r="L10" s="3">
        <v>603</v>
      </c>
      <c r="M10" s="3">
        <f t="shared" si="0"/>
        <v>15</v>
      </c>
    </row>
    <row r="11" spans="1:13" x14ac:dyDescent="0.25">
      <c r="A11" s="2">
        <v>20164090597802</v>
      </c>
      <c r="B11" s="4">
        <v>42565</v>
      </c>
      <c r="C11" s="4">
        <v>42580</v>
      </c>
      <c r="D11" s="2">
        <v>20163060212951</v>
      </c>
      <c r="E11" s="4">
        <v>42570</v>
      </c>
      <c r="F11" s="3" t="s">
        <v>94</v>
      </c>
      <c r="G11" s="3" t="s">
        <v>254</v>
      </c>
      <c r="H11" s="3" t="s">
        <v>15</v>
      </c>
      <c r="I11" s="3">
        <v>999</v>
      </c>
      <c r="J11" s="3" t="s">
        <v>16</v>
      </c>
      <c r="K11" s="3" t="s">
        <v>255</v>
      </c>
      <c r="L11" s="3">
        <v>306</v>
      </c>
      <c r="M11" s="3">
        <f t="shared" si="0"/>
        <v>5</v>
      </c>
    </row>
    <row r="12" spans="1:13" x14ac:dyDescent="0.25">
      <c r="A12" s="2">
        <v>20164090603522</v>
      </c>
      <c r="B12" s="4">
        <v>42566</v>
      </c>
      <c r="C12" s="4">
        <v>42583</v>
      </c>
      <c r="D12" s="2">
        <v>20163070219281</v>
      </c>
      <c r="E12" s="4">
        <v>42576</v>
      </c>
      <c r="F12" s="3" t="s">
        <v>94</v>
      </c>
      <c r="G12" s="3" t="s">
        <v>275</v>
      </c>
      <c r="H12" s="3" t="s">
        <v>15</v>
      </c>
      <c r="I12" s="3">
        <v>999</v>
      </c>
      <c r="J12" s="3" t="s">
        <v>16</v>
      </c>
      <c r="K12" s="3" t="s">
        <v>276</v>
      </c>
      <c r="L12" s="3">
        <v>307</v>
      </c>
      <c r="M12" s="3">
        <f t="shared" si="0"/>
        <v>10</v>
      </c>
    </row>
    <row r="13" spans="1:13" x14ac:dyDescent="0.25">
      <c r="A13" s="2">
        <v>20164090605602</v>
      </c>
      <c r="B13" s="4">
        <v>42566</v>
      </c>
      <c r="C13" s="4">
        <v>42583</v>
      </c>
      <c r="D13" s="2">
        <v>20162000219251</v>
      </c>
      <c r="E13" s="4">
        <v>42576</v>
      </c>
      <c r="F13" s="3" t="s">
        <v>94</v>
      </c>
      <c r="G13" s="3" t="s">
        <v>282</v>
      </c>
      <c r="H13" s="3" t="s">
        <v>15</v>
      </c>
      <c r="I13" s="3">
        <v>999</v>
      </c>
      <c r="J13" s="3" t="s">
        <v>16</v>
      </c>
      <c r="K13" s="3" t="s">
        <v>31</v>
      </c>
      <c r="L13" s="3">
        <v>200</v>
      </c>
      <c r="M13" s="3">
        <f t="shared" si="0"/>
        <v>10</v>
      </c>
    </row>
    <row r="14" spans="1:13" x14ac:dyDescent="0.25">
      <c r="A14" s="2">
        <v>20164090607552</v>
      </c>
      <c r="B14" s="4">
        <v>42569</v>
      </c>
      <c r="C14" s="4">
        <v>42584</v>
      </c>
      <c r="D14" s="2" t="s">
        <v>292</v>
      </c>
      <c r="E14" s="4">
        <v>42612</v>
      </c>
      <c r="F14" s="3" t="s">
        <v>94</v>
      </c>
      <c r="G14" s="3" t="s">
        <v>293</v>
      </c>
      <c r="H14" s="3" t="s">
        <v>37</v>
      </c>
      <c r="I14" s="3">
        <v>999</v>
      </c>
      <c r="J14" s="3" t="s">
        <v>16</v>
      </c>
      <c r="K14" s="3" t="s">
        <v>294</v>
      </c>
      <c r="L14" s="3">
        <v>601</v>
      </c>
      <c r="M14" s="3">
        <f t="shared" si="0"/>
        <v>43</v>
      </c>
    </row>
    <row r="15" spans="1:13" x14ac:dyDescent="0.25">
      <c r="A15" s="2">
        <v>20164090609902</v>
      </c>
      <c r="B15" s="4">
        <v>42569</v>
      </c>
      <c r="C15" s="4">
        <v>42584</v>
      </c>
      <c r="D15" s="2">
        <v>20163090217811</v>
      </c>
      <c r="E15" s="4">
        <v>42573</v>
      </c>
      <c r="F15" s="3" t="s">
        <v>94</v>
      </c>
      <c r="G15" s="3" t="s">
        <v>300</v>
      </c>
      <c r="H15" s="3" t="s">
        <v>15</v>
      </c>
      <c r="I15" s="3">
        <v>999</v>
      </c>
      <c r="J15" s="3" t="s">
        <v>16</v>
      </c>
      <c r="K15" s="3" t="s">
        <v>23</v>
      </c>
      <c r="L15" s="3">
        <v>309</v>
      </c>
      <c r="M15" s="3">
        <f t="shared" si="0"/>
        <v>4</v>
      </c>
    </row>
    <row r="16" spans="1:13" x14ac:dyDescent="0.25">
      <c r="A16" s="2">
        <v>20164090611552</v>
      </c>
      <c r="B16" s="4">
        <v>42569</v>
      </c>
      <c r="C16" s="4">
        <v>42584</v>
      </c>
      <c r="D16" s="2">
        <v>20163070224551</v>
      </c>
      <c r="E16" s="4">
        <v>42579</v>
      </c>
      <c r="F16" s="3" t="s">
        <v>94</v>
      </c>
      <c r="G16" s="3" t="s">
        <v>302</v>
      </c>
      <c r="H16" s="3" t="s">
        <v>15</v>
      </c>
      <c r="I16" s="3">
        <v>999</v>
      </c>
      <c r="J16" s="3" t="s">
        <v>16</v>
      </c>
      <c r="K16" s="3" t="s">
        <v>147</v>
      </c>
      <c r="L16" s="3">
        <v>307</v>
      </c>
      <c r="M16" s="3">
        <f t="shared" si="0"/>
        <v>10</v>
      </c>
    </row>
    <row r="17" spans="1:13" x14ac:dyDescent="0.25">
      <c r="A17" s="2">
        <v>20164090611602</v>
      </c>
      <c r="B17" s="4">
        <v>42569</v>
      </c>
      <c r="C17" s="4">
        <v>42584</v>
      </c>
      <c r="D17" s="2">
        <v>20165000221091</v>
      </c>
      <c r="E17" s="4">
        <v>42577</v>
      </c>
      <c r="F17" s="3" t="s">
        <v>94</v>
      </c>
      <c r="G17" s="3" t="s">
        <v>305</v>
      </c>
      <c r="H17" s="3" t="s">
        <v>15</v>
      </c>
      <c r="I17" s="3">
        <v>999</v>
      </c>
      <c r="J17" s="3" t="s">
        <v>16</v>
      </c>
      <c r="K17" s="3" t="s">
        <v>33</v>
      </c>
      <c r="L17" s="3">
        <v>500</v>
      </c>
      <c r="M17" s="3">
        <f t="shared" si="0"/>
        <v>8</v>
      </c>
    </row>
    <row r="18" spans="1:13" x14ac:dyDescent="0.25">
      <c r="A18" s="2">
        <v>20164090617652</v>
      </c>
      <c r="B18" s="4">
        <v>42572</v>
      </c>
      <c r="C18" s="4">
        <v>42586</v>
      </c>
      <c r="D18" s="2" t="s">
        <v>351</v>
      </c>
      <c r="E18" s="4">
        <v>42624</v>
      </c>
      <c r="F18" s="3" t="s">
        <v>94</v>
      </c>
      <c r="G18" s="3" t="s">
        <v>352</v>
      </c>
      <c r="H18" s="3" t="s">
        <v>37</v>
      </c>
      <c r="I18" s="3">
        <v>604</v>
      </c>
      <c r="J18" s="3" t="s">
        <v>313</v>
      </c>
      <c r="K18" s="3" t="s">
        <v>153</v>
      </c>
      <c r="L18" s="3">
        <v>604</v>
      </c>
      <c r="M18" s="3">
        <f t="shared" si="0"/>
        <v>52</v>
      </c>
    </row>
    <row r="19" spans="1:13" x14ac:dyDescent="0.25">
      <c r="A19" s="2">
        <v>20164090628252</v>
      </c>
      <c r="B19" s="4">
        <v>42573</v>
      </c>
      <c r="C19" s="4">
        <v>42587</v>
      </c>
      <c r="D19" s="2">
        <v>20163040236861</v>
      </c>
      <c r="E19" s="4">
        <v>42587</v>
      </c>
      <c r="F19" s="3" t="s">
        <v>94</v>
      </c>
      <c r="G19" s="3" t="s">
        <v>397</v>
      </c>
      <c r="H19" s="3" t="s">
        <v>15</v>
      </c>
      <c r="I19" s="3">
        <v>999</v>
      </c>
      <c r="J19" s="3" t="s">
        <v>16</v>
      </c>
      <c r="K19" s="3" t="s">
        <v>398</v>
      </c>
      <c r="L19" s="3">
        <v>304</v>
      </c>
      <c r="M19" s="3">
        <f t="shared" si="0"/>
        <v>14</v>
      </c>
    </row>
    <row r="20" spans="1:13" x14ac:dyDescent="0.25">
      <c r="A20" s="2">
        <v>20164090640442</v>
      </c>
      <c r="B20" s="4">
        <v>42578</v>
      </c>
      <c r="C20" s="4">
        <v>42592</v>
      </c>
      <c r="D20" s="2">
        <v>20165000230191</v>
      </c>
      <c r="E20" s="4">
        <v>42584</v>
      </c>
      <c r="F20" s="3" t="s">
        <v>94</v>
      </c>
      <c r="G20" s="3" t="s">
        <v>443</v>
      </c>
      <c r="H20" s="3" t="s">
        <v>15</v>
      </c>
      <c r="I20" s="3">
        <v>999</v>
      </c>
      <c r="J20" s="3" t="s">
        <v>16</v>
      </c>
      <c r="K20" s="3" t="s">
        <v>33</v>
      </c>
      <c r="L20" s="3">
        <v>500</v>
      </c>
      <c r="M20" s="3">
        <f t="shared" si="0"/>
        <v>6</v>
      </c>
    </row>
    <row r="21" spans="1:13" x14ac:dyDescent="0.25">
      <c r="A21" s="2">
        <v>20164090646522</v>
      </c>
      <c r="B21" s="4">
        <v>42579</v>
      </c>
      <c r="C21" s="4">
        <v>42593</v>
      </c>
      <c r="D21" s="2">
        <v>20162000233411</v>
      </c>
      <c r="E21" s="4">
        <v>42585</v>
      </c>
      <c r="F21" s="3" t="s">
        <v>94</v>
      </c>
      <c r="G21" s="3" t="s">
        <v>465</v>
      </c>
      <c r="H21" s="3" t="s">
        <v>15</v>
      </c>
      <c r="I21" s="3">
        <v>999</v>
      </c>
      <c r="J21" s="3" t="s">
        <v>16</v>
      </c>
      <c r="K21" s="3" t="s">
        <v>31</v>
      </c>
      <c r="L21" s="3">
        <v>200</v>
      </c>
      <c r="M21" s="3">
        <f t="shared" si="0"/>
        <v>6</v>
      </c>
    </row>
    <row r="22" spans="1:13" x14ac:dyDescent="0.25">
      <c r="A22" s="2">
        <v>20164090649772</v>
      </c>
      <c r="B22" s="4">
        <v>42580</v>
      </c>
      <c r="C22" s="4">
        <v>42594</v>
      </c>
      <c r="D22" s="2">
        <v>20163000243801</v>
      </c>
      <c r="E22" s="4">
        <v>42593</v>
      </c>
      <c r="F22" s="3" t="s">
        <v>94</v>
      </c>
      <c r="G22" s="3" t="s">
        <v>478</v>
      </c>
      <c r="H22" s="3" t="s">
        <v>15</v>
      </c>
      <c r="I22" s="3">
        <v>999</v>
      </c>
      <c r="J22" s="3" t="s">
        <v>16</v>
      </c>
      <c r="K22" s="3" t="s">
        <v>40</v>
      </c>
      <c r="L22" s="3">
        <v>300</v>
      </c>
      <c r="M22" s="3">
        <f t="shared" si="0"/>
        <v>13</v>
      </c>
    </row>
    <row r="23" spans="1:13" x14ac:dyDescent="0.25">
      <c r="A23" s="2">
        <v>20164090654172</v>
      </c>
      <c r="B23" s="4">
        <v>42580</v>
      </c>
      <c r="C23" s="4">
        <v>42594</v>
      </c>
      <c r="D23" s="2">
        <v>20163050246461</v>
      </c>
      <c r="E23" s="4">
        <v>42594</v>
      </c>
      <c r="F23" s="3" t="s">
        <v>94</v>
      </c>
      <c r="G23" s="3" t="s">
        <v>502</v>
      </c>
      <c r="H23" s="3" t="s">
        <v>15</v>
      </c>
      <c r="I23" s="3">
        <v>999</v>
      </c>
      <c r="J23" s="3" t="s">
        <v>16</v>
      </c>
      <c r="K23" s="3" t="s">
        <v>317</v>
      </c>
      <c r="L23" s="3">
        <v>305</v>
      </c>
      <c r="M23" s="3">
        <f t="shared" si="0"/>
        <v>14</v>
      </c>
    </row>
    <row r="24" spans="1:13" x14ac:dyDescent="0.25">
      <c r="A24" s="2">
        <v>20164090655652</v>
      </c>
      <c r="B24" s="4">
        <v>42583</v>
      </c>
      <c r="C24" s="4">
        <v>42598</v>
      </c>
      <c r="D24" s="2">
        <v>20161000233031</v>
      </c>
      <c r="E24" s="4">
        <v>42585</v>
      </c>
      <c r="F24" s="3" t="s">
        <v>94</v>
      </c>
      <c r="G24" s="3" t="s">
        <v>508</v>
      </c>
      <c r="H24" s="3" t="s">
        <v>15</v>
      </c>
      <c r="I24" s="3">
        <v>999</v>
      </c>
      <c r="J24" s="3" t="s">
        <v>16</v>
      </c>
      <c r="K24" s="3" t="s">
        <v>125</v>
      </c>
      <c r="L24" s="3">
        <v>100</v>
      </c>
      <c r="M24" s="3">
        <f t="shared" si="0"/>
        <v>2</v>
      </c>
    </row>
    <row r="25" spans="1:13" x14ac:dyDescent="0.25">
      <c r="A25" s="2">
        <v>20164090655712</v>
      </c>
      <c r="B25" s="4">
        <v>42583</v>
      </c>
      <c r="C25" s="4">
        <v>42598</v>
      </c>
      <c r="D25" s="2" t="s">
        <v>512</v>
      </c>
      <c r="E25" s="4">
        <v>42613</v>
      </c>
      <c r="F25" s="3" t="s">
        <v>94</v>
      </c>
      <c r="G25" s="3" t="s">
        <v>513</v>
      </c>
      <c r="H25" s="3" t="s">
        <v>37</v>
      </c>
      <c r="I25" s="3">
        <v>999</v>
      </c>
      <c r="J25" s="3" t="s">
        <v>16</v>
      </c>
      <c r="K25" s="3" t="s">
        <v>93</v>
      </c>
      <c r="L25" s="3">
        <v>305</v>
      </c>
      <c r="M25" s="3">
        <f t="shared" si="0"/>
        <v>30</v>
      </c>
    </row>
    <row r="26" spans="1:13" x14ac:dyDescent="0.25">
      <c r="A26" s="2">
        <v>20164090662532</v>
      </c>
      <c r="B26" s="4">
        <v>42584</v>
      </c>
      <c r="C26" s="4">
        <v>42599</v>
      </c>
      <c r="D26" s="2">
        <v>20165000097043</v>
      </c>
      <c r="E26" s="4">
        <v>42587</v>
      </c>
      <c r="F26" s="3" t="s">
        <v>94</v>
      </c>
      <c r="G26" s="3" t="s">
        <v>545</v>
      </c>
      <c r="H26" s="3" t="s">
        <v>15</v>
      </c>
      <c r="I26" s="3">
        <v>999</v>
      </c>
      <c r="J26" s="3" t="s">
        <v>16</v>
      </c>
      <c r="K26" s="3" t="s">
        <v>78</v>
      </c>
      <c r="L26" s="3">
        <v>500</v>
      </c>
      <c r="M26" s="3">
        <f t="shared" si="0"/>
        <v>3</v>
      </c>
    </row>
    <row r="27" spans="1:13" x14ac:dyDescent="0.25">
      <c r="A27" s="2">
        <v>20164090664282</v>
      </c>
      <c r="B27" s="4">
        <v>42584</v>
      </c>
      <c r="C27" s="4">
        <v>42599</v>
      </c>
      <c r="D27" s="2"/>
      <c r="E27" s="3" t="s">
        <v>14</v>
      </c>
      <c r="F27" s="3" t="s">
        <v>94</v>
      </c>
      <c r="G27" s="3" t="s">
        <v>549</v>
      </c>
      <c r="H27" s="3" t="s">
        <v>37</v>
      </c>
      <c r="I27" s="3">
        <v>999</v>
      </c>
      <c r="J27" s="3" t="s">
        <v>16</v>
      </c>
      <c r="K27" s="3" t="s">
        <v>117</v>
      </c>
      <c r="L27" s="3">
        <v>500</v>
      </c>
      <c r="M27" s="3" t="str">
        <f t="shared" si="0"/>
        <v>-</v>
      </c>
    </row>
    <row r="28" spans="1:13" x14ac:dyDescent="0.25">
      <c r="A28" s="2">
        <v>20164090671482</v>
      </c>
      <c r="B28" s="4">
        <v>42585</v>
      </c>
      <c r="C28" s="4">
        <v>42600</v>
      </c>
      <c r="D28" s="2">
        <v>20165000243621</v>
      </c>
      <c r="E28" s="4">
        <v>42593</v>
      </c>
      <c r="F28" s="3" t="s">
        <v>94</v>
      </c>
      <c r="G28" s="3" t="s">
        <v>571</v>
      </c>
      <c r="H28" s="3" t="s">
        <v>15</v>
      </c>
      <c r="I28" s="3">
        <v>999</v>
      </c>
      <c r="J28" s="3" t="s">
        <v>16</v>
      </c>
      <c r="K28" s="3" t="s">
        <v>33</v>
      </c>
      <c r="L28" s="3">
        <v>500</v>
      </c>
      <c r="M28" s="3">
        <f t="shared" si="0"/>
        <v>8</v>
      </c>
    </row>
    <row r="29" spans="1:13" x14ac:dyDescent="0.25">
      <c r="A29" s="2">
        <v>20164090679352</v>
      </c>
      <c r="B29" s="4">
        <v>42587</v>
      </c>
      <c r="C29" s="4">
        <v>42604</v>
      </c>
      <c r="D29" s="2">
        <v>20164020241981</v>
      </c>
      <c r="E29" s="4">
        <v>42592</v>
      </c>
      <c r="F29" s="3" t="s">
        <v>94</v>
      </c>
      <c r="G29" s="3" t="s">
        <v>620</v>
      </c>
      <c r="H29" s="3" t="s">
        <v>15</v>
      </c>
      <c r="I29" s="3">
        <v>999</v>
      </c>
      <c r="J29" s="3" t="s">
        <v>16</v>
      </c>
      <c r="K29" s="3" t="s">
        <v>74</v>
      </c>
      <c r="L29" s="3">
        <v>402</v>
      </c>
      <c r="M29" s="3">
        <f t="shared" si="0"/>
        <v>5</v>
      </c>
    </row>
    <row r="30" spans="1:13" x14ac:dyDescent="0.25">
      <c r="A30" s="2">
        <v>20164090680032</v>
      </c>
      <c r="B30" s="4">
        <v>42587</v>
      </c>
      <c r="C30" s="4">
        <v>42604</v>
      </c>
      <c r="D30" s="2"/>
      <c r="E30" s="3" t="s">
        <v>14</v>
      </c>
      <c r="F30" s="3" t="s">
        <v>94</v>
      </c>
      <c r="G30" s="3" t="s">
        <v>623</v>
      </c>
      <c r="H30" s="3" t="s">
        <v>37</v>
      </c>
      <c r="I30" s="3">
        <v>604</v>
      </c>
      <c r="J30" s="3" t="s">
        <v>624</v>
      </c>
      <c r="K30" s="3" t="s">
        <v>38</v>
      </c>
      <c r="L30" s="3">
        <v>604</v>
      </c>
      <c r="M30" s="3" t="str">
        <f t="shared" si="0"/>
        <v>-</v>
      </c>
    </row>
    <row r="31" spans="1:13" x14ac:dyDescent="0.25">
      <c r="A31" s="2">
        <v>20164090683352</v>
      </c>
      <c r="B31" s="4">
        <v>42590</v>
      </c>
      <c r="C31" s="4">
        <v>42605</v>
      </c>
      <c r="D31" s="2">
        <v>20163070251391</v>
      </c>
      <c r="E31" s="4">
        <v>42601</v>
      </c>
      <c r="F31" s="3" t="s">
        <v>94</v>
      </c>
      <c r="G31" s="3" t="s">
        <v>635</v>
      </c>
      <c r="H31" s="3" t="s">
        <v>15</v>
      </c>
      <c r="I31" s="3">
        <v>999</v>
      </c>
      <c r="J31" s="3" t="s">
        <v>16</v>
      </c>
      <c r="K31" s="3" t="s">
        <v>147</v>
      </c>
      <c r="L31" s="3">
        <v>307</v>
      </c>
      <c r="M31" s="3">
        <f t="shared" si="0"/>
        <v>11</v>
      </c>
    </row>
    <row r="32" spans="1:13" x14ac:dyDescent="0.25">
      <c r="A32" s="2">
        <v>20164090692672</v>
      </c>
      <c r="B32" s="4">
        <v>42592</v>
      </c>
      <c r="C32" s="4">
        <v>42607</v>
      </c>
      <c r="D32" s="2">
        <v>20163060256771</v>
      </c>
      <c r="E32" s="4">
        <v>42606</v>
      </c>
      <c r="F32" s="3" t="s">
        <v>94</v>
      </c>
      <c r="G32" s="3" t="s">
        <v>663</v>
      </c>
      <c r="H32" s="3" t="s">
        <v>15</v>
      </c>
      <c r="I32" s="3">
        <v>999</v>
      </c>
      <c r="J32" s="3" t="s">
        <v>16</v>
      </c>
      <c r="K32" s="3" t="s">
        <v>315</v>
      </c>
      <c r="L32" s="3">
        <v>306</v>
      </c>
      <c r="M32" s="3">
        <f t="shared" si="0"/>
        <v>14</v>
      </c>
    </row>
    <row r="33" spans="1:13" x14ac:dyDescent="0.25">
      <c r="A33" s="2">
        <v>20164090693162</v>
      </c>
      <c r="B33" s="4">
        <v>42592</v>
      </c>
      <c r="C33" s="4">
        <v>42607</v>
      </c>
      <c r="D33" s="2">
        <v>20163050246951</v>
      </c>
      <c r="E33" s="4">
        <v>42598</v>
      </c>
      <c r="F33" s="3" t="s">
        <v>94</v>
      </c>
      <c r="G33" s="3" t="s">
        <v>665</v>
      </c>
      <c r="H33" s="3" t="s">
        <v>15</v>
      </c>
      <c r="I33" s="3">
        <v>999</v>
      </c>
      <c r="J33" s="3" t="s">
        <v>16</v>
      </c>
      <c r="K33" s="3" t="s">
        <v>155</v>
      </c>
      <c r="L33" s="3">
        <v>305</v>
      </c>
      <c r="M33" s="3">
        <f t="shared" si="0"/>
        <v>6</v>
      </c>
    </row>
    <row r="34" spans="1:13" x14ac:dyDescent="0.25">
      <c r="A34" s="2">
        <v>20164090698152</v>
      </c>
      <c r="B34" s="4">
        <v>42592</v>
      </c>
      <c r="C34" s="4">
        <v>42607</v>
      </c>
      <c r="D34" s="2">
        <v>20165000250851</v>
      </c>
      <c r="E34" s="4">
        <v>42600</v>
      </c>
      <c r="F34" s="3" t="s">
        <v>94</v>
      </c>
      <c r="G34" s="3" t="s">
        <v>693</v>
      </c>
      <c r="H34" s="3" t="s">
        <v>15</v>
      </c>
      <c r="I34" s="3">
        <v>999</v>
      </c>
      <c r="J34" s="3" t="s">
        <v>16</v>
      </c>
      <c r="K34" s="3" t="s">
        <v>33</v>
      </c>
      <c r="L34" s="3">
        <v>500</v>
      </c>
      <c r="M34" s="3">
        <f t="shared" si="0"/>
        <v>8</v>
      </c>
    </row>
    <row r="35" spans="1:13" x14ac:dyDescent="0.25">
      <c r="A35" s="2">
        <v>20164090701062</v>
      </c>
      <c r="B35" s="4">
        <v>42593</v>
      </c>
      <c r="C35" s="4">
        <v>42608</v>
      </c>
      <c r="D35" s="2">
        <v>20163060249711</v>
      </c>
      <c r="E35" s="4">
        <v>42600</v>
      </c>
      <c r="F35" s="3" t="s">
        <v>94</v>
      </c>
      <c r="G35" s="3" t="s">
        <v>705</v>
      </c>
      <c r="H35" s="3" t="s">
        <v>15</v>
      </c>
      <c r="I35" s="3">
        <v>999</v>
      </c>
      <c r="J35" s="3" t="s">
        <v>16</v>
      </c>
      <c r="K35" s="3" t="s">
        <v>90</v>
      </c>
      <c r="L35" s="3">
        <v>306</v>
      </c>
      <c r="M35" s="3">
        <f t="shared" si="0"/>
        <v>7</v>
      </c>
    </row>
    <row r="36" spans="1:13" x14ac:dyDescent="0.25">
      <c r="A36" s="2">
        <v>20164090710722</v>
      </c>
      <c r="B36" s="4">
        <v>42598</v>
      </c>
      <c r="C36" s="4">
        <v>42612</v>
      </c>
      <c r="D36" s="2">
        <v>20163060256341</v>
      </c>
      <c r="E36" s="4">
        <v>42606</v>
      </c>
      <c r="F36" s="3" t="s">
        <v>94</v>
      </c>
      <c r="G36" s="3" t="s">
        <v>737</v>
      </c>
      <c r="H36" s="3" t="s">
        <v>15</v>
      </c>
      <c r="I36" s="3">
        <v>999</v>
      </c>
      <c r="J36" s="3" t="s">
        <v>16</v>
      </c>
      <c r="K36" s="3" t="s">
        <v>90</v>
      </c>
      <c r="L36" s="3">
        <v>306</v>
      </c>
      <c r="M36" s="3">
        <f t="shared" si="0"/>
        <v>8</v>
      </c>
    </row>
    <row r="37" spans="1:13" x14ac:dyDescent="0.25">
      <c r="A37" s="2">
        <v>20164090710732</v>
      </c>
      <c r="B37" s="4">
        <v>42598</v>
      </c>
      <c r="C37" s="4">
        <v>42612</v>
      </c>
      <c r="D37" s="2"/>
      <c r="E37" s="3" t="s">
        <v>14</v>
      </c>
      <c r="F37" s="3" t="s">
        <v>94</v>
      </c>
      <c r="G37" s="3" t="s">
        <v>738</v>
      </c>
      <c r="H37" s="3" t="s">
        <v>37</v>
      </c>
      <c r="I37" s="3">
        <v>999</v>
      </c>
      <c r="J37" s="3" t="s">
        <v>16</v>
      </c>
      <c r="K37" s="3" t="s">
        <v>90</v>
      </c>
      <c r="L37" s="3">
        <v>306</v>
      </c>
      <c r="M37" s="3" t="str">
        <f t="shared" si="0"/>
        <v>-</v>
      </c>
    </row>
    <row r="38" spans="1:13" x14ac:dyDescent="0.25">
      <c r="A38" s="2">
        <v>20164090710742</v>
      </c>
      <c r="B38" s="4">
        <v>42598</v>
      </c>
      <c r="C38" s="4">
        <v>42612</v>
      </c>
      <c r="D38" s="2"/>
      <c r="E38" s="3" t="s">
        <v>14</v>
      </c>
      <c r="F38" s="3" t="s">
        <v>94</v>
      </c>
      <c r="G38" s="3" t="s">
        <v>739</v>
      </c>
      <c r="H38" s="3" t="s">
        <v>37</v>
      </c>
      <c r="I38" s="3">
        <v>999</v>
      </c>
      <c r="J38" s="3" t="s">
        <v>16</v>
      </c>
      <c r="K38" s="3" t="s">
        <v>90</v>
      </c>
      <c r="L38" s="3">
        <v>306</v>
      </c>
      <c r="M38" s="3" t="str">
        <f t="shared" si="0"/>
        <v>-</v>
      </c>
    </row>
    <row r="39" spans="1:13" x14ac:dyDescent="0.25">
      <c r="A39" s="2">
        <v>20164090710752</v>
      </c>
      <c r="B39" s="4">
        <v>42598</v>
      </c>
      <c r="C39" s="4">
        <v>42612</v>
      </c>
      <c r="D39" s="2">
        <v>20163060253211</v>
      </c>
      <c r="E39" s="4">
        <v>42604</v>
      </c>
      <c r="F39" s="3" t="s">
        <v>94</v>
      </c>
      <c r="G39" s="3" t="s">
        <v>740</v>
      </c>
      <c r="H39" s="3" t="s">
        <v>15</v>
      </c>
      <c r="I39" s="3">
        <v>999</v>
      </c>
      <c r="J39" s="3" t="s">
        <v>16</v>
      </c>
      <c r="K39" s="3" t="s">
        <v>90</v>
      </c>
      <c r="L39" s="3">
        <v>306</v>
      </c>
      <c r="M39" s="3">
        <f t="shared" si="0"/>
        <v>6</v>
      </c>
    </row>
    <row r="40" spans="1:13" x14ac:dyDescent="0.25">
      <c r="A40" s="2">
        <v>20164090710762</v>
      </c>
      <c r="B40" s="4">
        <v>42598</v>
      </c>
      <c r="C40" s="4">
        <v>42612</v>
      </c>
      <c r="D40" s="2"/>
      <c r="E40" s="3" t="s">
        <v>14</v>
      </c>
      <c r="F40" s="3" t="s">
        <v>94</v>
      </c>
      <c r="G40" s="3" t="s">
        <v>741</v>
      </c>
      <c r="H40" s="3" t="s">
        <v>37</v>
      </c>
      <c r="I40" s="3">
        <v>999</v>
      </c>
      <c r="J40" s="3" t="s">
        <v>16</v>
      </c>
      <c r="K40" s="3" t="s">
        <v>90</v>
      </c>
      <c r="L40" s="3">
        <v>306</v>
      </c>
      <c r="M40" s="3" t="str">
        <f t="shared" si="0"/>
        <v>-</v>
      </c>
    </row>
    <row r="41" spans="1:13" x14ac:dyDescent="0.25">
      <c r="A41" s="2">
        <v>20164090710772</v>
      </c>
      <c r="B41" s="4">
        <v>42598</v>
      </c>
      <c r="C41" s="4">
        <v>42612</v>
      </c>
      <c r="D41" s="2">
        <v>20166030264051</v>
      </c>
      <c r="E41" s="4">
        <v>42612</v>
      </c>
      <c r="F41" s="3" t="s">
        <v>94</v>
      </c>
      <c r="G41" s="3" t="s">
        <v>742</v>
      </c>
      <c r="H41" s="3" t="s">
        <v>15</v>
      </c>
      <c r="I41" s="3">
        <v>999</v>
      </c>
      <c r="J41" s="3" t="s">
        <v>16</v>
      </c>
      <c r="K41" s="3" t="s">
        <v>168</v>
      </c>
      <c r="L41" s="3">
        <v>603</v>
      </c>
      <c r="M41" s="3">
        <f t="shared" si="0"/>
        <v>14</v>
      </c>
    </row>
    <row r="42" spans="1:13" x14ac:dyDescent="0.25">
      <c r="A42" s="2">
        <v>20164090711382</v>
      </c>
      <c r="B42" s="4">
        <v>42598</v>
      </c>
      <c r="C42" s="4">
        <v>42612</v>
      </c>
      <c r="D42" s="2">
        <v>20163040252151</v>
      </c>
      <c r="E42" s="4">
        <v>42601</v>
      </c>
      <c r="F42" s="3" t="s">
        <v>94</v>
      </c>
      <c r="G42" s="3" t="s">
        <v>743</v>
      </c>
      <c r="H42" s="3" t="s">
        <v>15</v>
      </c>
      <c r="I42" s="3">
        <v>999</v>
      </c>
      <c r="J42" s="3" t="s">
        <v>16</v>
      </c>
      <c r="K42" s="3" t="s">
        <v>139</v>
      </c>
      <c r="L42" s="3">
        <v>304</v>
      </c>
      <c r="M42" s="3">
        <f t="shared" si="0"/>
        <v>3</v>
      </c>
    </row>
    <row r="43" spans="1:13" x14ac:dyDescent="0.25">
      <c r="A43" s="2">
        <v>20164090713162</v>
      </c>
      <c r="B43" s="4">
        <v>42598</v>
      </c>
      <c r="C43" s="4">
        <v>42612</v>
      </c>
      <c r="D43" s="2">
        <v>20163000257681</v>
      </c>
      <c r="E43" s="4">
        <v>42607</v>
      </c>
      <c r="F43" s="3" t="s">
        <v>94</v>
      </c>
      <c r="G43" s="3" t="s">
        <v>752</v>
      </c>
      <c r="H43" s="3" t="s">
        <v>15</v>
      </c>
      <c r="I43" s="3">
        <v>999</v>
      </c>
      <c r="J43" s="3" t="s">
        <v>16</v>
      </c>
      <c r="K43" s="3" t="s">
        <v>245</v>
      </c>
      <c r="L43" s="3">
        <v>300</v>
      </c>
      <c r="M43" s="3">
        <f t="shared" si="0"/>
        <v>9</v>
      </c>
    </row>
    <row r="44" spans="1:13" x14ac:dyDescent="0.25">
      <c r="A44" s="2">
        <v>20164090713842</v>
      </c>
      <c r="B44" s="4">
        <v>42598</v>
      </c>
      <c r="C44" s="4">
        <v>42612</v>
      </c>
      <c r="D44" s="2" t="s">
        <v>757</v>
      </c>
      <c r="E44" s="4">
        <v>42608</v>
      </c>
      <c r="F44" s="3" t="s">
        <v>94</v>
      </c>
      <c r="G44" s="3" t="s">
        <v>758</v>
      </c>
      <c r="H44" s="3" t="s">
        <v>15</v>
      </c>
      <c r="I44" s="3">
        <v>702</v>
      </c>
      <c r="J44" s="3" t="s">
        <v>759</v>
      </c>
      <c r="K44" s="3" t="s">
        <v>760</v>
      </c>
      <c r="L44" s="3">
        <v>702</v>
      </c>
      <c r="M44" s="3">
        <f t="shared" si="0"/>
        <v>10</v>
      </c>
    </row>
    <row r="45" spans="1:13" x14ac:dyDescent="0.25">
      <c r="A45" s="2">
        <v>20164090713852</v>
      </c>
      <c r="B45" s="4">
        <v>42598</v>
      </c>
      <c r="C45" s="4">
        <v>42612</v>
      </c>
      <c r="D45" s="2">
        <v>20167020261761</v>
      </c>
      <c r="E45" s="4">
        <v>42611</v>
      </c>
      <c r="F45" s="3" t="s">
        <v>94</v>
      </c>
      <c r="G45" s="3" t="s">
        <v>761</v>
      </c>
      <c r="H45" s="3" t="s">
        <v>15</v>
      </c>
      <c r="I45" s="3">
        <v>702</v>
      </c>
      <c r="J45" s="3" t="s">
        <v>759</v>
      </c>
      <c r="K45" s="3" t="s">
        <v>760</v>
      </c>
      <c r="L45" s="3">
        <v>702</v>
      </c>
      <c r="M45" s="3">
        <f t="shared" si="0"/>
        <v>13</v>
      </c>
    </row>
    <row r="46" spans="1:13" x14ac:dyDescent="0.25">
      <c r="A46" s="2">
        <v>20164090714372</v>
      </c>
      <c r="B46" s="4">
        <v>42599</v>
      </c>
      <c r="C46" s="4">
        <v>42613</v>
      </c>
      <c r="D46" s="2">
        <v>20165000252951</v>
      </c>
      <c r="E46" s="4">
        <v>42604</v>
      </c>
      <c r="F46" s="3" t="s">
        <v>94</v>
      </c>
      <c r="G46" s="3" t="s">
        <v>767</v>
      </c>
      <c r="H46" s="3" t="s">
        <v>15</v>
      </c>
      <c r="I46" s="3">
        <v>999</v>
      </c>
      <c r="J46" s="3" t="s">
        <v>16</v>
      </c>
      <c r="K46" s="3" t="s">
        <v>768</v>
      </c>
      <c r="L46" s="3">
        <v>500</v>
      </c>
      <c r="M46" s="3">
        <f t="shared" si="0"/>
        <v>5</v>
      </c>
    </row>
    <row r="47" spans="1:13" x14ac:dyDescent="0.25">
      <c r="A47" s="2">
        <v>20164090724382</v>
      </c>
      <c r="B47" s="4">
        <v>42601</v>
      </c>
      <c r="C47" s="4">
        <v>42615</v>
      </c>
      <c r="D47" s="2">
        <v>20161000261341</v>
      </c>
      <c r="E47" s="4">
        <v>42611</v>
      </c>
      <c r="F47" s="3" t="s">
        <v>94</v>
      </c>
      <c r="G47" s="3" t="s">
        <v>792</v>
      </c>
      <c r="H47" s="3" t="s">
        <v>15</v>
      </c>
      <c r="I47" s="3">
        <v>999</v>
      </c>
      <c r="J47" s="3" t="s">
        <v>16</v>
      </c>
      <c r="K47" s="3" t="s">
        <v>125</v>
      </c>
      <c r="L47" s="3">
        <v>100</v>
      </c>
      <c r="M47" s="3">
        <f t="shared" si="0"/>
        <v>10</v>
      </c>
    </row>
    <row r="48" spans="1:13" x14ac:dyDescent="0.25">
      <c r="A48" s="2">
        <v>20164090724752</v>
      </c>
      <c r="B48" s="4">
        <v>42601</v>
      </c>
      <c r="C48" s="4">
        <v>42615</v>
      </c>
      <c r="D48" s="2">
        <v>20162000290891</v>
      </c>
      <c r="E48" s="4">
        <v>42633</v>
      </c>
      <c r="F48" s="3" t="s">
        <v>94</v>
      </c>
      <c r="G48" s="3" t="s">
        <v>795</v>
      </c>
      <c r="H48" s="3" t="s">
        <v>37</v>
      </c>
      <c r="I48" s="3">
        <v>999</v>
      </c>
      <c r="J48" s="3" t="s">
        <v>16</v>
      </c>
      <c r="K48" s="3" t="s">
        <v>31</v>
      </c>
      <c r="L48" s="3">
        <v>200</v>
      </c>
      <c r="M48" s="3">
        <f t="shared" si="0"/>
        <v>32</v>
      </c>
    </row>
    <row r="49" spans="1:13" x14ac:dyDescent="0.25">
      <c r="A49" s="2">
        <v>20164090726522</v>
      </c>
      <c r="B49" s="4">
        <v>42601</v>
      </c>
      <c r="C49" s="4">
        <v>42615</v>
      </c>
      <c r="D49" s="2">
        <v>20163040269411</v>
      </c>
      <c r="E49" s="4">
        <v>42615</v>
      </c>
      <c r="F49" s="3" t="s">
        <v>94</v>
      </c>
      <c r="G49" s="3" t="s">
        <v>796</v>
      </c>
      <c r="H49" s="3" t="s">
        <v>15</v>
      </c>
      <c r="I49" s="3">
        <v>999</v>
      </c>
      <c r="J49" s="3" t="s">
        <v>16</v>
      </c>
      <c r="K49" s="3" t="s">
        <v>564</v>
      </c>
      <c r="L49" s="3">
        <v>304</v>
      </c>
      <c r="M49" s="3">
        <f t="shared" si="0"/>
        <v>14</v>
      </c>
    </row>
    <row r="50" spans="1:13" x14ac:dyDescent="0.25">
      <c r="A50" s="2">
        <v>20164090735272</v>
      </c>
      <c r="B50" s="4">
        <v>42605</v>
      </c>
      <c r="C50" s="4">
        <v>42619</v>
      </c>
      <c r="D50" s="2">
        <v>20163050274881</v>
      </c>
      <c r="E50" s="4">
        <v>42620</v>
      </c>
      <c r="F50" s="3" t="s">
        <v>94</v>
      </c>
      <c r="G50" s="3" t="s">
        <v>825</v>
      </c>
      <c r="H50" s="3" t="s">
        <v>37</v>
      </c>
      <c r="I50" s="3">
        <v>999</v>
      </c>
      <c r="J50" s="3" t="s">
        <v>16</v>
      </c>
      <c r="K50" s="3" t="s">
        <v>317</v>
      </c>
      <c r="L50" s="3">
        <v>305</v>
      </c>
      <c r="M50" s="3">
        <f t="shared" si="0"/>
        <v>15</v>
      </c>
    </row>
    <row r="51" spans="1:13" x14ac:dyDescent="0.25">
      <c r="A51" s="2">
        <v>20164090735952</v>
      </c>
      <c r="B51" s="4">
        <v>42605</v>
      </c>
      <c r="C51" s="4">
        <v>42619</v>
      </c>
      <c r="D51" s="2">
        <v>20163040276221</v>
      </c>
      <c r="E51" s="4">
        <v>42621</v>
      </c>
      <c r="F51" s="3" t="s">
        <v>94</v>
      </c>
      <c r="G51" s="3" t="s">
        <v>830</v>
      </c>
      <c r="H51" s="3" t="s">
        <v>37</v>
      </c>
      <c r="I51" s="3">
        <v>999</v>
      </c>
      <c r="J51" s="3" t="s">
        <v>16</v>
      </c>
      <c r="K51" s="3" t="s">
        <v>831</v>
      </c>
      <c r="L51" s="3">
        <v>304</v>
      </c>
      <c r="M51" s="3">
        <f t="shared" si="0"/>
        <v>16</v>
      </c>
    </row>
    <row r="52" spans="1:13" x14ac:dyDescent="0.25">
      <c r="A52" s="2">
        <v>20164090741142</v>
      </c>
      <c r="B52" s="4">
        <v>42606</v>
      </c>
      <c r="C52" s="4">
        <v>42620</v>
      </c>
      <c r="D52" s="2"/>
      <c r="E52" s="3" t="s">
        <v>14</v>
      </c>
      <c r="F52" s="3" t="s">
        <v>94</v>
      </c>
      <c r="G52" s="3" t="s">
        <v>839</v>
      </c>
      <c r="H52" s="3" t="s">
        <v>37</v>
      </c>
      <c r="I52" s="3">
        <v>999</v>
      </c>
      <c r="J52" s="3" t="s">
        <v>16</v>
      </c>
      <c r="K52" s="3" t="s">
        <v>109</v>
      </c>
      <c r="L52" s="3">
        <v>303</v>
      </c>
      <c r="M52" s="3" t="str">
        <f t="shared" si="0"/>
        <v>-</v>
      </c>
    </row>
    <row r="53" spans="1:13" x14ac:dyDescent="0.25">
      <c r="A53" s="2">
        <v>20164090744352</v>
      </c>
      <c r="B53" s="4">
        <v>42606</v>
      </c>
      <c r="C53" s="4">
        <v>42620</v>
      </c>
      <c r="D53" s="2"/>
      <c r="E53" s="3" t="s">
        <v>14</v>
      </c>
      <c r="F53" s="3" t="s">
        <v>94</v>
      </c>
      <c r="G53" s="3" t="s">
        <v>32</v>
      </c>
      <c r="H53" s="3" t="s">
        <v>37</v>
      </c>
      <c r="I53" s="3">
        <v>999</v>
      </c>
      <c r="J53" s="3" t="s">
        <v>16</v>
      </c>
      <c r="K53" s="3" t="s">
        <v>245</v>
      </c>
      <c r="L53" s="3">
        <v>300</v>
      </c>
      <c r="M53" s="3" t="str">
        <f t="shared" si="0"/>
        <v>-</v>
      </c>
    </row>
    <row r="54" spans="1:13" x14ac:dyDescent="0.25">
      <c r="A54" s="2">
        <v>20164090750562</v>
      </c>
      <c r="B54" s="4">
        <v>42608</v>
      </c>
      <c r="C54" s="4">
        <v>42622</v>
      </c>
      <c r="D54" s="2"/>
      <c r="E54" s="3" t="s">
        <v>14</v>
      </c>
      <c r="F54" s="3" t="s">
        <v>94</v>
      </c>
      <c r="G54" s="3" t="s">
        <v>877</v>
      </c>
      <c r="H54" s="3" t="s">
        <v>37</v>
      </c>
      <c r="I54" s="3">
        <v>300</v>
      </c>
      <c r="J54" s="3" t="s">
        <v>878</v>
      </c>
      <c r="K54" s="3" t="s">
        <v>51</v>
      </c>
      <c r="L54" s="3">
        <v>300</v>
      </c>
      <c r="M54" s="3" t="str">
        <f t="shared" si="0"/>
        <v>-</v>
      </c>
    </row>
    <row r="55" spans="1:13" x14ac:dyDescent="0.25">
      <c r="A55" s="2">
        <v>20164090752942</v>
      </c>
      <c r="B55" s="4">
        <v>42608</v>
      </c>
      <c r="C55" s="4">
        <v>42622</v>
      </c>
      <c r="D55" s="2">
        <v>20163000263061</v>
      </c>
      <c r="E55" s="4">
        <v>42612</v>
      </c>
      <c r="F55" s="3" t="s">
        <v>94</v>
      </c>
      <c r="G55" s="3" t="s">
        <v>887</v>
      </c>
      <c r="H55" s="3" t="s">
        <v>15</v>
      </c>
      <c r="I55" s="3">
        <v>999</v>
      </c>
      <c r="J55" s="3" t="s">
        <v>16</v>
      </c>
      <c r="K55" s="3" t="s">
        <v>245</v>
      </c>
      <c r="L55" s="3">
        <v>300</v>
      </c>
      <c r="M55" s="3">
        <f t="shared" si="0"/>
        <v>4</v>
      </c>
    </row>
    <row r="56" spans="1:13" x14ac:dyDescent="0.25">
      <c r="A56" s="2">
        <v>20164090756992</v>
      </c>
      <c r="B56" s="4">
        <v>42611</v>
      </c>
      <c r="C56" s="4">
        <v>42625</v>
      </c>
      <c r="D56" s="2">
        <v>20163060267761</v>
      </c>
      <c r="E56" s="4">
        <v>42614</v>
      </c>
      <c r="F56" s="3" t="s">
        <v>94</v>
      </c>
      <c r="G56" s="3" t="s">
        <v>917</v>
      </c>
      <c r="H56" s="3" t="s">
        <v>15</v>
      </c>
      <c r="I56" s="3">
        <v>999</v>
      </c>
      <c r="J56" s="3" t="s">
        <v>16</v>
      </c>
      <c r="K56" s="3" t="s">
        <v>47</v>
      </c>
      <c r="L56" s="3">
        <v>306</v>
      </c>
      <c r="M56" s="3">
        <f t="shared" si="0"/>
        <v>3</v>
      </c>
    </row>
    <row r="57" spans="1:13" x14ac:dyDescent="0.25">
      <c r="A57" s="2">
        <v>20164090766612</v>
      </c>
      <c r="B57" s="4">
        <v>42613</v>
      </c>
      <c r="C57" s="4">
        <v>42627</v>
      </c>
      <c r="D57" s="2">
        <v>20163030106643</v>
      </c>
      <c r="E57" s="4">
        <v>42614</v>
      </c>
      <c r="F57" s="3" t="s">
        <v>94</v>
      </c>
      <c r="G57" s="3" t="s">
        <v>957</v>
      </c>
      <c r="H57" s="3" t="s">
        <v>15</v>
      </c>
      <c r="I57" s="3">
        <v>604</v>
      </c>
      <c r="J57" s="3" t="s">
        <v>958</v>
      </c>
      <c r="K57" s="3" t="s">
        <v>153</v>
      </c>
      <c r="L57" s="3">
        <v>604</v>
      </c>
      <c r="M57" s="3">
        <f t="shared" si="0"/>
        <v>1</v>
      </c>
    </row>
    <row r="58" spans="1:13" x14ac:dyDescent="0.25">
      <c r="A58" s="2">
        <v>20164090771742</v>
      </c>
      <c r="B58" s="4">
        <v>42614</v>
      </c>
      <c r="C58" s="4">
        <v>42628</v>
      </c>
      <c r="D58" s="2">
        <v>20166050280831</v>
      </c>
      <c r="E58" s="4">
        <v>42626</v>
      </c>
      <c r="F58" s="3" t="s">
        <v>94</v>
      </c>
      <c r="G58" s="3" t="s">
        <v>979</v>
      </c>
      <c r="H58" s="3" t="s">
        <v>15</v>
      </c>
      <c r="I58" s="3">
        <v>999</v>
      </c>
      <c r="J58" s="3" t="s">
        <v>16</v>
      </c>
      <c r="K58" s="3" t="s">
        <v>980</v>
      </c>
      <c r="L58" s="3">
        <v>605</v>
      </c>
      <c r="M58" s="3">
        <f t="shared" si="0"/>
        <v>12</v>
      </c>
    </row>
    <row r="59" spans="1:13" x14ac:dyDescent="0.25">
      <c r="A59" s="2">
        <v>20164090777652</v>
      </c>
      <c r="B59" s="4">
        <v>42615</v>
      </c>
      <c r="C59" s="4">
        <v>42629</v>
      </c>
      <c r="D59" s="2">
        <v>20165000281101</v>
      </c>
      <c r="E59" s="4">
        <v>42626</v>
      </c>
      <c r="F59" s="3" t="s">
        <v>94</v>
      </c>
      <c r="G59" s="3" t="s">
        <v>1005</v>
      </c>
      <c r="H59" s="3" t="s">
        <v>15</v>
      </c>
      <c r="I59" s="3">
        <v>999</v>
      </c>
      <c r="J59" s="3" t="s">
        <v>16</v>
      </c>
      <c r="K59" s="3" t="s">
        <v>78</v>
      </c>
      <c r="L59" s="3">
        <v>500</v>
      </c>
      <c r="M59" s="3">
        <f t="shared" si="0"/>
        <v>11</v>
      </c>
    </row>
    <row r="60" spans="1:13" x14ac:dyDescent="0.25">
      <c r="A60" s="2">
        <v>20164090786952</v>
      </c>
      <c r="B60" s="4">
        <v>42618</v>
      </c>
      <c r="C60" s="4">
        <v>42632</v>
      </c>
      <c r="D60" s="2">
        <v>20163030278841</v>
      </c>
      <c r="E60" s="4">
        <v>42625</v>
      </c>
      <c r="F60" s="3" t="s">
        <v>94</v>
      </c>
      <c r="G60" s="3" t="s">
        <v>1053</v>
      </c>
      <c r="H60" s="3" t="s">
        <v>15</v>
      </c>
      <c r="I60" s="3">
        <v>999</v>
      </c>
      <c r="J60" s="3" t="s">
        <v>16</v>
      </c>
      <c r="K60" s="3" t="s">
        <v>109</v>
      </c>
      <c r="L60" s="3">
        <v>303</v>
      </c>
      <c r="M60" s="3">
        <f t="shared" si="0"/>
        <v>7</v>
      </c>
    </row>
    <row r="61" spans="1:13" x14ac:dyDescent="0.25">
      <c r="A61" s="2">
        <v>20164090802772</v>
      </c>
      <c r="B61" s="4">
        <v>42622</v>
      </c>
      <c r="C61" s="4">
        <v>42636</v>
      </c>
      <c r="D61" s="2"/>
      <c r="E61" s="3" t="s">
        <v>14</v>
      </c>
      <c r="F61" s="3" t="s">
        <v>94</v>
      </c>
      <c r="G61" s="3" t="s">
        <v>1116</v>
      </c>
      <c r="H61" s="3" t="s">
        <v>37</v>
      </c>
      <c r="I61" s="3">
        <v>999</v>
      </c>
      <c r="J61" s="3" t="s">
        <v>16</v>
      </c>
      <c r="K61" s="3" t="s">
        <v>359</v>
      </c>
      <c r="L61" s="3">
        <v>701</v>
      </c>
      <c r="M61" s="3" t="str">
        <f t="shared" si="0"/>
        <v>-</v>
      </c>
    </row>
    <row r="62" spans="1:13" x14ac:dyDescent="0.25">
      <c r="A62" s="2">
        <v>20164090812692</v>
      </c>
      <c r="B62" s="4">
        <v>42626</v>
      </c>
      <c r="C62" s="4">
        <v>42640</v>
      </c>
      <c r="D62" s="2">
        <v>20163060286961</v>
      </c>
      <c r="E62" s="4">
        <v>42629</v>
      </c>
      <c r="F62" s="3" t="s">
        <v>94</v>
      </c>
      <c r="G62" s="3" t="s">
        <v>1144</v>
      </c>
      <c r="H62" s="3" t="s">
        <v>15</v>
      </c>
      <c r="I62" s="3">
        <v>306</v>
      </c>
      <c r="J62" s="3" t="s">
        <v>1033</v>
      </c>
      <c r="K62" s="3" t="s">
        <v>52</v>
      </c>
      <c r="L62" s="3">
        <v>306</v>
      </c>
      <c r="M62" s="3">
        <f t="shared" si="0"/>
        <v>3</v>
      </c>
    </row>
    <row r="63" spans="1:13" x14ac:dyDescent="0.25">
      <c r="A63" s="2">
        <v>20164090812862</v>
      </c>
      <c r="B63" s="4">
        <v>42626</v>
      </c>
      <c r="C63" s="4">
        <v>42640</v>
      </c>
      <c r="D63" s="2"/>
      <c r="E63" s="3" t="s">
        <v>14</v>
      </c>
      <c r="F63" s="3" t="s">
        <v>94</v>
      </c>
      <c r="G63" s="3" t="s">
        <v>1145</v>
      </c>
      <c r="H63" s="3" t="s">
        <v>37</v>
      </c>
      <c r="I63" s="3">
        <v>306</v>
      </c>
      <c r="J63" s="3" t="s">
        <v>801</v>
      </c>
      <c r="K63" s="3" t="s">
        <v>525</v>
      </c>
      <c r="L63" s="3">
        <v>306</v>
      </c>
      <c r="M63" s="3" t="str">
        <f t="shared" si="0"/>
        <v>-</v>
      </c>
    </row>
    <row r="64" spans="1:13" x14ac:dyDescent="0.25">
      <c r="A64" s="2">
        <v>20164090812972</v>
      </c>
      <c r="B64" s="4">
        <v>42626</v>
      </c>
      <c r="C64" s="4">
        <v>42640</v>
      </c>
      <c r="D64" s="2"/>
      <c r="E64" s="3" t="s">
        <v>14</v>
      </c>
      <c r="F64" s="3" t="s">
        <v>94</v>
      </c>
      <c r="G64" s="3" t="s">
        <v>1146</v>
      </c>
      <c r="H64" s="3" t="s">
        <v>37</v>
      </c>
      <c r="I64" s="3">
        <v>604</v>
      </c>
      <c r="J64" s="3" t="s">
        <v>329</v>
      </c>
      <c r="K64" s="3" t="s">
        <v>145</v>
      </c>
      <c r="L64" s="3">
        <v>601</v>
      </c>
      <c r="M64" s="3" t="str">
        <f t="shared" si="0"/>
        <v>-</v>
      </c>
    </row>
    <row r="65" spans="1:13" x14ac:dyDescent="0.25">
      <c r="A65" s="2">
        <v>20164090813192</v>
      </c>
      <c r="B65" s="4">
        <v>42626</v>
      </c>
      <c r="C65" s="4">
        <v>42640</v>
      </c>
      <c r="D65" s="2"/>
      <c r="E65" s="3" t="s">
        <v>14</v>
      </c>
      <c r="F65" s="3" t="s">
        <v>94</v>
      </c>
      <c r="G65" s="3" t="s">
        <v>1152</v>
      </c>
      <c r="H65" s="3" t="s">
        <v>37</v>
      </c>
      <c r="I65" s="3">
        <v>999</v>
      </c>
      <c r="J65" s="3" t="s">
        <v>16</v>
      </c>
      <c r="K65" s="3" t="s">
        <v>245</v>
      </c>
      <c r="L65" s="3">
        <v>300</v>
      </c>
      <c r="M65" s="3" t="str">
        <f t="shared" si="0"/>
        <v>-</v>
      </c>
    </row>
    <row r="66" spans="1:13" x14ac:dyDescent="0.25">
      <c r="A66" s="2">
        <v>20164090814032</v>
      </c>
      <c r="B66" s="4">
        <v>42626</v>
      </c>
      <c r="C66" s="4">
        <v>42640</v>
      </c>
      <c r="D66" s="2">
        <v>20163000298931</v>
      </c>
      <c r="E66" s="4">
        <v>42639</v>
      </c>
      <c r="F66" s="3" t="s">
        <v>94</v>
      </c>
      <c r="G66" s="3" t="s">
        <v>1155</v>
      </c>
      <c r="H66" s="3" t="s">
        <v>15</v>
      </c>
      <c r="I66" s="3">
        <v>999</v>
      </c>
      <c r="J66" s="3" t="s">
        <v>16</v>
      </c>
      <c r="K66" s="3" t="s">
        <v>245</v>
      </c>
      <c r="L66" s="3">
        <v>300</v>
      </c>
      <c r="M66" s="3">
        <f t="shared" si="0"/>
        <v>13</v>
      </c>
    </row>
    <row r="67" spans="1:13" x14ac:dyDescent="0.25">
      <c r="A67" s="2">
        <v>20164090814652</v>
      </c>
      <c r="B67" s="4">
        <v>42626</v>
      </c>
      <c r="C67" s="4">
        <v>42640</v>
      </c>
      <c r="D67" s="2">
        <v>20163050304521</v>
      </c>
      <c r="E67" s="4">
        <v>42642</v>
      </c>
      <c r="F67" s="3" t="s">
        <v>94</v>
      </c>
      <c r="G67" s="3" t="s">
        <v>1158</v>
      </c>
      <c r="H67" s="3" t="s">
        <v>37</v>
      </c>
      <c r="I67" s="3">
        <v>999</v>
      </c>
      <c r="J67" s="3" t="s">
        <v>16</v>
      </c>
      <c r="K67" s="3" t="s">
        <v>317</v>
      </c>
      <c r="L67" s="3">
        <v>305</v>
      </c>
      <c r="M67" s="3">
        <f t="shared" si="0"/>
        <v>16</v>
      </c>
    </row>
    <row r="68" spans="1:13" x14ac:dyDescent="0.25">
      <c r="A68" s="2">
        <v>20164090816242</v>
      </c>
      <c r="B68" s="4">
        <v>42626</v>
      </c>
      <c r="C68" s="4">
        <v>42640</v>
      </c>
      <c r="D68" s="2">
        <v>20162000283441</v>
      </c>
      <c r="E68" s="4">
        <v>42627</v>
      </c>
      <c r="F68" s="3" t="s">
        <v>94</v>
      </c>
      <c r="G68" s="3" t="s">
        <v>1164</v>
      </c>
      <c r="H68" s="3" t="s">
        <v>15</v>
      </c>
      <c r="I68" s="3">
        <v>999</v>
      </c>
      <c r="J68" s="3" t="s">
        <v>16</v>
      </c>
      <c r="K68" s="3" t="s">
        <v>31</v>
      </c>
      <c r="L68" s="3">
        <v>200</v>
      </c>
      <c r="M68" s="3">
        <f t="shared" ref="M68:M85" si="1">IFERROR(E68-B68,"-")</f>
        <v>1</v>
      </c>
    </row>
    <row r="69" spans="1:13" x14ac:dyDescent="0.25">
      <c r="A69" s="2">
        <v>20164090816602</v>
      </c>
      <c r="B69" s="4">
        <v>42626</v>
      </c>
      <c r="C69" s="4">
        <v>42640</v>
      </c>
      <c r="D69" s="2"/>
      <c r="E69" s="3" t="s">
        <v>14</v>
      </c>
      <c r="F69" s="3" t="s">
        <v>94</v>
      </c>
      <c r="G69" s="3" t="s">
        <v>1166</v>
      </c>
      <c r="H69" s="3" t="s">
        <v>37</v>
      </c>
      <c r="I69" s="3">
        <v>999</v>
      </c>
      <c r="J69" s="3" t="s">
        <v>16</v>
      </c>
      <c r="K69" s="3" t="s">
        <v>374</v>
      </c>
      <c r="L69" s="3">
        <v>304</v>
      </c>
      <c r="M69" s="3" t="str">
        <f t="shared" si="1"/>
        <v>-</v>
      </c>
    </row>
    <row r="70" spans="1:13" x14ac:dyDescent="0.25">
      <c r="A70" s="2">
        <v>20164090817192</v>
      </c>
      <c r="B70" s="4">
        <v>42626</v>
      </c>
      <c r="C70" s="4">
        <v>42640</v>
      </c>
      <c r="D70" s="2">
        <v>20163040298311</v>
      </c>
      <c r="E70" s="4">
        <v>42639</v>
      </c>
      <c r="F70" s="3" t="s">
        <v>94</v>
      </c>
      <c r="G70" s="3" t="s">
        <v>1169</v>
      </c>
      <c r="H70" s="3" t="s">
        <v>15</v>
      </c>
      <c r="I70" s="3">
        <v>999</v>
      </c>
      <c r="J70" s="3" t="s">
        <v>16</v>
      </c>
      <c r="K70" s="3" t="s">
        <v>61</v>
      </c>
      <c r="L70" s="3">
        <v>304</v>
      </c>
      <c r="M70" s="3">
        <f t="shared" si="1"/>
        <v>13</v>
      </c>
    </row>
    <row r="71" spans="1:13" x14ac:dyDescent="0.25">
      <c r="A71" s="2">
        <v>20164090820542</v>
      </c>
      <c r="B71" s="4">
        <v>42627</v>
      </c>
      <c r="C71" s="4">
        <v>42641</v>
      </c>
      <c r="D71" s="2">
        <v>20162000304451</v>
      </c>
      <c r="E71" s="4">
        <v>42642</v>
      </c>
      <c r="F71" s="3" t="s">
        <v>94</v>
      </c>
      <c r="G71" s="3" t="s">
        <v>1178</v>
      </c>
      <c r="H71" s="3" t="s">
        <v>37</v>
      </c>
      <c r="I71" s="3">
        <v>999</v>
      </c>
      <c r="J71" s="3" t="s">
        <v>16</v>
      </c>
      <c r="K71" s="3" t="s">
        <v>31</v>
      </c>
      <c r="L71" s="3">
        <v>200</v>
      </c>
      <c r="M71" s="3">
        <f t="shared" si="1"/>
        <v>15</v>
      </c>
    </row>
    <row r="72" spans="1:13" x14ac:dyDescent="0.25">
      <c r="A72" s="2">
        <v>20164090825242</v>
      </c>
      <c r="B72" s="4">
        <v>42628</v>
      </c>
      <c r="C72" s="4">
        <v>42642</v>
      </c>
      <c r="D72" s="2" t="s">
        <v>1197</v>
      </c>
      <c r="E72" s="4">
        <v>42642</v>
      </c>
      <c r="F72" s="3" t="s">
        <v>94</v>
      </c>
      <c r="G72" s="3" t="s">
        <v>1198</v>
      </c>
      <c r="H72" s="3" t="s">
        <v>15</v>
      </c>
      <c r="I72" s="3">
        <v>601</v>
      </c>
      <c r="J72" s="3" t="s">
        <v>1199</v>
      </c>
      <c r="K72" s="3" t="s">
        <v>145</v>
      </c>
      <c r="L72" s="3">
        <v>601</v>
      </c>
      <c r="M72" s="3">
        <f t="shared" si="1"/>
        <v>14</v>
      </c>
    </row>
    <row r="73" spans="1:13" x14ac:dyDescent="0.25">
      <c r="A73" s="2">
        <v>20164090829352</v>
      </c>
      <c r="B73" s="4">
        <v>42629</v>
      </c>
      <c r="C73" s="4">
        <v>42643</v>
      </c>
      <c r="D73" s="2">
        <v>20163040305261</v>
      </c>
      <c r="E73" s="4">
        <v>42643</v>
      </c>
      <c r="F73" s="3" t="s">
        <v>94</v>
      </c>
      <c r="G73" s="3" t="s">
        <v>1204</v>
      </c>
      <c r="H73" s="3" t="s">
        <v>15</v>
      </c>
      <c r="I73" s="3">
        <v>999</v>
      </c>
      <c r="J73" s="3" t="s">
        <v>16</v>
      </c>
      <c r="K73" s="3" t="s">
        <v>564</v>
      </c>
      <c r="L73" s="3">
        <v>304</v>
      </c>
      <c r="M73" s="3">
        <f t="shared" si="1"/>
        <v>14</v>
      </c>
    </row>
    <row r="74" spans="1:13" x14ac:dyDescent="0.25">
      <c r="A74" s="2">
        <v>20164090830362</v>
      </c>
      <c r="B74" s="4">
        <v>42629</v>
      </c>
      <c r="C74" s="4">
        <v>42643</v>
      </c>
      <c r="D74" s="2">
        <v>20161000298121</v>
      </c>
      <c r="E74" s="4">
        <v>42636</v>
      </c>
      <c r="F74" s="3" t="s">
        <v>94</v>
      </c>
      <c r="G74" s="3" t="s">
        <v>1214</v>
      </c>
      <c r="H74" s="3" t="s">
        <v>15</v>
      </c>
      <c r="I74" s="3">
        <v>100</v>
      </c>
      <c r="J74" s="3" t="s">
        <v>1215</v>
      </c>
      <c r="K74" s="3" t="s">
        <v>1216</v>
      </c>
      <c r="L74" s="3">
        <v>100</v>
      </c>
      <c r="M74" s="3">
        <f t="shared" si="1"/>
        <v>7</v>
      </c>
    </row>
    <row r="75" spans="1:13" x14ac:dyDescent="0.25">
      <c r="A75" s="2">
        <v>20164090838212</v>
      </c>
      <c r="B75" s="4">
        <v>42632</v>
      </c>
      <c r="C75" s="4">
        <v>42646</v>
      </c>
      <c r="D75" s="2">
        <v>20163060294821</v>
      </c>
      <c r="E75" s="4">
        <v>42635</v>
      </c>
      <c r="F75" s="3" t="s">
        <v>94</v>
      </c>
      <c r="G75" s="3" t="s">
        <v>1259</v>
      </c>
      <c r="H75" s="3" t="s">
        <v>15</v>
      </c>
      <c r="I75" s="3">
        <v>999</v>
      </c>
      <c r="J75" s="3" t="s">
        <v>16</v>
      </c>
      <c r="K75" s="3" t="s">
        <v>1157</v>
      </c>
      <c r="L75" s="3">
        <v>306</v>
      </c>
      <c r="M75" s="3">
        <f t="shared" si="1"/>
        <v>3</v>
      </c>
    </row>
    <row r="76" spans="1:13" x14ac:dyDescent="0.25">
      <c r="A76" s="2">
        <v>20164090838862</v>
      </c>
      <c r="B76" s="4">
        <v>42632</v>
      </c>
      <c r="C76" s="4">
        <v>42646</v>
      </c>
      <c r="D76" s="2" t="s">
        <v>1261</v>
      </c>
      <c r="E76" s="4">
        <v>42642</v>
      </c>
      <c r="F76" s="3" t="s">
        <v>94</v>
      </c>
      <c r="G76" s="3" t="s">
        <v>1262</v>
      </c>
      <c r="H76" s="3" t="s">
        <v>15</v>
      </c>
      <c r="I76" s="3">
        <v>306</v>
      </c>
      <c r="J76" s="3" t="s">
        <v>1176</v>
      </c>
      <c r="K76" s="3" t="s">
        <v>1034</v>
      </c>
      <c r="L76" s="3">
        <v>306</v>
      </c>
      <c r="M76" s="3">
        <f t="shared" si="1"/>
        <v>10</v>
      </c>
    </row>
    <row r="77" spans="1:13" x14ac:dyDescent="0.25">
      <c r="A77" s="2">
        <v>20164090842342</v>
      </c>
      <c r="B77" s="4">
        <v>42633</v>
      </c>
      <c r="C77" s="4">
        <v>42647</v>
      </c>
      <c r="D77" s="2">
        <v>20163060298851</v>
      </c>
      <c r="E77" s="4">
        <v>42639</v>
      </c>
      <c r="F77" s="3" t="s">
        <v>94</v>
      </c>
      <c r="G77" s="3" t="s">
        <v>1279</v>
      </c>
      <c r="H77" s="3" t="s">
        <v>15</v>
      </c>
      <c r="I77" s="3">
        <v>999</v>
      </c>
      <c r="J77" s="3" t="s">
        <v>16</v>
      </c>
      <c r="K77" s="3" t="s">
        <v>90</v>
      </c>
      <c r="L77" s="3">
        <v>306</v>
      </c>
      <c r="M77" s="3">
        <f t="shared" si="1"/>
        <v>6</v>
      </c>
    </row>
    <row r="78" spans="1:13" x14ac:dyDescent="0.25">
      <c r="A78" s="2">
        <v>20164090843212</v>
      </c>
      <c r="B78" s="4">
        <v>42633</v>
      </c>
      <c r="C78" s="4">
        <v>42647</v>
      </c>
      <c r="D78" s="2"/>
      <c r="E78" s="3" t="s">
        <v>14</v>
      </c>
      <c r="F78" s="3" t="s">
        <v>94</v>
      </c>
      <c r="G78" s="3" t="s">
        <v>1289</v>
      </c>
      <c r="H78" s="3" t="s">
        <v>272</v>
      </c>
      <c r="I78" s="3">
        <v>603</v>
      </c>
      <c r="J78" s="3" t="s">
        <v>1059</v>
      </c>
      <c r="K78" s="3" t="s">
        <v>519</v>
      </c>
      <c r="L78" s="3">
        <v>603</v>
      </c>
      <c r="M78" s="3" t="str">
        <f t="shared" si="1"/>
        <v>-</v>
      </c>
    </row>
    <row r="79" spans="1:13" x14ac:dyDescent="0.25">
      <c r="A79" s="2">
        <v>20164090843832</v>
      </c>
      <c r="B79" s="4">
        <v>42633</v>
      </c>
      <c r="C79" s="4">
        <v>42647</v>
      </c>
      <c r="D79" s="2"/>
      <c r="E79" s="3" t="s">
        <v>14</v>
      </c>
      <c r="F79" s="3" t="s">
        <v>94</v>
      </c>
      <c r="G79" s="3" t="s">
        <v>1291</v>
      </c>
      <c r="H79" s="3" t="s">
        <v>272</v>
      </c>
      <c r="I79" s="3">
        <v>303</v>
      </c>
      <c r="J79" s="3" t="s">
        <v>1292</v>
      </c>
      <c r="K79" s="3" t="s">
        <v>872</v>
      </c>
      <c r="L79" s="3">
        <v>303</v>
      </c>
      <c r="M79" s="3" t="str">
        <f t="shared" si="1"/>
        <v>-</v>
      </c>
    </row>
    <row r="80" spans="1:13" x14ac:dyDescent="0.25">
      <c r="A80" s="2">
        <v>20164090852342</v>
      </c>
      <c r="B80" s="4">
        <v>42635</v>
      </c>
      <c r="C80" s="4">
        <v>42649</v>
      </c>
      <c r="D80" s="2">
        <v>20163040307421</v>
      </c>
      <c r="E80" s="4">
        <v>42643</v>
      </c>
      <c r="F80" s="3" t="s">
        <v>94</v>
      </c>
      <c r="G80" s="3" t="s">
        <v>1326</v>
      </c>
      <c r="H80" s="3" t="s">
        <v>15</v>
      </c>
      <c r="I80" s="3">
        <v>999</v>
      </c>
      <c r="J80" s="3" t="s">
        <v>16</v>
      </c>
      <c r="K80" s="3" t="s">
        <v>712</v>
      </c>
      <c r="L80" s="3">
        <v>304</v>
      </c>
      <c r="M80" s="3">
        <f t="shared" si="1"/>
        <v>8</v>
      </c>
    </row>
    <row r="81" spans="1:13" x14ac:dyDescent="0.25">
      <c r="A81" s="2">
        <v>20164090860182</v>
      </c>
      <c r="B81" s="4">
        <v>42639</v>
      </c>
      <c r="C81" s="4">
        <v>42653</v>
      </c>
      <c r="D81" s="2"/>
      <c r="E81" s="3" t="s">
        <v>14</v>
      </c>
      <c r="F81" s="3" t="s">
        <v>94</v>
      </c>
      <c r="G81" s="3" t="s">
        <v>1350</v>
      </c>
      <c r="H81" s="3" t="s">
        <v>272</v>
      </c>
      <c r="I81" s="3">
        <v>306</v>
      </c>
      <c r="J81" s="3" t="s">
        <v>1351</v>
      </c>
      <c r="K81" s="3" t="s">
        <v>417</v>
      </c>
      <c r="L81" s="3">
        <v>306</v>
      </c>
      <c r="M81" s="3" t="str">
        <f t="shared" si="1"/>
        <v>-</v>
      </c>
    </row>
    <row r="82" spans="1:13" x14ac:dyDescent="0.25">
      <c r="A82" s="2">
        <v>20164090868772</v>
      </c>
      <c r="B82" s="4">
        <v>42640</v>
      </c>
      <c r="C82" s="4">
        <v>42654</v>
      </c>
      <c r="D82" s="2"/>
      <c r="E82" s="3" t="s">
        <v>14</v>
      </c>
      <c r="F82" s="3" t="s">
        <v>94</v>
      </c>
      <c r="G82" s="3" t="s">
        <v>1381</v>
      </c>
      <c r="H82" s="3" t="s">
        <v>272</v>
      </c>
      <c r="I82" s="3">
        <v>303</v>
      </c>
      <c r="J82" s="3" t="s">
        <v>1194</v>
      </c>
      <c r="K82" s="3" t="s">
        <v>872</v>
      </c>
      <c r="L82" s="3">
        <v>303</v>
      </c>
      <c r="M82" s="3" t="str">
        <f t="shared" si="1"/>
        <v>-</v>
      </c>
    </row>
    <row r="83" spans="1:13" x14ac:dyDescent="0.25">
      <c r="A83" s="2">
        <v>20164090877952</v>
      </c>
      <c r="B83" s="4">
        <v>42642</v>
      </c>
      <c r="C83" s="4">
        <v>42656</v>
      </c>
      <c r="D83" s="2"/>
      <c r="E83" s="3" t="s">
        <v>14</v>
      </c>
      <c r="F83" s="3" t="s">
        <v>94</v>
      </c>
      <c r="G83" s="3" t="s">
        <v>1417</v>
      </c>
      <c r="H83" s="3" t="s">
        <v>272</v>
      </c>
      <c r="I83" s="3">
        <v>500</v>
      </c>
      <c r="J83" s="3" t="s">
        <v>1154</v>
      </c>
      <c r="K83" s="3" t="s">
        <v>197</v>
      </c>
      <c r="L83" s="3">
        <v>500</v>
      </c>
      <c r="M83" s="3" t="str">
        <f t="shared" si="1"/>
        <v>-</v>
      </c>
    </row>
    <row r="84" spans="1:13" x14ac:dyDescent="0.25">
      <c r="A84" s="2">
        <v>20164090882302</v>
      </c>
      <c r="B84" s="4">
        <v>42643</v>
      </c>
      <c r="C84" s="4">
        <v>42657</v>
      </c>
      <c r="D84" s="2"/>
      <c r="E84" s="3" t="s">
        <v>14</v>
      </c>
      <c r="F84" s="3" t="s">
        <v>94</v>
      </c>
      <c r="G84" s="3" t="s">
        <v>1438</v>
      </c>
      <c r="H84" s="3" t="s">
        <v>272</v>
      </c>
      <c r="I84" s="3">
        <v>200</v>
      </c>
      <c r="J84" s="3" t="s">
        <v>1439</v>
      </c>
      <c r="K84" s="3" t="s">
        <v>1377</v>
      </c>
      <c r="L84" s="3">
        <v>200</v>
      </c>
      <c r="M84" s="3" t="str">
        <f t="shared" si="1"/>
        <v>-</v>
      </c>
    </row>
    <row r="85" spans="1:13" x14ac:dyDescent="0.25">
      <c r="A85" s="2">
        <v>20164090883372</v>
      </c>
      <c r="B85" s="4">
        <v>42643</v>
      </c>
      <c r="C85" s="4">
        <v>42657</v>
      </c>
      <c r="D85" s="2"/>
      <c r="E85" s="3" t="s">
        <v>14</v>
      </c>
      <c r="F85" s="3" t="s">
        <v>94</v>
      </c>
      <c r="G85" s="3" t="s">
        <v>1443</v>
      </c>
      <c r="H85" s="3" t="s">
        <v>272</v>
      </c>
      <c r="I85" s="3">
        <v>604</v>
      </c>
      <c r="J85" s="3" t="s">
        <v>329</v>
      </c>
      <c r="K85" s="3" t="s">
        <v>14</v>
      </c>
      <c r="L85" s="3" t="s">
        <v>14</v>
      </c>
      <c r="M85" s="3" t="str">
        <f t="shared" si="1"/>
        <v>-</v>
      </c>
    </row>
    <row r="88" spans="1:13" ht="30" x14ac:dyDescent="0.25">
      <c r="D88" s="37" t="s">
        <v>1468</v>
      </c>
      <c r="E88" s="38" t="s">
        <v>1451</v>
      </c>
      <c r="F88" s="38" t="s">
        <v>1452</v>
      </c>
    </row>
    <row r="89" spans="1:13" x14ac:dyDescent="0.25">
      <c r="D89" s="14" t="s">
        <v>15</v>
      </c>
      <c r="E89" s="14">
        <v>52</v>
      </c>
      <c r="F89" s="15">
        <f>+E89/$E$93</f>
        <v>0.63414634146341464</v>
      </c>
    </row>
    <row r="90" spans="1:13" ht="30" x14ac:dyDescent="0.25">
      <c r="D90" s="27" t="s">
        <v>1456</v>
      </c>
      <c r="E90" s="17">
        <v>10</v>
      </c>
      <c r="F90" s="18">
        <f t="shared" ref="F90:F93" si="2">+E90/$E$93</f>
        <v>0.12195121951219512</v>
      </c>
    </row>
    <row r="91" spans="1:13" x14ac:dyDescent="0.25">
      <c r="D91" s="20" t="s">
        <v>272</v>
      </c>
      <c r="E91" s="20">
        <v>7</v>
      </c>
      <c r="F91" s="21">
        <f t="shared" si="2"/>
        <v>8.5365853658536592E-2</v>
      </c>
    </row>
    <row r="92" spans="1:13" ht="30" x14ac:dyDescent="0.25">
      <c r="D92" s="26" t="s">
        <v>1450</v>
      </c>
      <c r="E92" s="23">
        <v>13</v>
      </c>
      <c r="F92" s="24">
        <f t="shared" si="2"/>
        <v>0.15853658536585366</v>
      </c>
    </row>
    <row r="93" spans="1:13" x14ac:dyDescent="0.25">
      <c r="D93" s="39" t="s">
        <v>1451</v>
      </c>
      <c r="E93" s="39">
        <f>SUBTOTAL(9,E89:E92)</f>
        <v>82</v>
      </c>
      <c r="F93" s="36">
        <f t="shared" si="2"/>
        <v>1</v>
      </c>
    </row>
  </sheetData>
  <autoFilter ref="A3:M85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F43" sqref="F43"/>
    </sheetView>
  </sheetViews>
  <sheetFormatPr baseColWidth="10" defaultRowHeight="15" x14ac:dyDescent="0.25"/>
  <cols>
    <col min="1" max="1" width="17.7109375" customWidth="1"/>
    <col min="4" max="4" width="16.5703125" customWidth="1"/>
  </cols>
  <sheetData>
    <row r="1" spans="1:13" ht="21" x14ac:dyDescent="0.35">
      <c r="A1" s="25" t="s">
        <v>1467</v>
      </c>
    </row>
    <row r="2" spans="1:13" ht="45" x14ac:dyDescent="0.25">
      <c r="A2" s="2" t="s">
        <v>0</v>
      </c>
      <c r="B2" s="5" t="s">
        <v>1</v>
      </c>
      <c r="C2" s="3" t="s">
        <v>2</v>
      </c>
      <c r="D2" s="6" t="s">
        <v>3</v>
      </c>
      <c r="E2" s="5" t="s">
        <v>4</v>
      </c>
      <c r="F2" s="3" t="s">
        <v>5</v>
      </c>
      <c r="G2" s="3" t="s">
        <v>6</v>
      </c>
      <c r="H2" s="3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1446</v>
      </c>
    </row>
    <row r="3" spans="1:13" x14ac:dyDescent="0.25">
      <c r="A3" s="2">
        <v>20164090554042</v>
      </c>
      <c r="B3" s="4">
        <v>42552</v>
      </c>
      <c r="C3" s="4">
        <v>42569</v>
      </c>
      <c r="D3" s="2">
        <v>20167020211351</v>
      </c>
      <c r="E3" s="4">
        <v>42566</v>
      </c>
      <c r="F3" s="3" t="s">
        <v>12</v>
      </c>
      <c r="G3" s="3" t="s">
        <v>13</v>
      </c>
      <c r="H3" s="3" t="s">
        <v>15</v>
      </c>
      <c r="I3" s="3">
        <v>999</v>
      </c>
      <c r="J3" s="3" t="s">
        <v>16</v>
      </c>
      <c r="K3" s="3" t="s">
        <v>17</v>
      </c>
      <c r="L3" s="3">
        <v>702</v>
      </c>
      <c r="M3" s="3">
        <f>IFERROR(E3-B3,"-")</f>
        <v>14</v>
      </c>
    </row>
    <row r="4" spans="1:13" x14ac:dyDescent="0.25">
      <c r="A4" s="2">
        <v>20164090561122</v>
      </c>
      <c r="B4" s="4">
        <v>42556</v>
      </c>
      <c r="C4" s="4">
        <v>42570</v>
      </c>
      <c r="D4" s="2">
        <v>20167030212241</v>
      </c>
      <c r="E4" s="4">
        <v>42569</v>
      </c>
      <c r="F4" s="3" t="s">
        <v>12</v>
      </c>
      <c r="G4" s="3" t="s">
        <v>69</v>
      </c>
      <c r="H4" s="3" t="s">
        <v>15</v>
      </c>
      <c r="I4" s="3">
        <v>703</v>
      </c>
      <c r="J4" s="3" t="s">
        <v>70</v>
      </c>
      <c r="K4" s="3" t="s">
        <v>71</v>
      </c>
      <c r="L4" s="3">
        <v>703</v>
      </c>
      <c r="M4" s="3">
        <f t="shared" ref="M4:M28" si="0">IFERROR(E4-B4,"-")</f>
        <v>13</v>
      </c>
    </row>
    <row r="5" spans="1:13" x14ac:dyDescent="0.25">
      <c r="A5" s="2">
        <v>20164090564382</v>
      </c>
      <c r="B5" s="4">
        <v>42557</v>
      </c>
      <c r="C5" s="4">
        <v>42572</v>
      </c>
      <c r="D5" s="2">
        <v>20163030089483</v>
      </c>
      <c r="E5" s="4">
        <v>42570</v>
      </c>
      <c r="F5" s="3" t="s">
        <v>12</v>
      </c>
      <c r="G5" s="3" t="s">
        <v>108</v>
      </c>
      <c r="H5" s="3" t="s">
        <v>15</v>
      </c>
      <c r="I5" s="3">
        <v>999</v>
      </c>
      <c r="J5" s="3" t="s">
        <v>16</v>
      </c>
      <c r="K5" s="3" t="s">
        <v>109</v>
      </c>
      <c r="L5" s="3">
        <v>303</v>
      </c>
      <c r="M5" s="3">
        <f t="shared" si="0"/>
        <v>13</v>
      </c>
    </row>
    <row r="6" spans="1:13" x14ac:dyDescent="0.25">
      <c r="A6" s="2">
        <v>20164090587642</v>
      </c>
      <c r="B6" s="4">
        <v>42563</v>
      </c>
      <c r="C6" s="4">
        <v>42578</v>
      </c>
      <c r="D6" s="2">
        <v>20163000208771</v>
      </c>
      <c r="E6" s="4">
        <v>42565</v>
      </c>
      <c r="F6" s="3" t="s">
        <v>12</v>
      </c>
      <c r="G6" s="3" t="s">
        <v>232</v>
      </c>
      <c r="H6" s="3" t="s">
        <v>15</v>
      </c>
      <c r="I6" s="3">
        <v>999</v>
      </c>
      <c r="J6" s="3" t="s">
        <v>16</v>
      </c>
      <c r="K6" s="3" t="s">
        <v>103</v>
      </c>
      <c r="L6" s="3">
        <v>300</v>
      </c>
      <c r="M6" s="3">
        <f t="shared" si="0"/>
        <v>2</v>
      </c>
    </row>
    <row r="7" spans="1:13" x14ac:dyDescent="0.25">
      <c r="A7" s="2">
        <v>20164090609712</v>
      </c>
      <c r="B7" s="4">
        <v>42569</v>
      </c>
      <c r="C7" s="4">
        <v>42584</v>
      </c>
      <c r="D7" s="2">
        <v>20163060222101</v>
      </c>
      <c r="E7" s="4">
        <v>42577</v>
      </c>
      <c r="F7" s="3" t="s">
        <v>12</v>
      </c>
      <c r="G7" s="3" t="s">
        <v>50</v>
      </c>
      <c r="H7" s="3" t="s">
        <v>15</v>
      </c>
      <c r="I7" s="3">
        <v>999</v>
      </c>
      <c r="J7" s="3" t="s">
        <v>16</v>
      </c>
      <c r="K7" s="3" t="s">
        <v>270</v>
      </c>
      <c r="L7" s="3">
        <v>306</v>
      </c>
      <c r="M7" s="3">
        <f t="shared" si="0"/>
        <v>8</v>
      </c>
    </row>
    <row r="8" spans="1:13" x14ac:dyDescent="0.25">
      <c r="A8" s="2">
        <v>20164090612242</v>
      </c>
      <c r="B8" s="4">
        <v>42570</v>
      </c>
      <c r="C8" s="4">
        <v>42585</v>
      </c>
      <c r="D8" s="2">
        <v>20163060232731</v>
      </c>
      <c r="E8" s="4">
        <v>42585</v>
      </c>
      <c r="F8" s="3" t="s">
        <v>12</v>
      </c>
      <c r="G8" s="3" t="s">
        <v>318</v>
      </c>
      <c r="H8" s="3" t="s">
        <v>15</v>
      </c>
      <c r="I8" s="3">
        <v>999</v>
      </c>
      <c r="J8" s="3" t="s">
        <v>16</v>
      </c>
      <c r="K8" s="3" t="s">
        <v>26</v>
      </c>
      <c r="L8" s="3">
        <v>306</v>
      </c>
      <c r="M8" s="3">
        <f t="shared" si="0"/>
        <v>15</v>
      </c>
    </row>
    <row r="9" spans="1:13" x14ac:dyDescent="0.25">
      <c r="A9" s="2">
        <v>20164090617932</v>
      </c>
      <c r="B9" s="4">
        <v>42572</v>
      </c>
      <c r="C9" s="4">
        <v>42586</v>
      </c>
      <c r="D9" s="2">
        <v>20161010219101</v>
      </c>
      <c r="E9" s="4">
        <v>42576</v>
      </c>
      <c r="F9" s="3" t="s">
        <v>12</v>
      </c>
      <c r="G9" s="3" t="s">
        <v>50</v>
      </c>
      <c r="H9" s="3" t="s">
        <v>15</v>
      </c>
      <c r="I9" s="3">
        <v>999</v>
      </c>
      <c r="J9" s="3" t="s">
        <v>16</v>
      </c>
      <c r="K9" s="3" t="s">
        <v>356</v>
      </c>
      <c r="L9" s="3">
        <v>101</v>
      </c>
      <c r="M9" s="3">
        <f t="shared" si="0"/>
        <v>4</v>
      </c>
    </row>
    <row r="10" spans="1:13" x14ac:dyDescent="0.25">
      <c r="A10" s="2">
        <v>20164090640652</v>
      </c>
      <c r="B10" s="4">
        <v>42578</v>
      </c>
      <c r="C10" s="4">
        <v>42592</v>
      </c>
      <c r="D10" s="2">
        <v>20163000096073</v>
      </c>
      <c r="E10" s="4">
        <v>42585</v>
      </c>
      <c r="F10" s="3" t="s">
        <v>12</v>
      </c>
      <c r="G10" s="3" t="s">
        <v>444</v>
      </c>
      <c r="H10" s="3" t="s">
        <v>15</v>
      </c>
      <c r="I10" s="3">
        <v>999</v>
      </c>
      <c r="J10" s="3" t="s">
        <v>16</v>
      </c>
      <c r="K10" s="3" t="s">
        <v>112</v>
      </c>
      <c r="L10" s="3">
        <v>300</v>
      </c>
      <c r="M10" s="3">
        <f t="shared" si="0"/>
        <v>7</v>
      </c>
    </row>
    <row r="11" spans="1:13" x14ac:dyDescent="0.25">
      <c r="A11" s="2">
        <v>20164090671742</v>
      </c>
      <c r="B11" s="4">
        <v>42586</v>
      </c>
      <c r="C11" s="4">
        <v>42601</v>
      </c>
      <c r="D11" s="2">
        <v>20163000244051</v>
      </c>
      <c r="E11" s="4">
        <v>42593</v>
      </c>
      <c r="F11" s="3" t="s">
        <v>12</v>
      </c>
      <c r="G11" s="3" t="s">
        <v>574</v>
      </c>
      <c r="H11" s="3" t="s">
        <v>15</v>
      </c>
      <c r="I11" s="3">
        <v>999</v>
      </c>
      <c r="J11" s="3" t="s">
        <v>16</v>
      </c>
      <c r="K11" s="3" t="s">
        <v>495</v>
      </c>
      <c r="L11" s="3">
        <v>300</v>
      </c>
      <c r="M11" s="3">
        <f t="shared" si="0"/>
        <v>7</v>
      </c>
    </row>
    <row r="12" spans="1:13" x14ac:dyDescent="0.25">
      <c r="A12" s="2">
        <v>20164090674322</v>
      </c>
      <c r="B12" s="4">
        <v>42586</v>
      </c>
      <c r="C12" s="4">
        <v>42601</v>
      </c>
      <c r="D12" s="2">
        <v>20167020255171</v>
      </c>
      <c r="E12" s="4">
        <v>42605</v>
      </c>
      <c r="F12" s="3" t="s">
        <v>12</v>
      </c>
      <c r="G12" s="3" t="s">
        <v>592</v>
      </c>
      <c r="H12" s="3" t="s">
        <v>37</v>
      </c>
      <c r="I12" s="3">
        <v>999</v>
      </c>
      <c r="J12" s="3" t="s">
        <v>16</v>
      </c>
      <c r="K12" s="3" t="s">
        <v>422</v>
      </c>
      <c r="L12" s="3">
        <v>702</v>
      </c>
      <c r="M12" s="3">
        <f t="shared" si="0"/>
        <v>19</v>
      </c>
    </row>
    <row r="13" spans="1:13" x14ac:dyDescent="0.25">
      <c r="A13" s="2">
        <v>20164090687552</v>
      </c>
      <c r="B13" s="4">
        <v>42591</v>
      </c>
      <c r="C13" s="4">
        <v>42606</v>
      </c>
      <c r="D13" s="2">
        <v>20166040100673</v>
      </c>
      <c r="E13" s="4">
        <v>42599</v>
      </c>
      <c r="F13" s="3" t="s">
        <v>12</v>
      </c>
      <c r="G13" s="3" t="s">
        <v>649</v>
      </c>
      <c r="H13" s="3" t="s">
        <v>15</v>
      </c>
      <c r="I13" s="3">
        <v>999</v>
      </c>
      <c r="J13" s="3" t="s">
        <v>16</v>
      </c>
      <c r="K13" s="3" t="s">
        <v>153</v>
      </c>
      <c r="L13" s="3">
        <v>604</v>
      </c>
      <c r="M13" s="3">
        <f t="shared" si="0"/>
        <v>8</v>
      </c>
    </row>
    <row r="14" spans="1:13" x14ac:dyDescent="0.25">
      <c r="A14" s="2">
        <v>20164090697182</v>
      </c>
      <c r="B14" s="4">
        <v>42592</v>
      </c>
      <c r="C14" s="4">
        <v>42607</v>
      </c>
      <c r="D14" s="2">
        <v>20163090245381</v>
      </c>
      <c r="E14" s="4">
        <v>42594</v>
      </c>
      <c r="F14" s="3" t="s">
        <v>12</v>
      </c>
      <c r="G14" s="3" t="s">
        <v>680</v>
      </c>
      <c r="H14" s="3" t="s">
        <v>15</v>
      </c>
      <c r="I14" s="3">
        <v>999</v>
      </c>
      <c r="J14" s="3" t="s">
        <v>16</v>
      </c>
      <c r="K14" s="3" t="s">
        <v>681</v>
      </c>
      <c r="L14" s="3">
        <v>309</v>
      </c>
      <c r="M14" s="3">
        <f t="shared" si="0"/>
        <v>2</v>
      </c>
    </row>
    <row r="15" spans="1:13" x14ac:dyDescent="0.25">
      <c r="A15" s="2">
        <v>20164090707162</v>
      </c>
      <c r="B15" s="4">
        <v>42594</v>
      </c>
      <c r="C15" s="4">
        <v>42611</v>
      </c>
      <c r="D15" s="2">
        <v>20165000249061</v>
      </c>
      <c r="E15" s="4">
        <v>42600</v>
      </c>
      <c r="F15" s="3" t="s">
        <v>12</v>
      </c>
      <c r="G15" s="3" t="s">
        <v>726</v>
      </c>
      <c r="H15" s="3" t="s">
        <v>15</v>
      </c>
      <c r="I15" s="3">
        <v>999</v>
      </c>
      <c r="J15" s="3" t="s">
        <v>16</v>
      </c>
      <c r="K15" s="3" t="s">
        <v>78</v>
      </c>
      <c r="L15" s="3">
        <v>500</v>
      </c>
      <c r="M15" s="3">
        <f t="shared" si="0"/>
        <v>6</v>
      </c>
    </row>
    <row r="16" spans="1:13" x14ac:dyDescent="0.25">
      <c r="A16" s="2">
        <v>20164090709042</v>
      </c>
      <c r="B16" s="4">
        <v>42598</v>
      </c>
      <c r="C16" s="4">
        <v>42612</v>
      </c>
      <c r="D16" s="2">
        <v>20165000261971</v>
      </c>
      <c r="E16" s="4">
        <v>42611</v>
      </c>
      <c r="F16" s="3" t="s">
        <v>12</v>
      </c>
      <c r="G16" s="3" t="s">
        <v>730</v>
      </c>
      <c r="H16" s="3" t="s">
        <v>15</v>
      </c>
      <c r="I16" s="3">
        <v>999</v>
      </c>
      <c r="J16" s="3" t="s">
        <v>16</v>
      </c>
      <c r="K16" s="3" t="s">
        <v>209</v>
      </c>
      <c r="L16" s="3">
        <v>500</v>
      </c>
      <c r="M16" s="3">
        <f t="shared" si="0"/>
        <v>13</v>
      </c>
    </row>
    <row r="17" spans="1:13" x14ac:dyDescent="0.25">
      <c r="A17" s="2">
        <v>20164090740442</v>
      </c>
      <c r="B17" s="4">
        <v>42606</v>
      </c>
      <c r="C17" s="4">
        <v>42620</v>
      </c>
      <c r="D17" s="2">
        <v>20167020273461</v>
      </c>
      <c r="E17" s="4">
        <v>42619</v>
      </c>
      <c r="F17" s="3" t="s">
        <v>12</v>
      </c>
      <c r="G17" s="3" t="s">
        <v>146</v>
      </c>
      <c r="H17" s="3" t="s">
        <v>15</v>
      </c>
      <c r="I17" s="3">
        <v>999</v>
      </c>
      <c r="J17" s="3" t="s">
        <v>16</v>
      </c>
      <c r="K17" s="3" t="s">
        <v>838</v>
      </c>
      <c r="L17" s="3">
        <v>702</v>
      </c>
      <c r="M17" s="3">
        <f t="shared" si="0"/>
        <v>13</v>
      </c>
    </row>
    <row r="18" spans="1:13" x14ac:dyDescent="0.25">
      <c r="A18" s="2">
        <v>20164090742632</v>
      </c>
      <c r="B18" s="4">
        <v>42606</v>
      </c>
      <c r="C18" s="4">
        <v>42620</v>
      </c>
      <c r="D18" s="2">
        <v>20163050278321</v>
      </c>
      <c r="E18" s="4">
        <v>42622</v>
      </c>
      <c r="F18" s="3" t="s">
        <v>12</v>
      </c>
      <c r="G18" s="3" t="s">
        <v>842</v>
      </c>
      <c r="H18" s="3" t="s">
        <v>37</v>
      </c>
      <c r="I18" s="3">
        <v>999</v>
      </c>
      <c r="J18" s="3" t="s">
        <v>16</v>
      </c>
      <c r="K18" s="3" t="s">
        <v>843</v>
      </c>
      <c r="L18" s="3">
        <v>305</v>
      </c>
      <c r="M18" s="3">
        <f t="shared" si="0"/>
        <v>16</v>
      </c>
    </row>
    <row r="19" spans="1:13" x14ac:dyDescent="0.25">
      <c r="A19" s="2">
        <v>20164090748582</v>
      </c>
      <c r="B19" s="4">
        <v>42607</v>
      </c>
      <c r="C19" s="4">
        <v>42621</v>
      </c>
      <c r="D19" s="2">
        <v>20167030269431</v>
      </c>
      <c r="E19" s="4">
        <v>42615</v>
      </c>
      <c r="F19" s="3" t="s">
        <v>12</v>
      </c>
      <c r="G19" s="3" t="s">
        <v>868</v>
      </c>
      <c r="H19" s="3" t="s">
        <v>15</v>
      </c>
      <c r="I19" s="3">
        <v>703</v>
      </c>
      <c r="J19" s="3" t="s">
        <v>869</v>
      </c>
      <c r="K19" s="3" t="s">
        <v>71</v>
      </c>
      <c r="L19" s="3">
        <v>703</v>
      </c>
      <c r="M19" s="3">
        <f t="shared" si="0"/>
        <v>8</v>
      </c>
    </row>
    <row r="20" spans="1:13" x14ac:dyDescent="0.25">
      <c r="A20" s="2">
        <v>20164090754362</v>
      </c>
      <c r="B20" s="4">
        <v>42611</v>
      </c>
      <c r="C20" s="4">
        <v>42625</v>
      </c>
      <c r="D20" s="2">
        <v>20163030271421</v>
      </c>
      <c r="E20" s="4">
        <v>42619</v>
      </c>
      <c r="F20" s="3" t="s">
        <v>12</v>
      </c>
      <c r="G20" s="3" t="s">
        <v>895</v>
      </c>
      <c r="H20" s="3" t="s">
        <v>15</v>
      </c>
      <c r="I20" s="3">
        <v>999</v>
      </c>
      <c r="J20" s="3" t="s">
        <v>16</v>
      </c>
      <c r="K20" s="3" t="s">
        <v>109</v>
      </c>
      <c r="L20" s="3">
        <v>303</v>
      </c>
      <c r="M20" s="3">
        <f t="shared" si="0"/>
        <v>8</v>
      </c>
    </row>
    <row r="21" spans="1:13" x14ac:dyDescent="0.25">
      <c r="A21" s="2">
        <v>20164090757982</v>
      </c>
      <c r="B21" s="4">
        <v>42611</v>
      </c>
      <c r="C21" s="4">
        <v>42625</v>
      </c>
      <c r="D21" s="2" t="s">
        <v>924</v>
      </c>
      <c r="E21" s="4">
        <v>42612</v>
      </c>
      <c r="F21" s="3" t="s">
        <v>12</v>
      </c>
      <c r="G21" s="3" t="s">
        <v>50</v>
      </c>
      <c r="H21" s="3" t="s">
        <v>15</v>
      </c>
      <c r="I21" s="3">
        <v>999</v>
      </c>
      <c r="J21" s="3" t="s">
        <v>16</v>
      </c>
      <c r="K21" s="3" t="s">
        <v>157</v>
      </c>
      <c r="L21" s="3">
        <v>402</v>
      </c>
      <c r="M21" s="3">
        <f t="shared" si="0"/>
        <v>1</v>
      </c>
    </row>
    <row r="22" spans="1:13" x14ac:dyDescent="0.25">
      <c r="A22" s="2">
        <v>20164090769542</v>
      </c>
      <c r="B22" s="4">
        <v>42613</v>
      </c>
      <c r="C22" s="4">
        <v>42627</v>
      </c>
      <c r="D22" s="2">
        <v>20163040275961</v>
      </c>
      <c r="E22" s="4">
        <v>42621</v>
      </c>
      <c r="F22" s="3" t="s">
        <v>12</v>
      </c>
      <c r="G22" s="3" t="s">
        <v>965</v>
      </c>
      <c r="H22" s="3" t="s">
        <v>15</v>
      </c>
      <c r="I22" s="3">
        <v>999</v>
      </c>
      <c r="J22" s="3" t="s">
        <v>16</v>
      </c>
      <c r="K22" s="3" t="s">
        <v>59</v>
      </c>
      <c r="L22" s="3">
        <v>304</v>
      </c>
      <c r="M22" s="3">
        <f t="shared" si="0"/>
        <v>8</v>
      </c>
    </row>
    <row r="23" spans="1:13" x14ac:dyDescent="0.25">
      <c r="A23" s="2">
        <v>20164090774832</v>
      </c>
      <c r="B23" s="4">
        <v>42614</v>
      </c>
      <c r="C23" s="4">
        <v>42628</v>
      </c>
      <c r="D23" s="2">
        <v>20162000273631</v>
      </c>
      <c r="E23" s="4">
        <v>42620</v>
      </c>
      <c r="F23" s="3" t="s">
        <v>12</v>
      </c>
      <c r="G23" s="3" t="s">
        <v>994</v>
      </c>
      <c r="H23" s="3" t="s">
        <v>15</v>
      </c>
      <c r="I23" s="3">
        <v>999</v>
      </c>
      <c r="J23" s="3" t="s">
        <v>16</v>
      </c>
      <c r="K23" s="3" t="s">
        <v>31</v>
      </c>
      <c r="L23" s="3">
        <v>200</v>
      </c>
      <c r="M23" s="3">
        <f t="shared" si="0"/>
        <v>6</v>
      </c>
    </row>
    <row r="24" spans="1:13" x14ac:dyDescent="0.25">
      <c r="A24" s="2">
        <v>20164090797902</v>
      </c>
      <c r="B24" s="4">
        <v>42621</v>
      </c>
      <c r="C24" s="4">
        <v>42635</v>
      </c>
      <c r="D24" s="2">
        <v>20165000283861</v>
      </c>
      <c r="E24" s="4">
        <v>42627</v>
      </c>
      <c r="F24" s="3" t="s">
        <v>12</v>
      </c>
      <c r="G24" s="3" t="s">
        <v>1082</v>
      </c>
      <c r="H24" s="3" t="s">
        <v>15</v>
      </c>
      <c r="I24" s="3">
        <v>999</v>
      </c>
      <c r="J24" s="3" t="s">
        <v>16</v>
      </c>
      <c r="K24" s="3" t="s">
        <v>182</v>
      </c>
      <c r="L24" s="3">
        <v>500</v>
      </c>
      <c r="M24" s="3">
        <f t="shared" si="0"/>
        <v>6</v>
      </c>
    </row>
    <row r="25" spans="1:13" x14ac:dyDescent="0.25">
      <c r="A25" s="2">
        <v>20164090806432</v>
      </c>
      <c r="B25" s="4">
        <v>42622</v>
      </c>
      <c r="C25" s="4">
        <v>42636</v>
      </c>
      <c r="D25" s="2" t="s">
        <v>1125</v>
      </c>
      <c r="E25" s="4">
        <v>42635</v>
      </c>
      <c r="F25" s="3" t="s">
        <v>12</v>
      </c>
      <c r="G25" s="3" t="s">
        <v>1126</v>
      </c>
      <c r="H25" s="3" t="s">
        <v>15</v>
      </c>
      <c r="I25" s="3">
        <v>999</v>
      </c>
      <c r="J25" s="3" t="s">
        <v>16</v>
      </c>
      <c r="K25" s="3" t="s">
        <v>131</v>
      </c>
      <c r="L25" s="3">
        <v>306</v>
      </c>
      <c r="M25" s="3">
        <f t="shared" si="0"/>
        <v>13</v>
      </c>
    </row>
    <row r="26" spans="1:13" x14ac:dyDescent="0.25">
      <c r="A26" s="2">
        <v>20164090815342</v>
      </c>
      <c r="B26" s="4">
        <v>42626</v>
      </c>
      <c r="C26" s="4">
        <v>42640</v>
      </c>
      <c r="D26" s="2">
        <v>20163040284891</v>
      </c>
      <c r="E26" s="4">
        <v>42628</v>
      </c>
      <c r="F26" s="3" t="s">
        <v>12</v>
      </c>
      <c r="G26" s="3" t="s">
        <v>1162</v>
      </c>
      <c r="H26" s="3" t="s">
        <v>15</v>
      </c>
      <c r="I26" s="3">
        <v>999</v>
      </c>
      <c r="J26" s="3" t="s">
        <v>16</v>
      </c>
      <c r="K26" s="3" t="s">
        <v>184</v>
      </c>
      <c r="L26" s="3">
        <v>304</v>
      </c>
      <c r="M26" s="3">
        <f t="shared" si="0"/>
        <v>2</v>
      </c>
    </row>
    <row r="27" spans="1:13" x14ac:dyDescent="0.25">
      <c r="A27" s="2">
        <v>20164090867542</v>
      </c>
      <c r="B27" s="4">
        <v>42640</v>
      </c>
      <c r="C27" s="4">
        <v>42654</v>
      </c>
      <c r="D27" s="2"/>
      <c r="E27" s="3" t="s">
        <v>14</v>
      </c>
      <c r="F27" s="3" t="s">
        <v>12</v>
      </c>
      <c r="G27" s="3">
        <v>20166040293591</v>
      </c>
      <c r="H27" s="3" t="s">
        <v>272</v>
      </c>
      <c r="I27" s="3">
        <v>604</v>
      </c>
      <c r="J27" s="3" t="s">
        <v>1370</v>
      </c>
      <c r="K27" s="3" t="s">
        <v>153</v>
      </c>
      <c r="L27" s="3">
        <v>604</v>
      </c>
      <c r="M27" s="3" t="str">
        <f t="shared" si="0"/>
        <v>-</v>
      </c>
    </row>
    <row r="28" spans="1:13" x14ac:dyDescent="0.25">
      <c r="A28" s="2">
        <v>20164090878602</v>
      </c>
      <c r="B28" s="4">
        <v>42642</v>
      </c>
      <c r="C28" s="4">
        <v>42656</v>
      </c>
      <c r="D28" s="2"/>
      <c r="E28" s="3" t="s">
        <v>14</v>
      </c>
      <c r="F28" s="3" t="s">
        <v>12</v>
      </c>
      <c r="G28" s="3" t="s">
        <v>1418</v>
      </c>
      <c r="H28" s="3" t="s">
        <v>272</v>
      </c>
      <c r="I28" s="3">
        <v>303</v>
      </c>
      <c r="J28" s="3" t="s">
        <v>1292</v>
      </c>
      <c r="K28" s="3" t="s">
        <v>872</v>
      </c>
      <c r="L28" s="3">
        <v>303</v>
      </c>
      <c r="M28" s="3" t="str">
        <f t="shared" si="0"/>
        <v>-</v>
      </c>
    </row>
    <row r="31" spans="1:13" ht="30" x14ac:dyDescent="0.25">
      <c r="D31" s="29" t="s">
        <v>1467</v>
      </c>
      <c r="E31" s="9" t="s">
        <v>1451</v>
      </c>
      <c r="F31" s="9" t="s">
        <v>1452</v>
      </c>
    </row>
    <row r="32" spans="1:13" x14ac:dyDescent="0.25">
      <c r="D32" s="14" t="s">
        <v>15</v>
      </c>
      <c r="E32" s="14">
        <v>22</v>
      </c>
      <c r="F32" s="15">
        <f>+E32/$E$35</f>
        <v>0.84615384615384615</v>
      </c>
    </row>
    <row r="33" spans="4:6" x14ac:dyDescent="0.25">
      <c r="D33" s="20" t="s">
        <v>272</v>
      </c>
      <c r="E33" s="20">
        <v>2</v>
      </c>
      <c r="F33" s="21">
        <f t="shared" ref="F33:F35" si="1">+E33/$E$35</f>
        <v>7.6923076923076927E-2</v>
      </c>
    </row>
    <row r="34" spans="4:6" ht="30" x14ac:dyDescent="0.25">
      <c r="D34" s="26" t="s">
        <v>1450</v>
      </c>
      <c r="E34" s="23">
        <v>2</v>
      </c>
      <c r="F34" s="24">
        <f t="shared" si="1"/>
        <v>7.6923076923076927E-2</v>
      </c>
    </row>
    <row r="35" spans="4:6" x14ac:dyDescent="0.25">
      <c r="D35" s="11" t="s">
        <v>1451</v>
      </c>
      <c r="E35" s="11">
        <f>SUBTOTAL(9,E32:E34)</f>
        <v>26</v>
      </c>
      <c r="F35" s="36">
        <f t="shared" si="1"/>
        <v>1</v>
      </c>
    </row>
  </sheetData>
  <autoFilter ref="A2:M2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GENERAL</vt:lpstr>
      <vt:lpstr>VIA WEB</vt:lpstr>
      <vt:lpstr>SUGERENCIA</vt:lpstr>
      <vt:lpstr>CONGRESO</vt:lpstr>
      <vt:lpstr>SOLICITUD EJECUCION CONTRACTUAL</vt:lpstr>
      <vt:lpstr>SOLICITUD INFORMACIÓN</vt:lpstr>
      <vt:lpstr>ENTE CONTROL</vt:lpstr>
      <vt:lpstr>SOLICITUD ENTIDAD PÚBLICA</vt:lpstr>
      <vt:lpstr>SOLICITUD COPIAS</vt:lpstr>
      <vt:lpstr>CERTIFICACIÓN CONTRACTUAL</vt:lpstr>
      <vt:lpstr>ACCESO A INFORMACION PUBLICA</vt:lpstr>
      <vt:lpstr>RECLAMO</vt:lpstr>
      <vt:lpstr>QUEJA</vt:lpstr>
      <vt:lpstr>PRIORITARIO</vt:lpstr>
      <vt:lpstr>PETICIÓN</vt:lpstr>
      <vt:lpstr>INCUMPLE-SIN RESPUESTA</vt:lpstr>
      <vt:lpstr>DENUNCIA</vt:lpstr>
      <vt:lpstr>CONSULTA</vt:lpstr>
      <vt:lpstr>TUTELA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Patricia Franco Toro</dc:creator>
  <cp:lastModifiedBy>Karen Viviana Quinche Rozo</cp:lastModifiedBy>
  <dcterms:created xsi:type="dcterms:W3CDTF">2016-10-03T15:03:21Z</dcterms:created>
  <dcterms:modified xsi:type="dcterms:W3CDTF">2016-11-02T14:42:16Z</dcterms:modified>
</cp:coreProperties>
</file>