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6.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7.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8.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9.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0.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11.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12.xml" ContentType="application/vnd.openxmlformats-officedocument.drawing+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13.xml" ContentType="application/vnd.openxmlformats-officedocument.drawing+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14.xml" ContentType="application/vnd.openxmlformats-officedocument.drawing+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15.xml" ContentType="application/vnd.openxmlformats-officedocument.drawing+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drawings/drawing16.xml" ContentType="application/vnd.openxmlformats-officedocument.drawing+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17.xml" ContentType="application/vnd.openxmlformats-officedocument.drawing+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kquinche.ANI.000\Documents\INFORMES PQRS\"/>
    </mc:Choice>
  </mc:AlternateContent>
  <bookViews>
    <workbookView xWindow="0" yWindow="0" windowWidth="24000" windowHeight="9135" activeTab="12"/>
  </bookViews>
  <sheets>
    <sheet name="GENERAL" sheetId="1" r:id="rId1"/>
    <sheet name="PETICIONES VIA WEB" sheetId="18" r:id="rId2"/>
    <sheet name="ACCESO A LA INFORMACIÓN PÚBLICA" sheetId="17" r:id="rId3"/>
    <sheet name="SUGERENCIA" sheetId="16" r:id="rId4"/>
    <sheet name="CONGRESO" sheetId="15" r:id="rId5"/>
    <sheet name="SOLICITUD EJECUCION CONTRACTUAL" sheetId="14" r:id="rId6"/>
    <sheet name="SOLICITUD INFORMACIÓN" sheetId="13" r:id="rId7"/>
    <sheet name="ENTE DE CONTROL" sheetId="12" r:id="rId8"/>
    <sheet name="ENTIDAD PÚBLICA" sheetId="11" r:id="rId9"/>
    <sheet name="COPIA DOCUMENTOS" sheetId="10" r:id="rId10"/>
    <sheet name="SOLICITUD CERTIFICACION" sheetId="9" r:id="rId11"/>
    <sheet name="RECLAMO" sheetId="8" r:id="rId12"/>
    <sheet name="QUEJA" sheetId="7" r:id="rId13"/>
    <sheet name="DERECHO DE PETICIÓN" sheetId="6" r:id="rId14"/>
    <sheet name="DENUNCIA" sheetId="5" r:id="rId15"/>
    <sheet name="CONSULTA" sheetId="4" r:id="rId16"/>
    <sheet name="ACCION TUTELA" sheetId="3" r:id="rId17"/>
    <sheet name="INCUMPLE SIN RESPUESTA" sheetId="2" r:id="rId18"/>
  </sheets>
  <definedNames>
    <definedName name="_xlnm._FilterDatabase" localSheetId="2" hidden="1">'ACCESO A LA INFORMACIÓN PÚBLICA'!$A$2:$O$20</definedName>
    <definedName name="_xlnm._FilterDatabase" localSheetId="16" hidden="1">'ACCION TUTELA'!$A$2:$O$29</definedName>
    <definedName name="_xlnm._FilterDatabase" localSheetId="4" hidden="1">CONGRESO!$A$2:$P$6</definedName>
    <definedName name="_xlnm._FilterDatabase" localSheetId="15" hidden="1">CONSULTA!$A$2:$O$19</definedName>
    <definedName name="_xlnm._FilterDatabase" localSheetId="9" hidden="1">'COPIA DOCUMENTOS'!$A$2:$P$20</definedName>
    <definedName name="_xlnm._FilterDatabase" localSheetId="14" hidden="1">DENUNCIA!$A$2:$P$12</definedName>
    <definedName name="_xlnm._FilterDatabase" localSheetId="13" hidden="1">'DERECHO DE PETICIÓN'!$A$2:$P$272</definedName>
    <definedName name="_xlnm._FilterDatabase" localSheetId="7" hidden="1">'ENTE DE CONTROL'!$A$2:$P$30</definedName>
    <definedName name="_xlnm._FilterDatabase" localSheetId="8" hidden="1">'ENTIDAD PÚBLICA'!$A$2:$P$96</definedName>
    <definedName name="_xlnm._FilterDatabase" localSheetId="0" hidden="1">GENERAL!$A$2:$P$909</definedName>
    <definedName name="_xlnm._FilterDatabase" localSheetId="17" hidden="1">'INCUMPLE SIN RESPUESTA'!$A$2:$Q$107</definedName>
    <definedName name="_xlnm._FilterDatabase" localSheetId="1" hidden="1">'PETICIONES VIA WEB'!$A$2:$P$80</definedName>
    <definedName name="_xlnm._FilterDatabase" localSheetId="12" hidden="1">QUEJA!$A$2:$P$2</definedName>
    <definedName name="_xlnm._FilterDatabase" localSheetId="11" hidden="1">RECLAMO!$A$2:$P$59</definedName>
    <definedName name="_xlnm._FilterDatabase" localSheetId="10" hidden="1">'SOLICITUD CERTIFICACION'!$A$2:$P$103</definedName>
    <definedName name="_xlnm._FilterDatabase" localSheetId="5" hidden="1">'SOLICITUD EJECUCION CONTRACTUAL'!$A$2:$P$2</definedName>
    <definedName name="_xlnm._FilterDatabase" localSheetId="6" hidden="1">'SOLICITUD INFORMACIÓN'!$A$2:$P$209</definedName>
    <definedName name="_xlnm._FilterDatabase" localSheetId="3" hidden="1">SUGERENCIA!$A$2:$P$19</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7" i="5" l="1"/>
  <c r="F18" i="5"/>
  <c r="F19" i="5"/>
  <c r="F16" i="5"/>
  <c r="E19" i="5"/>
  <c r="F85" i="18"/>
  <c r="F86" i="18"/>
  <c r="F87" i="18"/>
  <c r="F84" i="18"/>
  <c r="E87" i="18"/>
  <c r="P78" i="18"/>
  <c r="P77" i="18"/>
  <c r="P76" i="18"/>
  <c r="P75" i="18"/>
  <c r="P74" i="18"/>
  <c r="P73" i="18"/>
  <c r="P72" i="18"/>
  <c r="P71" i="18"/>
  <c r="P70" i="18"/>
  <c r="P69" i="18"/>
  <c r="P68" i="18"/>
  <c r="P67" i="18"/>
  <c r="P66" i="18"/>
  <c r="P65" i="18"/>
  <c r="P64" i="18"/>
  <c r="P63" i="18"/>
  <c r="P62" i="18"/>
  <c r="P61" i="18"/>
  <c r="P60" i="18"/>
  <c r="P59" i="18"/>
  <c r="P58" i="18"/>
  <c r="P57" i="18"/>
  <c r="P56" i="18"/>
  <c r="P55" i="18"/>
  <c r="P54" i="18"/>
  <c r="P53" i="18"/>
  <c r="P52" i="18"/>
  <c r="P51" i="18"/>
  <c r="P50" i="18"/>
  <c r="P49" i="18"/>
  <c r="P48" i="18"/>
  <c r="P47" i="18"/>
  <c r="P46" i="18"/>
  <c r="P45" i="18"/>
  <c r="P44" i="18"/>
  <c r="P43" i="18"/>
  <c r="P42" i="18"/>
  <c r="P41" i="18"/>
  <c r="P40" i="18"/>
  <c r="P39" i="18"/>
  <c r="P38" i="18"/>
  <c r="P37" i="18"/>
  <c r="P36" i="18"/>
  <c r="P35" i="18"/>
  <c r="P34" i="18"/>
  <c r="P33" i="18"/>
  <c r="P32" i="18"/>
  <c r="P31" i="18"/>
  <c r="P30" i="18"/>
  <c r="P29" i="18"/>
  <c r="P28" i="18"/>
  <c r="P27" i="18"/>
  <c r="P26" i="18"/>
  <c r="P25" i="18"/>
  <c r="P24" i="18"/>
  <c r="P23" i="18"/>
  <c r="P22" i="18"/>
  <c r="P21" i="18"/>
  <c r="P20" i="18"/>
  <c r="P19" i="18"/>
  <c r="P18" i="18"/>
  <c r="P17" i="18"/>
  <c r="P16" i="18"/>
  <c r="P15" i="18"/>
  <c r="P14" i="18"/>
  <c r="P13" i="18"/>
  <c r="P12" i="18"/>
  <c r="P11" i="18"/>
  <c r="P10" i="18"/>
  <c r="P9" i="18"/>
  <c r="P8" i="18"/>
  <c r="P7" i="18"/>
  <c r="P6" i="18"/>
  <c r="P5" i="18"/>
  <c r="P4" i="18"/>
  <c r="P3" i="18"/>
  <c r="F25" i="17"/>
  <c r="F26" i="17"/>
  <c r="F27" i="17"/>
  <c r="F24" i="17"/>
  <c r="E27" i="17"/>
  <c r="F914" i="1"/>
  <c r="F915" i="1"/>
  <c r="F916" i="1"/>
  <c r="F917" i="1"/>
  <c r="F913" i="1"/>
  <c r="E917" i="1"/>
  <c r="F111" i="2" l="1"/>
  <c r="F112" i="2"/>
  <c r="F113" i="2"/>
  <c r="F114" i="2"/>
  <c r="F110" i="2"/>
  <c r="E114" i="2"/>
  <c r="F25" i="16" l="1"/>
  <c r="E25" i="16"/>
  <c r="F24" i="16" s="1"/>
  <c r="P19" i="16"/>
  <c r="P18" i="16"/>
  <c r="P17" i="16"/>
  <c r="P16" i="16"/>
  <c r="P15" i="16"/>
  <c r="P14" i="16"/>
  <c r="P13" i="16"/>
  <c r="P12" i="16"/>
  <c r="P11" i="16"/>
  <c r="P10" i="16"/>
  <c r="P9" i="16"/>
  <c r="P8" i="16"/>
  <c r="P7" i="16"/>
  <c r="P6" i="16"/>
  <c r="P5" i="16"/>
  <c r="P4" i="16"/>
  <c r="P3" i="16"/>
  <c r="F11" i="15"/>
  <c r="F12" i="15"/>
  <c r="F13" i="15"/>
  <c r="F10" i="15"/>
  <c r="P6" i="15"/>
  <c r="P5" i="15"/>
  <c r="P4" i="15"/>
  <c r="P3" i="15"/>
  <c r="P37" i="14"/>
  <c r="P36" i="14"/>
  <c r="P35" i="14"/>
  <c r="P34" i="14"/>
  <c r="P33" i="14"/>
  <c r="P32" i="14"/>
  <c r="P31" i="14"/>
  <c r="P30" i="14"/>
  <c r="P29" i="14"/>
  <c r="P28" i="14"/>
  <c r="P27" i="14"/>
  <c r="P26" i="14"/>
  <c r="P25" i="14"/>
  <c r="P24" i="14"/>
  <c r="P23" i="14"/>
  <c r="P22" i="14"/>
  <c r="P21" i="14"/>
  <c r="P20" i="14"/>
  <c r="P19" i="14"/>
  <c r="P18" i="14"/>
  <c r="P17" i="14"/>
  <c r="P16" i="14"/>
  <c r="P15" i="14"/>
  <c r="P14" i="14"/>
  <c r="P13" i="14"/>
  <c r="P12" i="14"/>
  <c r="P11" i="14"/>
  <c r="P10" i="14"/>
  <c r="P9" i="14"/>
  <c r="P8" i="14"/>
  <c r="P7" i="14"/>
  <c r="P6" i="14"/>
  <c r="P5" i="14"/>
  <c r="P4" i="14"/>
  <c r="P3" i="14"/>
  <c r="F214" i="13"/>
  <c r="F215" i="13"/>
  <c r="F216" i="13"/>
  <c r="F217" i="13"/>
  <c r="F213" i="13"/>
  <c r="E217" i="13"/>
  <c r="P209" i="13"/>
  <c r="P208" i="13"/>
  <c r="P207" i="13"/>
  <c r="P206" i="13"/>
  <c r="P205" i="13"/>
  <c r="P204" i="13"/>
  <c r="P203" i="13"/>
  <c r="P202" i="13"/>
  <c r="P201" i="13"/>
  <c r="P200" i="13"/>
  <c r="P199" i="13"/>
  <c r="P198" i="13"/>
  <c r="P197" i="13"/>
  <c r="P196" i="13"/>
  <c r="P195" i="13"/>
  <c r="P194" i="13"/>
  <c r="P193" i="13"/>
  <c r="P192" i="13"/>
  <c r="P191" i="13"/>
  <c r="P190" i="13"/>
  <c r="P189" i="13"/>
  <c r="P188" i="13"/>
  <c r="P187" i="13"/>
  <c r="P186" i="13"/>
  <c r="P185" i="13"/>
  <c r="P184" i="13"/>
  <c r="P183" i="13"/>
  <c r="P182" i="13"/>
  <c r="P181" i="13"/>
  <c r="P180" i="13"/>
  <c r="P179" i="13"/>
  <c r="P178" i="13"/>
  <c r="P177" i="13"/>
  <c r="P176" i="13"/>
  <c r="P175" i="13"/>
  <c r="P174" i="13"/>
  <c r="P173" i="13"/>
  <c r="P172" i="13"/>
  <c r="P171" i="13"/>
  <c r="P170" i="13"/>
  <c r="P169" i="13"/>
  <c r="P168" i="13"/>
  <c r="P167" i="13"/>
  <c r="P166" i="13"/>
  <c r="P165" i="13"/>
  <c r="P164" i="13"/>
  <c r="P163" i="13"/>
  <c r="P162" i="13"/>
  <c r="P161" i="13"/>
  <c r="P160" i="13"/>
  <c r="P159" i="13"/>
  <c r="P158" i="13"/>
  <c r="P157" i="13"/>
  <c r="P156" i="13"/>
  <c r="P155" i="13"/>
  <c r="P154" i="13"/>
  <c r="P153" i="13"/>
  <c r="P152" i="13"/>
  <c r="P151" i="13"/>
  <c r="P150" i="13"/>
  <c r="P149" i="13"/>
  <c r="P148" i="13"/>
  <c r="P147" i="13"/>
  <c r="P146" i="13"/>
  <c r="P145" i="13"/>
  <c r="P144" i="13"/>
  <c r="P143" i="13"/>
  <c r="P142" i="13"/>
  <c r="P141" i="13"/>
  <c r="P140" i="13"/>
  <c r="P139" i="13"/>
  <c r="P138" i="13"/>
  <c r="P137" i="13"/>
  <c r="P136" i="13"/>
  <c r="P135" i="13"/>
  <c r="P134" i="13"/>
  <c r="P133" i="13"/>
  <c r="P132" i="13"/>
  <c r="P131" i="13"/>
  <c r="P130" i="13"/>
  <c r="P129" i="13"/>
  <c r="P128" i="13"/>
  <c r="P127" i="13"/>
  <c r="P126" i="13"/>
  <c r="P125" i="13"/>
  <c r="P124" i="13"/>
  <c r="P123" i="13"/>
  <c r="P122" i="13"/>
  <c r="P121" i="13"/>
  <c r="P120" i="13"/>
  <c r="P119" i="13"/>
  <c r="P118" i="13"/>
  <c r="P117" i="13"/>
  <c r="P116" i="13"/>
  <c r="P115" i="13"/>
  <c r="P114" i="13"/>
  <c r="P113" i="13"/>
  <c r="P112" i="13"/>
  <c r="P111" i="13"/>
  <c r="P110" i="13"/>
  <c r="P109" i="13"/>
  <c r="P108" i="13"/>
  <c r="P107" i="13"/>
  <c r="P106" i="13"/>
  <c r="P105" i="13"/>
  <c r="P104" i="13"/>
  <c r="P103" i="13"/>
  <c r="P102" i="13"/>
  <c r="P101" i="13"/>
  <c r="P100" i="13"/>
  <c r="P99" i="13"/>
  <c r="P98" i="13"/>
  <c r="P97" i="13"/>
  <c r="P96" i="13"/>
  <c r="P95" i="13"/>
  <c r="P94" i="13"/>
  <c r="P93" i="13"/>
  <c r="P92" i="13"/>
  <c r="P91" i="13"/>
  <c r="P90" i="13"/>
  <c r="P89" i="13"/>
  <c r="P88" i="13"/>
  <c r="P87" i="13"/>
  <c r="P86" i="13"/>
  <c r="P85" i="13"/>
  <c r="P84" i="13"/>
  <c r="P83" i="13"/>
  <c r="P82" i="13"/>
  <c r="P81" i="13"/>
  <c r="P80" i="13"/>
  <c r="P79" i="13"/>
  <c r="P78" i="13"/>
  <c r="P77" i="13"/>
  <c r="P76" i="13"/>
  <c r="P75" i="13"/>
  <c r="P74" i="13"/>
  <c r="P73" i="13"/>
  <c r="P72" i="13"/>
  <c r="P71" i="13"/>
  <c r="P70" i="13"/>
  <c r="P69" i="13"/>
  <c r="P68" i="13"/>
  <c r="P67" i="13"/>
  <c r="P66" i="13"/>
  <c r="P65" i="13"/>
  <c r="P64" i="13"/>
  <c r="P63" i="13"/>
  <c r="P62" i="13"/>
  <c r="P61" i="13"/>
  <c r="P60" i="13"/>
  <c r="P59" i="13"/>
  <c r="P58" i="13"/>
  <c r="P57" i="13"/>
  <c r="P56" i="13"/>
  <c r="P55" i="13"/>
  <c r="P54" i="13"/>
  <c r="P53" i="13"/>
  <c r="P52" i="13"/>
  <c r="P51" i="13"/>
  <c r="P50" i="13"/>
  <c r="P49" i="13"/>
  <c r="P48" i="13"/>
  <c r="P47" i="13"/>
  <c r="P46" i="13"/>
  <c r="P45" i="13"/>
  <c r="P44" i="13"/>
  <c r="P43" i="13"/>
  <c r="P42" i="13"/>
  <c r="P41" i="13"/>
  <c r="P40" i="13"/>
  <c r="P39" i="13"/>
  <c r="P38" i="13"/>
  <c r="P37" i="13"/>
  <c r="P36" i="13"/>
  <c r="P35" i="13"/>
  <c r="P34" i="13"/>
  <c r="P33" i="13"/>
  <c r="P32" i="13"/>
  <c r="P31" i="13"/>
  <c r="P30" i="13"/>
  <c r="P29" i="13"/>
  <c r="P28" i="13"/>
  <c r="P27" i="13"/>
  <c r="P26" i="13"/>
  <c r="P25" i="13"/>
  <c r="P24" i="13"/>
  <c r="P23" i="13"/>
  <c r="P22" i="13"/>
  <c r="P21" i="13"/>
  <c r="P20" i="13"/>
  <c r="P19" i="13"/>
  <c r="P18" i="13"/>
  <c r="P17" i="13"/>
  <c r="P16" i="13"/>
  <c r="P15" i="13"/>
  <c r="P14" i="13"/>
  <c r="P13" i="13"/>
  <c r="P12" i="13"/>
  <c r="P11" i="13"/>
  <c r="P10" i="13"/>
  <c r="P9" i="13"/>
  <c r="P8" i="13"/>
  <c r="P7" i="13"/>
  <c r="P6" i="13"/>
  <c r="P5" i="13"/>
  <c r="P4" i="13"/>
  <c r="P3" i="13"/>
  <c r="F35" i="12"/>
  <c r="F36" i="12"/>
  <c r="F37" i="12"/>
  <c r="F34" i="12"/>
  <c r="E37" i="12"/>
  <c r="P30" i="12"/>
  <c r="P29" i="12"/>
  <c r="P28" i="12"/>
  <c r="P27" i="12"/>
  <c r="P26" i="12"/>
  <c r="P25" i="12"/>
  <c r="P24" i="12"/>
  <c r="P23" i="12"/>
  <c r="P22" i="12"/>
  <c r="P21" i="12"/>
  <c r="P20" i="12"/>
  <c r="P19" i="12"/>
  <c r="P18" i="12"/>
  <c r="P17" i="12"/>
  <c r="P16" i="12"/>
  <c r="P15" i="12"/>
  <c r="P14" i="12"/>
  <c r="P13" i="12"/>
  <c r="P12" i="12"/>
  <c r="P11" i="12"/>
  <c r="P10" i="12"/>
  <c r="P9" i="12"/>
  <c r="P8" i="12"/>
  <c r="P7" i="12"/>
  <c r="P6" i="12"/>
  <c r="P5" i="12"/>
  <c r="P4" i="12"/>
  <c r="P3" i="12"/>
  <c r="F101" i="11"/>
  <c r="F102" i="11"/>
  <c r="F103" i="11"/>
  <c r="F104" i="11"/>
  <c r="F100" i="11"/>
  <c r="E104" i="11"/>
  <c r="P96" i="11"/>
  <c r="P95" i="11"/>
  <c r="P94" i="11"/>
  <c r="P93" i="11"/>
  <c r="P92" i="11"/>
  <c r="P91" i="11"/>
  <c r="P90" i="11"/>
  <c r="P89" i="11"/>
  <c r="P88" i="11"/>
  <c r="P87" i="11"/>
  <c r="P86" i="11"/>
  <c r="P85" i="11"/>
  <c r="P84" i="11"/>
  <c r="P83" i="11"/>
  <c r="P82" i="11"/>
  <c r="P81" i="11"/>
  <c r="P80" i="11"/>
  <c r="P79" i="11"/>
  <c r="P78" i="11"/>
  <c r="P77" i="11"/>
  <c r="P76" i="11"/>
  <c r="P75" i="11"/>
  <c r="P74" i="11"/>
  <c r="P73" i="11"/>
  <c r="P72" i="11"/>
  <c r="P71" i="11"/>
  <c r="P70" i="11"/>
  <c r="P69" i="11"/>
  <c r="P68" i="11"/>
  <c r="P67" i="11"/>
  <c r="P66" i="11"/>
  <c r="P65" i="11"/>
  <c r="P64" i="11"/>
  <c r="P63" i="11"/>
  <c r="P62" i="11"/>
  <c r="P61" i="11"/>
  <c r="P60" i="11"/>
  <c r="P59" i="11"/>
  <c r="P58" i="11"/>
  <c r="P57" i="11"/>
  <c r="P56" i="11"/>
  <c r="P55" i="11"/>
  <c r="P54" i="11"/>
  <c r="P53" i="11"/>
  <c r="P52" i="11"/>
  <c r="P51" i="11"/>
  <c r="P50" i="11"/>
  <c r="P49" i="11"/>
  <c r="P48" i="11"/>
  <c r="P47" i="11"/>
  <c r="P46" i="11"/>
  <c r="P45" i="11"/>
  <c r="P44" i="11"/>
  <c r="P43" i="11"/>
  <c r="P42" i="11"/>
  <c r="P41" i="11"/>
  <c r="P40" i="11"/>
  <c r="P39" i="11"/>
  <c r="P38" i="11"/>
  <c r="P37" i="11"/>
  <c r="P36" i="11"/>
  <c r="P35" i="11"/>
  <c r="P34" i="11"/>
  <c r="P33" i="11"/>
  <c r="P32" i="11"/>
  <c r="P31" i="11"/>
  <c r="P30" i="11"/>
  <c r="P29" i="11"/>
  <c r="P28" i="11"/>
  <c r="P27" i="11"/>
  <c r="P26" i="11"/>
  <c r="P25" i="11"/>
  <c r="P24" i="11"/>
  <c r="P23" i="11"/>
  <c r="P22" i="11"/>
  <c r="P21" i="11"/>
  <c r="P20" i="11"/>
  <c r="P19" i="11"/>
  <c r="P18" i="11"/>
  <c r="P17" i="11"/>
  <c r="P16" i="11"/>
  <c r="P15" i="11"/>
  <c r="P14" i="11"/>
  <c r="P13" i="11"/>
  <c r="P12" i="11"/>
  <c r="P11" i="11"/>
  <c r="P10" i="11"/>
  <c r="P9" i="11"/>
  <c r="P8" i="11"/>
  <c r="P7" i="11"/>
  <c r="P6" i="11"/>
  <c r="P5" i="11"/>
  <c r="P4" i="11"/>
  <c r="P3" i="11"/>
  <c r="F25" i="10"/>
  <c r="F26" i="10"/>
  <c r="F27" i="10"/>
  <c r="F28" i="10"/>
  <c r="F24" i="10"/>
  <c r="E28" i="10"/>
  <c r="P20" i="10"/>
  <c r="P19" i="10"/>
  <c r="P18" i="10"/>
  <c r="P17" i="10"/>
  <c r="P16" i="10"/>
  <c r="P15" i="10"/>
  <c r="P14" i="10"/>
  <c r="P13" i="10"/>
  <c r="P12" i="10"/>
  <c r="P11" i="10"/>
  <c r="P10" i="10"/>
  <c r="P9" i="10"/>
  <c r="P8" i="10"/>
  <c r="P7" i="10"/>
  <c r="P6" i="10"/>
  <c r="P5" i="10"/>
  <c r="P4" i="10"/>
  <c r="P3" i="10"/>
  <c r="F108" i="9"/>
  <c r="F109" i="9"/>
  <c r="F110" i="9"/>
  <c r="F111" i="9"/>
  <c r="F107" i="9"/>
  <c r="E111" i="9"/>
  <c r="P103" i="9"/>
  <c r="P102" i="9"/>
  <c r="P101" i="9"/>
  <c r="P100" i="9"/>
  <c r="P99" i="9"/>
  <c r="P98" i="9"/>
  <c r="P97" i="9"/>
  <c r="P96" i="9"/>
  <c r="P95" i="9"/>
  <c r="P94" i="9"/>
  <c r="P93" i="9"/>
  <c r="P92" i="9"/>
  <c r="P91" i="9"/>
  <c r="P90" i="9"/>
  <c r="P89" i="9"/>
  <c r="P88" i="9"/>
  <c r="P87" i="9"/>
  <c r="P86" i="9"/>
  <c r="P85" i="9"/>
  <c r="P84" i="9"/>
  <c r="P83" i="9"/>
  <c r="P82" i="9"/>
  <c r="P81" i="9"/>
  <c r="P80" i="9"/>
  <c r="P79" i="9"/>
  <c r="P78" i="9"/>
  <c r="P77" i="9"/>
  <c r="P76" i="9"/>
  <c r="P75" i="9"/>
  <c r="P74" i="9"/>
  <c r="P73" i="9"/>
  <c r="P72" i="9"/>
  <c r="P71" i="9"/>
  <c r="P70" i="9"/>
  <c r="P69" i="9"/>
  <c r="P68" i="9"/>
  <c r="P67" i="9"/>
  <c r="P66" i="9"/>
  <c r="P65" i="9"/>
  <c r="P64" i="9"/>
  <c r="P63" i="9"/>
  <c r="P62" i="9"/>
  <c r="P61" i="9"/>
  <c r="P60" i="9"/>
  <c r="P59" i="9"/>
  <c r="P58" i="9"/>
  <c r="P57" i="9"/>
  <c r="P56" i="9"/>
  <c r="P55" i="9"/>
  <c r="P54" i="9"/>
  <c r="P53" i="9"/>
  <c r="P52" i="9"/>
  <c r="P51" i="9"/>
  <c r="P50" i="9"/>
  <c r="P49" i="9"/>
  <c r="P48" i="9"/>
  <c r="P47" i="9"/>
  <c r="P46" i="9"/>
  <c r="P45" i="9"/>
  <c r="P44" i="9"/>
  <c r="P43" i="9"/>
  <c r="P42" i="9"/>
  <c r="P41" i="9"/>
  <c r="P40" i="9"/>
  <c r="P39" i="9"/>
  <c r="P38" i="9"/>
  <c r="P37" i="9"/>
  <c r="P36" i="9"/>
  <c r="P35" i="9"/>
  <c r="P34" i="9"/>
  <c r="P33" i="9"/>
  <c r="P32" i="9"/>
  <c r="P31" i="9"/>
  <c r="P30" i="9"/>
  <c r="P29" i="9"/>
  <c r="P28" i="9"/>
  <c r="P27" i="9"/>
  <c r="P26" i="9"/>
  <c r="P25" i="9"/>
  <c r="P24" i="9"/>
  <c r="P23" i="9"/>
  <c r="P22" i="9"/>
  <c r="P21" i="9"/>
  <c r="P20" i="9"/>
  <c r="P19" i="9"/>
  <c r="P18" i="9"/>
  <c r="P17" i="9"/>
  <c r="P16" i="9"/>
  <c r="P15" i="9"/>
  <c r="P14" i="9"/>
  <c r="P13" i="9"/>
  <c r="P12" i="9"/>
  <c r="P11" i="9"/>
  <c r="P10" i="9"/>
  <c r="P9" i="9"/>
  <c r="P8" i="9"/>
  <c r="P7" i="9"/>
  <c r="P6" i="9"/>
  <c r="P5" i="9"/>
  <c r="P4" i="9"/>
  <c r="P3" i="9"/>
  <c r="F64" i="8"/>
  <c r="F65" i="8"/>
  <c r="F66" i="8"/>
  <c r="F67" i="8"/>
  <c r="F63" i="8"/>
  <c r="E67" i="8"/>
  <c r="P59" i="8"/>
  <c r="P58" i="8"/>
  <c r="P57" i="8"/>
  <c r="P56" i="8"/>
  <c r="P55" i="8"/>
  <c r="P54" i="8"/>
  <c r="P53" i="8"/>
  <c r="P52" i="8"/>
  <c r="P51" i="8"/>
  <c r="P50" i="8"/>
  <c r="P49" i="8"/>
  <c r="P48" i="8"/>
  <c r="P47" i="8"/>
  <c r="P46" i="8"/>
  <c r="P45" i="8"/>
  <c r="P44" i="8"/>
  <c r="P43" i="8"/>
  <c r="P42" i="8"/>
  <c r="P41" i="8"/>
  <c r="P40" i="8"/>
  <c r="P39" i="8"/>
  <c r="P38" i="8"/>
  <c r="P37" i="8"/>
  <c r="P36" i="8"/>
  <c r="P35" i="8"/>
  <c r="P34" i="8"/>
  <c r="P33" i="8"/>
  <c r="P32" i="8"/>
  <c r="P31" i="8"/>
  <c r="P30" i="8"/>
  <c r="P29" i="8"/>
  <c r="P28" i="8"/>
  <c r="P27" i="8"/>
  <c r="P26" i="8"/>
  <c r="P25" i="8"/>
  <c r="P24" i="8"/>
  <c r="P23" i="8"/>
  <c r="P22" i="8"/>
  <c r="P21" i="8"/>
  <c r="P20" i="8"/>
  <c r="P19" i="8"/>
  <c r="P18" i="8"/>
  <c r="P17" i="8"/>
  <c r="P16" i="8"/>
  <c r="P15" i="8"/>
  <c r="P14" i="8"/>
  <c r="P13" i="8"/>
  <c r="P12" i="8"/>
  <c r="P11" i="8"/>
  <c r="P10" i="8"/>
  <c r="P9" i="8"/>
  <c r="P8" i="8"/>
  <c r="P7" i="8"/>
  <c r="P6" i="8"/>
  <c r="P5" i="8"/>
  <c r="P4" i="8"/>
  <c r="P3" i="8"/>
  <c r="E9" i="7"/>
  <c r="F8" i="7" s="1"/>
  <c r="P4" i="7"/>
  <c r="P3" i="7"/>
  <c r="D277" i="6"/>
  <c r="D278" i="6"/>
  <c r="D279" i="6"/>
  <c r="D280" i="6"/>
  <c r="D276" i="6"/>
  <c r="C280" i="6"/>
  <c r="P272" i="6"/>
  <c r="P271" i="6"/>
  <c r="P270" i="6"/>
  <c r="P269" i="6"/>
  <c r="P268" i="6"/>
  <c r="P267" i="6"/>
  <c r="P266" i="6"/>
  <c r="P265" i="6"/>
  <c r="P264" i="6"/>
  <c r="P263" i="6"/>
  <c r="P262" i="6"/>
  <c r="P261" i="6"/>
  <c r="P260" i="6"/>
  <c r="P259" i="6"/>
  <c r="P258" i="6"/>
  <c r="P257" i="6"/>
  <c r="P256" i="6"/>
  <c r="P255" i="6"/>
  <c r="P254" i="6"/>
  <c r="P253" i="6"/>
  <c r="P252" i="6"/>
  <c r="P251" i="6"/>
  <c r="P250" i="6"/>
  <c r="P249" i="6"/>
  <c r="P248" i="6"/>
  <c r="P247" i="6"/>
  <c r="P246" i="6"/>
  <c r="P245" i="6"/>
  <c r="P244" i="6"/>
  <c r="P243" i="6"/>
  <c r="P242" i="6"/>
  <c r="P241" i="6"/>
  <c r="P240" i="6"/>
  <c r="P239" i="6"/>
  <c r="P238" i="6"/>
  <c r="P237" i="6"/>
  <c r="P236" i="6"/>
  <c r="P235" i="6"/>
  <c r="P234" i="6"/>
  <c r="P233" i="6"/>
  <c r="P232" i="6"/>
  <c r="P231" i="6"/>
  <c r="P230" i="6"/>
  <c r="P229" i="6"/>
  <c r="P228" i="6"/>
  <c r="P227" i="6"/>
  <c r="P226" i="6"/>
  <c r="P225" i="6"/>
  <c r="P224" i="6"/>
  <c r="P223" i="6"/>
  <c r="P222" i="6"/>
  <c r="P221" i="6"/>
  <c r="P220" i="6"/>
  <c r="P219" i="6"/>
  <c r="P218" i="6"/>
  <c r="P217" i="6"/>
  <c r="P216" i="6"/>
  <c r="P215" i="6"/>
  <c r="P214" i="6"/>
  <c r="P213" i="6"/>
  <c r="P212" i="6"/>
  <c r="P211" i="6"/>
  <c r="P210" i="6"/>
  <c r="P209" i="6"/>
  <c r="P208" i="6"/>
  <c r="P207" i="6"/>
  <c r="P206" i="6"/>
  <c r="P205" i="6"/>
  <c r="P204" i="6"/>
  <c r="P203" i="6"/>
  <c r="P202" i="6"/>
  <c r="P201" i="6"/>
  <c r="P200" i="6"/>
  <c r="P199" i="6"/>
  <c r="P198" i="6"/>
  <c r="P197" i="6"/>
  <c r="P196" i="6"/>
  <c r="P195" i="6"/>
  <c r="P194" i="6"/>
  <c r="P193" i="6"/>
  <c r="P192" i="6"/>
  <c r="P191" i="6"/>
  <c r="P190" i="6"/>
  <c r="P189" i="6"/>
  <c r="P188" i="6"/>
  <c r="P187" i="6"/>
  <c r="P186" i="6"/>
  <c r="P185" i="6"/>
  <c r="P184" i="6"/>
  <c r="P183" i="6"/>
  <c r="P182" i="6"/>
  <c r="P181" i="6"/>
  <c r="P180" i="6"/>
  <c r="P179" i="6"/>
  <c r="P178" i="6"/>
  <c r="P177" i="6"/>
  <c r="P176" i="6"/>
  <c r="P175" i="6"/>
  <c r="P174" i="6"/>
  <c r="P173" i="6"/>
  <c r="P172" i="6"/>
  <c r="P171" i="6"/>
  <c r="P170" i="6"/>
  <c r="P169" i="6"/>
  <c r="P168" i="6"/>
  <c r="P167" i="6"/>
  <c r="P166" i="6"/>
  <c r="P165" i="6"/>
  <c r="P164" i="6"/>
  <c r="P163" i="6"/>
  <c r="P162" i="6"/>
  <c r="P161" i="6"/>
  <c r="P160" i="6"/>
  <c r="P159" i="6"/>
  <c r="P158" i="6"/>
  <c r="P157" i="6"/>
  <c r="P156" i="6"/>
  <c r="P155" i="6"/>
  <c r="P154" i="6"/>
  <c r="P153" i="6"/>
  <c r="P152" i="6"/>
  <c r="P151" i="6"/>
  <c r="P150" i="6"/>
  <c r="P149" i="6"/>
  <c r="P148" i="6"/>
  <c r="P147" i="6"/>
  <c r="P146" i="6"/>
  <c r="P145" i="6"/>
  <c r="P144" i="6"/>
  <c r="P143" i="6"/>
  <c r="P142" i="6"/>
  <c r="P141" i="6"/>
  <c r="P140" i="6"/>
  <c r="P139" i="6"/>
  <c r="P138" i="6"/>
  <c r="P137" i="6"/>
  <c r="P136" i="6"/>
  <c r="P135" i="6"/>
  <c r="P134" i="6"/>
  <c r="P133" i="6"/>
  <c r="P132" i="6"/>
  <c r="P131" i="6"/>
  <c r="P130" i="6"/>
  <c r="P129" i="6"/>
  <c r="P128" i="6"/>
  <c r="P127" i="6"/>
  <c r="P126" i="6"/>
  <c r="P125" i="6"/>
  <c r="P124" i="6"/>
  <c r="P123" i="6"/>
  <c r="P122" i="6"/>
  <c r="P121" i="6"/>
  <c r="P120" i="6"/>
  <c r="P119" i="6"/>
  <c r="P118" i="6"/>
  <c r="P117" i="6"/>
  <c r="P116" i="6"/>
  <c r="P115" i="6"/>
  <c r="P114" i="6"/>
  <c r="P113" i="6"/>
  <c r="P112" i="6"/>
  <c r="P111" i="6"/>
  <c r="P110" i="6"/>
  <c r="P109" i="6"/>
  <c r="P108" i="6"/>
  <c r="P107" i="6"/>
  <c r="P106" i="6"/>
  <c r="P105" i="6"/>
  <c r="P104" i="6"/>
  <c r="P103" i="6"/>
  <c r="P102" i="6"/>
  <c r="P101" i="6"/>
  <c r="P100" i="6"/>
  <c r="P99" i="6"/>
  <c r="P98" i="6"/>
  <c r="P97" i="6"/>
  <c r="P96" i="6"/>
  <c r="P95" i="6"/>
  <c r="P94" i="6"/>
  <c r="P93" i="6"/>
  <c r="P92" i="6"/>
  <c r="P91" i="6"/>
  <c r="P90" i="6"/>
  <c r="P89" i="6"/>
  <c r="P88" i="6"/>
  <c r="P87" i="6"/>
  <c r="P86" i="6"/>
  <c r="P85" i="6"/>
  <c r="P84" i="6"/>
  <c r="P83" i="6"/>
  <c r="P82" i="6"/>
  <c r="P81" i="6"/>
  <c r="P80" i="6"/>
  <c r="P79" i="6"/>
  <c r="P78" i="6"/>
  <c r="P77" i="6"/>
  <c r="P76" i="6"/>
  <c r="P75" i="6"/>
  <c r="P74" i="6"/>
  <c r="P73" i="6"/>
  <c r="P72" i="6"/>
  <c r="P71" i="6"/>
  <c r="P70" i="6"/>
  <c r="P69" i="6"/>
  <c r="P68" i="6"/>
  <c r="P67" i="6"/>
  <c r="P66" i="6"/>
  <c r="P65" i="6"/>
  <c r="P64" i="6"/>
  <c r="P63" i="6"/>
  <c r="P62" i="6"/>
  <c r="P61" i="6"/>
  <c r="P60" i="6"/>
  <c r="P59" i="6"/>
  <c r="P58" i="6"/>
  <c r="P57" i="6"/>
  <c r="P56" i="6"/>
  <c r="P55" i="6"/>
  <c r="P54" i="6"/>
  <c r="P53" i="6"/>
  <c r="P52" i="6"/>
  <c r="P51" i="6"/>
  <c r="P50" i="6"/>
  <c r="P49" i="6"/>
  <c r="P48" i="6"/>
  <c r="P47" i="6"/>
  <c r="P46" i="6"/>
  <c r="P45" i="6"/>
  <c r="P44" i="6"/>
  <c r="P43" i="6"/>
  <c r="P42" i="6"/>
  <c r="P41" i="6"/>
  <c r="P40" i="6"/>
  <c r="P39" i="6"/>
  <c r="P38" i="6"/>
  <c r="P37" i="6"/>
  <c r="P36" i="6"/>
  <c r="P35" i="6"/>
  <c r="P34" i="6"/>
  <c r="P33" i="6"/>
  <c r="P32" i="6"/>
  <c r="P31" i="6"/>
  <c r="P30" i="6"/>
  <c r="P29" i="6"/>
  <c r="P28" i="6"/>
  <c r="P27" i="6"/>
  <c r="P26" i="6"/>
  <c r="P25" i="6"/>
  <c r="P24" i="6"/>
  <c r="P23" i="6"/>
  <c r="P22" i="6"/>
  <c r="P21" i="6"/>
  <c r="P20" i="6"/>
  <c r="P19" i="6"/>
  <c r="P18" i="6"/>
  <c r="P17" i="6"/>
  <c r="P16" i="6"/>
  <c r="P15" i="6"/>
  <c r="P14" i="6"/>
  <c r="P13" i="6"/>
  <c r="P12" i="6"/>
  <c r="P11" i="6"/>
  <c r="P10" i="6"/>
  <c r="P9" i="6"/>
  <c r="P8" i="6"/>
  <c r="P7" i="6"/>
  <c r="P6" i="6"/>
  <c r="P5" i="6"/>
  <c r="P4" i="6"/>
  <c r="P3" i="6"/>
  <c r="P12" i="5"/>
  <c r="P11" i="5"/>
  <c r="P10" i="5"/>
  <c r="P9" i="5"/>
  <c r="P8" i="5"/>
  <c r="P7" i="5"/>
  <c r="P6" i="5"/>
  <c r="P5" i="5"/>
  <c r="P4" i="5"/>
  <c r="P3" i="5"/>
  <c r="E25" i="4"/>
  <c r="E26" i="4"/>
  <c r="E27" i="4"/>
  <c r="E24" i="4"/>
  <c r="D27" i="4"/>
  <c r="O19" i="4"/>
  <c r="O18" i="4"/>
  <c r="O17" i="4"/>
  <c r="O16" i="4"/>
  <c r="O15" i="4"/>
  <c r="O14" i="4"/>
  <c r="O13" i="4"/>
  <c r="O12" i="4"/>
  <c r="O11" i="4"/>
  <c r="O10" i="4"/>
  <c r="O9" i="4"/>
  <c r="O8" i="4"/>
  <c r="O7" i="4"/>
  <c r="O6" i="4"/>
  <c r="O5" i="4"/>
  <c r="O4" i="4"/>
  <c r="O3" i="4"/>
  <c r="F34" i="3"/>
  <c r="F35" i="3"/>
  <c r="F36" i="3"/>
  <c r="F33" i="3"/>
  <c r="E36" i="3"/>
  <c r="O29" i="3"/>
  <c r="O28" i="3"/>
  <c r="O27" i="3"/>
  <c r="O26" i="3"/>
  <c r="O25" i="3"/>
  <c r="O24" i="3"/>
  <c r="O23" i="3"/>
  <c r="O22" i="3"/>
  <c r="O21" i="3"/>
  <c r="O20" i="3"/>
  <c r="O19" i="3"/>
  <c r="O18" i="3"/>
  <c r="O17" i="3"/>
  <c r="O16" i="3"/>
  <c r="O15" i="3"/>
  <c r="O14" i="3"/>
  <c r="O13" i="3"/>
  <c r="O12" i="3"/>
  <c r="O11" i="3"/>
  <c r="O10" i="3"/>
  <c r="O9" i="3"/>
  <c r="O8" i="3"/>
  <c r="O7" i="3"/>
  <c r="O6" i="3"/>
  <c r="O5" i="3"/>
  <c r="O4" i="3"/>
  <c r="O3" i="3"/>
  <c r="F9" i="7" l="1"/>
  <c r="F23" i="16"/>
  <c r="P7" i="1"/>
  <c r="P8" i="1"/>
  <c r="P9" i="1"/>
  <c r="P10" i="1"/>
  <c r="P11" i="1"/>
  <c r="P12" i="1"/>
  <c r="P13" i="1"/>
  <c r="P14" i="1"/>
  <c r="P15" i="1"/>
  <c r="P16" i="1"/>
  <c r="P17" i="1"/>
  <c r="P18" i="1"/>
  <c r="P19" i="1"/>
  <c r="P20" i="1"/>
  <c r="P21" i="1"/>
  <c r="P22" i="1"/>
  <c r="P23" i="1"/>
  <c r="P24" i="1"/>
  <c r="P25" i="1"/>
  <c r="P26" i="1"/>
  <c r="P27" i="1"/>
  <c r="P28" i="1"/>
  <c r="P29" i="1"/>
  <c r="P30" i="1"/>
  <c r="P31" i="1"/>
  <c r="P32" i="1"/>
  <c r="P33" i="1"/>
  <c r="P34" i="1"/>
  <c r="P35" i="1"/>
  <c r="P36" i="1"/>
  <c r="P37" i="1"/>
  <c r="P38" i="1"/>
  <c r="P39" i="1"/>
  <c r="P40" i="1"/>
  <c r="P41" i="1"/>
  <c r="P42" i="1"/>
  <c r="P43" i="1"/>
  <c r="P44" i="1"/>
  <c r="P45" i="1"/>
  <c r="P46" i="1"/>
  <c r="P47" i="1"/>
  <c r="P48" i="1"/>
  <c r="P49" i="1"/>
  <c r="P50" i="1"/>
  <c r="P51" i="1"/>
  <c r="P52" i="1"/>
  <c r="P53" i="1"/>
  <c r="P54" i="1"/>
  <c r="P55" i="1"/>
  <c r="P56" i="1"/>
  <c r="P57" i="1"/>
  <c r="P58" i="1"/>
  <c r="P59" i="1"/>
  <c r="P60" i="1"/>
  <c r="P61" i="1"/>
  <c r="P62" i="1"/>
  <c r="P63" i="1"/>
  <c r="P64" i="1"/>
  <c r="P65" i="1"/>
  <c r="P66" i="1"/>
  <c r="P67" i="1"/>
  <c r="P68" i="1"/>
  <c r="P69" i="1"/>
  <c r="P70" i="1"/>
  <c r="P71" i="1"/>
  <c r="P72" i="1"/>
  <c r="P73" i="1"/>
  <c r="P74" i="1"/>
  <c r="P75" i="1"/>
  <c r="P76" i="1"/>
  <c r="P77" i="1"/>
  <c r="P78" i="1"/>
  <c r="P79" i="1"/>
  <c r="P80" i="1"/>
  <c r="P81" i="1"/>
  <c r="P82" i="1"/>
  <c r="P83" i="1"/>
  <c r="P84" i="1"/>
  <c r="P85" i="1"/>
  <c r="P86" i="1"/>
  <c r="P87" i="1"/>
  <c r="P88" i="1"/>
  <c r="P89" i="1"/>
  <c r="P90" i="1"/>
  <c r="P91" i="1"/>
  <c r="P92" i="1"/>
  <c r="P93" i="1"/>
  <c r="P94" i="1"/>
  <c r="P95" i="1"/>
  <c r="P96" i="1"/>
  <c r="P97" i="1"/>
  <c r="P98" i="1"/>
  <c r="P99" i="1"/>
  <c r="P100" i="1"/>
  <c r="P101" i="1"/>
  <c r="P102" i="1"/>
  <c r="P103" i="1"/>
  <c r="P104" i="1"/>
  <c r="P105" i="1"/>
  <c r="P106" i="1"/>
  <c r="P107" i="1"/>
  <c r="P108" i="1"/>
  <c r="P109" i="1"/>
  <c r="P110" i="1"/>
  <c r="P111" i="1"/>
  <c r="P112" i="1"/>
  <c r="P113" i="1"/>
  <c r="P114" i="1"/>
  <c r="P115" i="1"/>
  <c r="P116" i="1"/>
  <c r="P117" i="1"/>
  <c r="P118" i="1"/>
  <c r="P119" i="1"/>
  <c r="P120" i="1"/>
  <c r="P121" i="1"/>
  <c r="P122" i="1"/>
  <c r="P123" i="1"/>
  <c r="P124" i="1"/>
  <c r="P125" i="1"/>
  <c r="P126" i="1"/>
  <c r="P127" i="1"/>
  <c r="P128" i="1"/>
  <c r="P129" i="1"/>
  <c r="P130" i="1"/>
  <c r="P131" i="1"/>
  <c r="P132" i="1"/>
  <c r="P133" i="1"/>
  <c r="P134" i="1"/>
  <c r="P135" i="1"/>
  <c r="P136" i="1"/>
  <c r="P137" i="1"/>
  <c r="P138" i="1"/>
  <c r="P139" i="1"/>
  <c r="P140" i="1"/>
  <c r="P141" i="1"/>
  <c r="P142" i="1"/>
  <c r="P143" i="1"/>
  <c r="P144" i="1"/>
  <c r="P145" i="1"/>
  <c r="P146" i="1"/>
  <c r="P147" i="1"/>
  <c r="P148" i="1"/>
  <c r="P149" i="1"/>
  <c r="P150" i="1"/>
  <c r="P151" i="1"/>
  <c r="P152" i="1"/>
  <c r="P153" i="1"/>
  <c r="P154" i="1"/>
  <c r="P155" i="1"/>
  <c r="P156" i="1"/>
  <c r="P157" i="1"/>
  <c r="P158" i="1"/>
  <c r="P159" i="1"/>
  <c r="P160" i="1"/>
  <c r="P161" i="1"/>
  <c r="P162" i="1"/>
  <c r="P163" i="1"/>
  <c r="P164" i="1"/>
  <c r="P165" i="1"/>
  <c r="P166" i="1"/>
  <c r="P167" i="1"/>
  <c r="P168" i="1"/>
  <c r="P169" i="1"/>
  <c r="P170" i="1"/>
  <c r="P171" i="1"/>
  <c r="P172" i="1"/>
  <c r="P173" i="1"/>
  <c r="P174" i="1"/>
  <c r="P175" i="1"/>
  <c r="P176" i="1"/>
  <c r="P177" i="1"/>
  <c r="P178" i="1"/>
  <c r="P179" i="1"/>
  <c r="P180" i="1"/>
  <c r="P181" i="1"/>
  <c r="P182" i="1"/>
  <c r="P183" i="1"/>
  <c r="P184" i="1"/>
  <c r="P185" i="1"/>
  <c r="P186" i="1"/>
  <c r="P187" i="1"/>
  <c r="P188" i="1"/>
  <c r="P189" i="1"/>
  <c r="P190" i="1"/>
  <c r="P191" i="1"/>
  <c r="P192" i="1"/>
  <c r="P193" i="1"/>
  <c r="P194" i="1"/>
  <c r="P195" i="1"/>
  <c r="P196" i="1"/>
  <c r="P197" i="1"/>
  <c r="P198" i="1"/>
  <c r="P199" i="1"/>
  <c r="P200" i="1"/>
  <c r="P201" i="1"/>
  <c r="P202" i="1"/>
  <c r="P203" i="1"/>
  <c r="P204" i="1"/>
  <c r="P205" i="1"/>
  <c r="P206" i="1"/>
  <c r="P207" i="1"/>
  <c r="P208" i="1"/>
  <c r="P209" i="1"/>
  <c r="P210" i="1"/>
  <c r="P211" i="1"/>
  <c r="P212" i="1"/>
  <c r="P213" i="1"/>
  <c r="P214" i="1"/>
  <c r="P215" i="1"/>
  <c r="P216" i="1"/>
  <c r="P217" i="1"/>
  <c r="P218" i="1"/>
  <c r="P219" i="1"/>
  <c r="P220" i="1"/>
  <c r="P221" i="1"/>
  <c r="P222" i="1"/>
  <c r="P223" i="1"/>
  <c r="P224" i="1"/>
  <c r="P225" i="1"/>
  <c r="P226" i="1"/>
  <c r="P227" i="1"/>
  <c r="P228" i="1"/>
  <c r="P229" i="1"/>
  <c r="P230" i="1"/>
  <c r="P231" i="1"/>
  <c r="P232" i="1"/>
  <c r="P233" i="1"/>
  <c r="P234" i="1"/>
  <c r="P235" i="1"/>
  <c r="P236" i="1"/>
  <c r="P237" i="1"/>
  <c r="P238" i="1"/>
  <c r="P239" i="1"/>
  <c r="P240" i="1"/>
  <c r="P241" i="1"/>
  <c r="P242" i="1"/>
  <c r="P243" i="1"/>
  <c r="P244" i="1"/>
  <c r="P245" i="1"/>
  <c r="P246" i="1"/>
  <c r="P247" i="1"/>
  <c r="P248" i="1"/>
  <c r="P249" i="1"/>
  <c r="P250" i="1"/>
  <c r="P251" i="1"/>
  <c r="P252" i="1"/>
  <c r="P253" i="1"/>
  <c r="P254" i="1"/>
  <c r="P255" i="1"/>
  <c r="P256" i="1"/>
  <c r="P257" i="1"/>
  <c r="P258" i="1"/>
  <c r="P259" i="1"/>
  <c r="P260" i="1"/>
  <c r="P261" i="1"/>
  <c r="P262" i="1"/>
  <c r="P263" i="1"/>
  <c r="P264" i="1"/>
  <c r="P265" i="1"/>
  <c r="P266" i="1"/>
  <c r="P267" i="1"/>
  <c r="P268" i="1"/>
  <c r="P269" i="1"/>
  <c r="P270" i="1"/>
  <c r="P271" i="1"/>
  <c r="P272" i="1"/>
  <c r="P273" i="1"/>
  <c r="P274" i="1"/>
  <c r="P275" i="1"/>
  <c r="P276" i="1"/>
  <c r="P277" i="1"/>
  <c r="P278" i="1"/>
  <c r="P279" i="1"/>
  <c r="P280" i="1"/>
  <c r="P281" i="1"/>
  <c r="P282" i="1"/>
  <c r="P283" i="1"/>
  <c r="P284" i="1"/>
  <c r="P285" i="1"/>
  <c r="P286" i="1"/>
  <c r="P287" i="1"/>
  <c r="P288" i="1"/>
  <c r="P289" i="1"/>
  <c r="P290" i="1"/>
  <c r="P291" i="1"/>
  <c r="P292" i="1"/>
  <c r="P293" i="1"/>
  <c r="P294" i="1"/>
  <c r="P295" i="1"/>
  <c r="P296" i="1"/>
  <c r="P297" i="1"/>
  <c r="P298" i="1"/>
  <c r="P299" i="1"/>
  <c r="P300" i="1"/>
  <c r="P301" i="1"/>
  <c r="P302" i="1"/>
  <c r="P303" i="1"/>
  <c r="P304" i="1"/>
  <c r="P305" i="1"/>
  <c r="P306" i="1"/>
  <c r="P307" i="1"/>
  <c r="P308" i="1"/>
  <c r="P309" i="1"/>
  <c r="P310" i="1"/>
  <c r="P311" i="1"/>
  <c r="P312" i="1"/>
  <c r="P313" i="1"/>
  <c r="P314" i="1"/>
  <c r="P315" i="1"/>
  <c r="P316" i="1"/>
  <c r="P317" i="1"/>
  <c r="P318" i="1"/>
  <c r="P319" i="1"/>
  <c r="P320" i="1"/>
  <c r="P321" i="1"/>
  <c r="P322" i="1"/>
  <c r="P323" i="1"/>
  <c r="P324" i="1"/>
  <c r="P325" i="1"/>
  <c r="P326" i="1"/>
  <c r="P327" i="1"/>
  <c r="P328" i="1"/>
  <c r="P329" i="1"/>
  <c r="P330" i="1"/>
  <c r="P331" i="1"/>
  <c r="P332" i="1"/>
  <c r="P333" i="1"/>
  <c r="P334" i="1"/>
  <c r="P335" i="1"/>
  <c r="P336" i="1"/>
  <c r="P337" i="1"/>
  <c r="P338" i="1"/>
  <c r="P339" i="1"/>
  <c r="P340" i="1"/>
  <c r="P341" i="1"/>
  <c r="P342" i="1"/>
  <c r="P343" i="1"/>
  <c r="P344" i="1"/>
  <c r="P345" i="1"/>
  <c r="P346" i="1"/>
  <c r="P347" i="1"/>
  <c r="P348" i="1"/>
  <c r="P349" i="1"/>
  <c r="P350" i="1"/>
  <c r="P351" i="1"/>
  <c r="P352" i="1"/>
  <c r="P353" i="1"/>
  <c r="P354" i="1"/>
  <c r="P355" i="1"/>
  <c r="P356" i="1"/>
  <c r="P357" i="1"/>
  <c r="P358" i="1"/>
  <c r="P359" i="1"/>
  <c r="P360" i="1"/>
  <c r="P361" i="1"/>
  <c r="P362" i="1"/>
  <c r="P363" i="1"/>
  <c r="P364" i="1"/>
  <c r="P365" i="1"/>
  <c r="P366" i="1"/>
  <c r="P367" i="1"/>
  <c r="P368" i="1"/>
  <c r="P369" i="1"/>
  <c r="P370" i="1"/>
  <c r="P371" i="1"/>
  <c r="P372" i="1"/>
  <c r="P373" i="1"/>
  <c r="P374" i="1"/>
  <c r="P375" i="1"/>
  <c r="P376" i="1"/>
  <c r="P377" i="1"/>
  <c r="P378" i="1"/>
  <c r="P379" i="1"/>
  <c r="P380" i="1"/>
  <c r="P381" i="1"/>
  <c r="P382" i="1"/>
  <c r="P383" i="1"/>
  <c r="P384" i="1"/>
  <c r="P385" i="1"/>
  <c r="P386" i="1"/>
  <c r="P387" i="1"/>
  <c r="P388" i="1"/>
  <c r="P389" i="1"/>
  <c r="P390" i="1"/>
  <c r="P391" i="1"/>
  <c r="P392" i="1"/>
  <c r="P393" i="1"/>
  <c r="P394" i="1"/>
  <c r="P395" i="1"/>
  <c r="P396" i="1"/>
  <c r="P397" i="1"/>
  <c r="P398" i="1"/>
  <c r="P399" i="1"/>
  <c r="P400" i="1"/>
  <c r="P401" i="1"/>
  <c r="P402" i="1"/>
  <c r="P403" i="1"/>
  <c r="P404" i="1"/>
  <c r="P405" i="1"/>
  <c r="P406" i="1"/>
  <c r="P407" i="1"/>
  <c r="P408" i="1"/>
  <c r="P409" i="1"/>
  <c r="P410" i="1"/>
  <c r="P411" i="1"/>
  <c r="P412" i="1"/>
  <c r="P413" i="1"/>
  <c r="P414" i="1"/>
  <c r="P415" i="1"/>
  <c r="P416" i="1"/>
  <c r="P417" i="1"/>
  <c r="P418" i="1"/>
  <c r="P419" i="1"/>
  <c r="P420" i="1"/>
  <c r="P421" i="1"/>
  <c r="P422" i="1"/>
  <c r="P423" i="1"/>
  <c r="P424" i="1"/>
  <c r="P425" i="1"/>
  <c r="P426" i="1"/>
  <c r="P427" i="1"/>
  <c r="P428" i="1"/>
  <c r="P429" i="1"/>
  <c r="P430" i="1"/>
  <c r="P431" i="1"/>
  <c r="P432" i="1"/>
  <c r="P433" i="1"/>
  <c r="P434" i="1"/>
  <c r="P435" i="1"/>
  <c r="P436" i="1"/>
  <c r="P437" i="1"/>
  <c r="P438" i="1"/>
  <c r="P439" i="1"/>
  <c r="P440" i="1"/>
  <c r="P441" i="1"/>
  <c r="P442" i="1"/>
  <c r="P443" i="1"/>
  <c r="P444" i="1"/>
  <c r="P445" i="1"/>
  <c r="P446" i="1"/>
  <c r="P447" i="1"/>
  <c r="P448" i="1"/>
  <c r="P449" i="1"/>
  <c r="P450" i="1"/>
  <c r="P451" i="1"/>
  <c r="P452" i="1"/>
  <c r="P453" i="1"/>
  <c r="P454" i="1"/>
  <c r="P455" i="1"/>
  <c r="P456" i="1"/>
  <c r="P457" i="1"/>
  <c r="P458" i="1"/>
  <c r="P459" i="1"/>
  <c r="P460" i="1"/>
  <c r="P461" i="1"/>
  <c r="P462" i="1"/>
  <c r="P463" i="1"/>
  <c r="P464" i="1"/>
  <c r="P465" i="1"/>
  <c r="P466" i="1"/>
  <c r="P467" i="1"/>
  <c r="P468" i="1"/>
  <c r="P469" i="1"/>
  <c r="P470" i="1"/>
  <c r="P471" i="1"/>
  <c r="P472" i="1"/>
  <c r="P473" i="1"/>
  <c r="P474" i="1"/>
  <c r="P475" i="1"/>
  <c r="P476" i="1"/>
  <c r="P477" i="1"/>
  <c r="P478" i="1"/>
  <c r="P479" i="1"/>
  <c r="P480" i="1"/>
  <c r="P481" i="1"/>
  <c r="P482" i="1"/>
  <c r="P483" i="1"/>
  <c r="P484" i="1"/>
  <c r="P485" i="1"/>
  <c r="P486" i="1"/>
  <c r="P487" i="1"/>
  <c r="P488" i="1"/>
  <c r="P489" i="1"/>
  <c r="P490" i="1"/>
  <c r="P491" i="1"/>
  <c r="P492" i="1"/>
  <c r="P493" i="1"/>
  <c r="P494" i="1"/>
  <c r="P495" i="1"/>
  <c r="P496" i="1"/>
  <c r="P497" i="1"/>
  <c r="P498" i="1"/>
  <c r="P499" i="1"/>
  <c r="P500" i="1"/>
  <c r="P501" i="1"/>
  <c r="P502" i="1"/>
  <c r="P503" i="1"/>
  <c r="P504" i="1"/>
  <c r="P505" i="1"/>
  <c r="P506" i="1"/>
  <c r="P507" i="1"/>
  <c r="P508" i="1"/>
  <c r="P509" i="1"/>
  <c r="P510" i="1"/>
  <c r="P511" i="1"/>
  <c r="P512" i="1"/>
  <c r="P513" i="1"/>
  <c r="P514" i="1"/>
  <c r="P515" i="1"/>
  <c r="P516" i="1"/>
  <c r="P517" i="1"/>
  <c r="P518" i="1"/>
  <c r="P519" i="1"/>
  <c r="P520" i="1"/>
  <c r="P521" i="1"/>
  <c r="P522" i="1"/>
  <c r="P523" i="1"/>
  <c r="P524" i="1"/>
  <c r="P525" i="1"/>
  <c r="P526" i="1"/>
  <c r="P527" i="1"/>
  <c r="P528" i="1"/>
  <c r="P529" i="1"/>
  <c r="P530" i="1"/>
  <c r="P531" i="1"/>
  <c r="P532" i="1"/>
  <c r="P533" i="1"/>
  <c r="P534" i="1"/>
  <c r="P535" i="1"/>
  <c r="P536" i="1"/>
  <c r="P537" i="1"/>
  <c r="P538" i="1"/>
  <c r="P539" i="1"/>
  <c r="P540" i="1"/>
  <c r="P541" i="1"/>
  <c r="P542" i="1"/>
  <c r="P543" i="1"/>
  <c r="P544" i="1"/>
  <c r="P545" i="1"/>
  <c r="P546" i="1"/>
  <c r="P547" i="1"/>
  <c r="P548" i="1"/>
  <c r="P549" i="1"/>
  <c r="P550" i="1"/>
  <c r="P551" i="1"/>
  <c r="P552" i="1"/>
  <c r="P553" i="1"/>
  <c r="P554" i="1"/>
  <c r="P555" i="1"/>
  <c r="P556" i="1"/>
  <c r="P557" i="1"/>
  <c r="P558" i="1"/>
  <c r="P559" i="1"/>
  <c r="P560" i="1"/>
  <c r="P561" i="1"/>
  <c r="P562" i="1"/>
  <c r="P563" i="1"/>
  <c r="P564" i="1"/>
  <c r="P565" i="1"/>
  <c r="P566" i="1"/>
  <c r="P567" i="1"/>
  <c r="P568" i="1"/>
  <c r="P569" i="1"/>
  <c r="P570" i="1"/>
  <c r="P571" i="1"/>
  <c r="P572" i="1"/>
  <c r="P573" i="1"/>
  <c r="P574" i="1"/>
  <c r="P575" i="1"/>
  <c r="P576" i="1"/>
  <c r="P577" i="1"/>
  <c r="P578" i="1"/>
  <c r="P579" i="1"/>
  <c r="P580" i="1"/>
  <c r="P581" i="1"/>
  <c r="P582" i="1"/>
  <c r="P583" i="1"/>
  <c r="P584" i="1"/>
  <c r="P585" i="1"/>
  <c r="P586" i="1"/>
  <c r="P587" i="1"/>
  <c r="P588" i="1"/>
  <c r="P589" i="1"/>
  <c r="P590" i="1"/>
  <c r="P591" i="1"/>
  <c r="P592" i="1"/>
  <c r="P593" i="1"/>
  <c r="P594" i="1"/>
  <c r="P595" i="1"/>
  <c r="P596" i="1"/>
  <c r="P597" i="1"/>
  <c r="P598" i="1"/>
  <c r="P599" i="1"/>
  <c r="P600" i="1"/>
  <c r="P601" i="1"/>
  <c r="P602" i="1"/>
  <c r="P603" i="1"/>
  <c r="P604" i="1"/>
  <c r="P605" i="1"/>
  <c r="P606" i="1"/>
  <c r="P607" i="1"/>
  <c r="P608" i="1"/>
  <c r="P609" i="1"/>
  <c r="P610" i="1"/>
  <c r="P611" i="1"/>
  <c r="P612" i="1"/>
  <c r="P613" i="1"/>
  <c r="P614" i="1"/>
  <c r="P615" i="1"/>
  <c r="P616" i="1"/>
  <c r="P617" i="1"/>
  <c r="P618" i="1"/>
  <c r="P619" i="1"/>
  <c r="P620" i="1"/>
  <c r="P621" i="1"/>
  <c r="P622" i="1"/>
  <c r="P623" i="1"/>
  <c r="P624" i="1"/>
  <c r="P625" i="1"/>
  <c r="P626" i="1"/>
  <c r="P627" i="1"/>
  <c r="P628" i="1"/>
  <c r="P629" i="1"/>
  <c r="P630" i="1"/>
  <c r="P631" i="1"/>
  <c r="P632" i="1"/>
  <c r="P633" i="1"/>
  <c r="P634" i="1"/>
  <c r="P635" i="1"/>
  <c r="P636" i="1"/>
  <c r="P637" i="1"/>
  <c r="P638" i="1"/>
  <c r="P639" i="1"/>
  <c r="P640" i="1"/>
  <c r="P641" i="1"/>
  <c r="P642" i="1"/>
  <c r="P643" i="1"/>
  <c r="P644" i="1"/>
  <c r="P645" i="1"/>
  <c r="P646" i="1"/>
  <c r="P647" i="1"/>
  <c r="P648" i="1"/>
  <c r="P649" i="1"/>
  <c r="P650" i="1"/>
  <c r="P651" i="1"/>
  <c r="P652" i="1"/>
  <c r="P653" i="1"/>
  <c r="P654" i="1"/>
  <c r="P655" i="1"/>
  <c r="P656" i="1"/>
  <c r="P657" i="1"/>
  <c r="P658" i="1"/>
  <c r="P659" i="1"/>
  <c r="P660" i="1"/>
  <c r="P661" i="1"/>
  <c r="P662" i="1"/>
  <c r="P663" i="1"/>
  <c r="P664" i="1"/>
  <c r="P665" i="1"/>
  <c r="P666" i="1"/>
  <c r="P667" i="1"/>
  <c r="P668" i="1"/>
  <c r="P669" i="1"/>
  <c r="P670" i="1"/>
  <c r="P671" i="1"/>
  <c r="P672" i="1"/>
  <c r="P673" i="1"/>
  <c r="P674" i="1"/>
  <c r="P675" i="1"/>
  <c r="P676" i="1"/>
  <c r="P677" i="1"/>
  <c r="P678" i="1"/>
  <c r="P679" i="1"/>
  <c r="P680" i="1"/>
  <c r="P681" i="1"/>
  <c r="P682" i="1"/>
  <c r="P683" i="1"/>
  <c r="P684" i="1"/>
  <c r="P685" i="1"/>
  <c r="P686" i="1"/>
  <c r="P687" i="1"/>
  <c r="P688" i="1"/>
  <c r="P689" i="1"/>
  <c r="P690" i="1"/>
  <c r="P691" i="1"/>
  <c r="P692" i="1"/>
  <c r="P693" i="1"/>
  <c r="P694" i="1"/>
  <c r="P695" i="1"/>
  <c r="P696" i="1"/>
  <c r="P697" i="1"/>
  <c r="P698" i="1"/>
  <c r="P699" i="1"/>
  <c r="P700" i="1"/>
  <c r="P701" i="1"/>
  <c r="P702" i="1"/>
  <c r="P703" i="1"/>
  <c r="P704" i="1"/>
  <c r="P705" i="1"/>
  <c r="P706" i="1"/>
  <c r="P707" i="1"/>
  <c r="P708" i="1"/>
  <c r="P709" i="1"/>
  <c r="P710" i="1"/>
  <c r="P711" i="1"/>
  <c r="P712" i="1"/>
  <c r="P713" i="1"/>
  <c r="P714" i="1"/>
  <c r="P715" i="1"/>
  <c r="P716" i="1"/>
  <c r="P717" i="1"/>
  <c r="P718" i="1"/>
  <c r="P719" i="1"/>
  <c r="P720" i="1"/>
  <c r="P721" i="1"/>
  <c r="P722" i="1"/>
  <c r="P723" i="1"/>
  <c r="P724" i="1"/>
  <c r="P725" i="1"/>
  <c r="P726" i="1"/>
  <c r="P727" i="1"/>
  <c r="P728" i="1"/>
  <c r="P729" i="1"/>
  <c r="P730" i="1"/>
  <c r="P731" i="1"/>
  <c r="P732" i="1"/>
  <c r="P733" i="1"/>
  <c r="P734" i="1"/>
  <c r="P735" i="1"/>
  <c r="P736" i="1"/>
  <c r="P737" i="1"/>
  <c r="P738" i="1"/>
  <c r="P739" i="1"/>
  <c r="P740" i="1"/>
  <c r="P741" i="1"/>
  <c r="P742" i="1"/>
  <c r="P743" i="1"/>
  <c r="P744" i="1"/>
  <c r="P745" i="1"/>
  <c r="P746" i="1"/>
  <c r="P747" i="1"/>
  <c r="P748" i="1"/>
  <c r="P749" i="1"/>
  <c r="P750" i="1"/>
  <c r="P751" i="1"/>
  <c r="P752" i="1"/>
  <c r="P753" i="1"/>
  <c r="P754" i="1"/>
  <c r="P755" i="1"/>
  <c r="P756" i="1"/>
  <c r="P757" i="1"/>
  <c r="P758" i="1"/>
  <c r="P759" i="1"/>
  <c r="P760" i="1"/>
  <c r="P761" i="1"/>
  <c r="P762" i="1"/>
  <c r="P763" i="1"/>
  <c r="P764" i="1"/>
  <c r="P765" i="1"/>
  <c r="P766" i="1"/>
  <c r="P767" i="1"/>
  <c r="P768" i="1"/>
  <c r="P769" i="1"/>
  <c r="P770" i="1"/>
  <c r="P771" i="1"/>
  <c r="P772" i="1"/>
  <c r="P773" i="1"/>
  <c r="P774" i="1"/>
  <c r="P775" i="1"/>
  <c r="P776" i="1"/>
  <c r="P777" i="1"/>
  <c r="P778" i="1"/>
  <c r="P779" i="1"/>
  <c r="P780" i="1"/>
  <c r="P781" i="1"/>
  <c r="P782" i="1"/>
  <c r="P783" i="1"/>
  <c r="P784" i="1"/>
  <c r="P785" i="1"/>
  <c r="P786" i="1"/>
  <c r="P787" i="1"/>
  <c r="P788" i="1"/>
  <c r="P789" i="1"/>
  <c r="P790" i="1"/>
  <c r="P791" i="1"/>
  <c r="P792" i="1"/>
  <c r="P793" i="1"/>
  <c r="P794" i="1"/>
  <c r="P795" i="1"/>
  <c r="P796" i="1"/>
  <c r="P797" i="1"/>
  <c r="P798" i="1"/>
  <c r="P799" i="1"/>
  <c r="P800" i="1"/>
  <c r="P801" i="1"/>
  <c r="P802" i="1"/>
  <c r="P803" i="1"/>
  <c r="P804" i="1"/>
  <c r="P805" i="1"/>
  <c r="P806" i="1"/>
  <c r="P807" i="1"/>
  <c r="P808" i="1"/>
  <c r="P809" i="1"/>
  <c r="P810" i="1"/>
  <c r="P811" i="1"/>
  <c r="P812" i="1"/>
  <c r="P813" i="1"/>
  <c r="P814" i="1"/>
  <c r="P815" i="1"/>
  <c r="P816" i="1"/>
  <c r="P817" i="1"/>
  <c r="P818" i="1"/>
  <c r="P819" i="1"/>
  <c r="P820" i="1"/>
  <c r="P821" i="1"/>
  <c r="P822" i="1"/>
  <c r="P823" i="1"/>
  <c r="P824" i="1"/>
  <c r="P825" i="1"/>
  <c r="P826" i="1"/>
  <c r="P827" i="1"/>
  <c r="P828" i="1"/>
  <c r="P829" i="1"/>
  <c r="P830" i="1"/>
  <c r="P831" i="1"/>
  <c r="P832" i="1"/>
  <c r="P833" i="1"/>
  <c r="P834" i="1"/>
  <c r="P835" i="1"/>
  <c r="P836" i="1"/>
  <c r="P837" i="1"/>
  <c r="P838" i="1"/>
  <c r="P839" i="1"/>
  <c r="P840" i="1"/>
  <c r="P841" i="1"/>
  <c r="P842" i="1"/>
  <c r="P843" i="1"/>
  <c r="P844" i="1"/>
  <c r="P845" i="1"/>
  <c r="P846" i="1"/>
  <c r="P847" i="1"/>
  <c r="P848" i="1"/>
  <c r="P849" i="1"/>
  <c r="P850" i="1"/>
  <c r="P851" i="1"/>
  <c r="P852" i="1"/>
  <c r="P853" i="1"/>
  <c r="P854" i="1"/>
  <c r="P855" i="1"/>
  <c r="P856" i="1"/>
  <c r="P857" i="1"/>
  <c r="P858" i="1"/>
  <c r="P859" i="1"/>
  <c r="P860" i="1"/>
  <c r="P861" i="1"/>
  <c r="P862" i="1"/>
  <c r="P863" i="1"/>
  <c r="P864" i="1"/>
  <c r="P865" i="1"/>
  <c r="P866" i="1"/>
  <c r="P867" i="1"/>
  <c r="P868" i="1"/>
  <c r="P869" i="1"/>
  <c r="P870" i="1"/>
  <c r="P871" i="1"/>
  <c r="P872" i="1"/>
  <c r="P873" i="1"/>
  <c r="P874" i="1"/>
  <c r="P875" i="1"/>
  <c r="P876" i="1"/>
  <c r="P877" i="1"/>
  <c r="P878" i="1"/>
  <c r="P879" i="1"/>
  <c r="P880" i="1"/>
  <c r="P881" i="1"/>
  <c r="P882" i="1"/>
  <c r="P883" i="1"/>
  <c r="P884" i="1"/>
  <c r="P885" i="1"/>
  <c r="P886" i="1"/>
  <c r="P887" i="1"/>
  <c r="P888" i="1"/>
  <c r="P889" i="1"/>
  <c r="P890" i="1"/>
  <c r="P891" i="1"/>
  <c r="P4" i="1"/>
  <c r="P5" i="1"/>
  <c r="P6" i="1"/>
  <c r="P3" i="1"/>
</calcChain>
</file>

<file path=xl/sharedStrings.xml><?xml version="1.0" encoding="utf-8"?>
<sst xmlns="http://schemas.openxmlformats.org/spreadsheetml/2006/main" count="16953" uniqueCount="2095">
  <si>
    <t>Radicado</t>
  </si>
  <si>
    <t>Fecha Rad Entrada</t>
  </si>
  <si>
    <t>Vence</t>
  </si>
  <si>
    <t>Rad Salida</t>
  </si>
  <si>
    <t>Fec Rad Salida</t>
  </si>
  <si>
    <t>Tipo Doc</t>
  </si>
  <si>
    <t>Asunto</t>
  </si>
  <si>
    <t>Remitente</t>
  </si>
  <si>
    <t>Cumplimto</t>
  </si>
  <si>
    <t>Tema</t>
  </si>
  <si>
    <t>Dependencia Actual</t>
  </si>
  <si>
    <t>Usuario Actual</t>
  </si>
  <si>
    <t>Usuario Anterior</t>
  </si>
  <si>
    <t>Dep Anterior</t>
  </si>
  <si>
    <t>Estado</t>
  </si>
  <si>
    <t xml:space="preserve">SUGERENCIA </t>
  </si>
  <si>
    <t xml:space="preserve">SRN 47159 TRASLADO SOLICITUD CARRETERA BOGOTA - GIRARDOT </t>
  </si>
  <si>
    <t xml:space="preserve">INSTITUTO NACIONAL DE VIAS - INVIAS  </t>
  </si>
  <si>
    <t xml:space="preserve"> </t>
  </si>
  <si>
    <t>E</t>
  </si>
  <si>
    <t>CUMPLE</t>
  </si>
  <si>
    <t xml:space="preserve">CONCESIONES GENERAL </t>
  </si>
  <si>
    <t xml:space="preserve">USUARIO PARA SALIDA DE DOCUMENTOS </t>
  </si>
  <si>
    <t xml:space="preserve">MRAMIREZ </t>
  </si>
  <si>
    <t xml:space="preserve">Archivado </t>
  </si>
  <si>
    <t xml:space="preserve">SOLICITUD DE ENTIDAD PUBLICA </t>
  </si>
  <si>
    <t xml:space="preserve">SA 47170 SOLICITUD REVISAR SI SE REQUIRE INMUEBLE ADQUIRIDO PARA TUNEL EN AUTOPISTA TOBIA GRANDE PUERTO SALGAR Y QUE NO FUE UTILIZADO EN ESTE MOMENTO </t>
  </si>
  <si>
    <t>INCUMPLE</t>
  </si>
  <si>
    <t xml:space="preserve">ADMINISTRATIVO </t>
  </si>
  <si>
    <t xml:space="preserve">XJURIS3 </t>
  </si>
  <si>
    <t xml:space="preserve">DERECHO DE PETICION </t>
  </si>
  <si>
    <t xml:space="preserve">GUIA(472)RN6436467095CO 162715 TRASLADO DERECHO DE PETICION DEL SE?OR ALVARO LOPEZ ACEVEDOM  </t>
  </si>
  <si>
    <t xml:space="preserve">PROCURADURIA GENERAL DE LA NACION  </t>
  </si>
  <si>
    <t xml:space="preserve">CESAR FERNANDO LOSADA FIGUEROA </t>
  </si>
  <si>
    <t xml:space="preserve">MARCILA1 </t>
  </si>
  <si>
    <t xml:space="preserve">ANGELA PATRICIA LINARES DELGADO </t>
  </si>
  <si>
    <t xml:space="preserve">MARANGO </t>
  </si>
  <si>
    <t xml:space="preserve">SOLICITUD DE ENTIDAD PUBLICA O ENTIDAD DE CONTROL </t>
  </si>
  <si>
    <t xml:space="preserve">GUIA(472)RN645800285CO OF PDAC 3168 IUS 164263-2016 SOLICITUD XDE VIGILANCIA ESPECIAL DEL LIQUIDADOR DE GRANOS PIRAQUIVE EN LIQUIDADACION  </t>
  </si>
  <si>
    <t xml:space="preserve">CECHEVERRY </t>
  </si>
  <si>
    <t xml:space="preserve">GG-ENERGI 218-06 DERECHO DE PETICION </t>
  </si>
  <si>
    <t xml:space="preserve">ENERGIZETT S.A. E.S.P  </t>
  </si>
  <si>
    <t xml:space="preserve">JVALLEJO1 </t>
  </si>
  <si>
    <t xml:space="preserve">GUIA(S)946169609 DERECHO DE PETICION  </t>
  </si>
  <si>
    <t xml:space="preserve">JORGE ENRIQUE ANGARITA LOPEZ </t>
  </si>
  <si>
    <t xml:space="preserve">MARTHA LUCIA CAMACHO SANCHEZ 1 </t>
  </si>
  <si>
    <t xml:space="preserve">GUIA(S)944882381 DERECHO DE PETICION - SOLICITUD DE INFORMACION  </t>
  </si>
  <si>
    <t xml:space="preserve">FERNANDO MANCERA ABOGADOS Y ASESORES  </t>
  </si>
  <si>
    <t xml:space="preserve">NRAMIREZ </t>
  </si>
  <si>
    <t xml:space="preserve">GUIA(472)RN646621308CO 6965 DERECHO DE PETICION  </t>
  </si>
  <si>
    <t xml:space="preserve">MINISTERIO DE DEFENSA NACIONAL COMANDO GENERAL DE LAS FUERZAS MILITARES FUERZA AREA COLOMBIANA DIRECCION DE COMUNICACIONES Y RADIOAYUDAS  </t>
  </si>
  <si>
    <t xml:space="preserve">JRUBIANO </t>
  </si>
  <si>
    <t xml:space="preserve">GUIA(472)RN635950421CO 4212 REQUERIMIENTO ORDINARIO N. 201673319-018 SOLICITUD DE INFORMACION  </t>
  </si>
  <si>
    <t xml:space="preserve">ALCALDIA MUNICIPAL DEL GUAMO  </t>
  </si>
  <si>
    <t xml:space="preserve">JSALAZAR </t>
  </si>
  <si>
    <t xml:space="preserve">SOLICITUD DE INFORMACION </t>
  </si>
  <si>
    <t xml:space="preserve">SPV-VPS-200-16 SOLICITUD DE INFORMACION DEL CORREDOR VIAL BUENAVENTURA - LOBOGUERRERO, ENTRE EL PR 20+000 AL PR 63+700 </t>
  </si>
  <si>
    <t xml:space="preserve">VIA PACIFICO S.A.S  </t>
  </si>
  <si>
    <t xml:space="preserve">CMACOSTA </t>
  </si>
  <si>
    <t xml:space="preserve">DERECHO DE PETICION SOLICITUD DE COPIAS- COMUNICACIONES YUMA - ANI </t>
  </si>
  <si>
    <t xml:space="preserve">CONALVIAS S.A.  </t>
  </si>
  <si>
    <t xml:space="preserve">IESPINOSA </t>
  </si>
  <si>
    <t xml:space="preserve">SRN 47481 TRASLADO SOLICITUD CAMARA DE COMERCIO DE CASANARE, SITUACION ACTUAL PUENTES EN CASANARE </t>
  </si>
  <si>
    <t xml:space="preserve">MANTENIMIENTO DE LA VIA </t>
  </si>
  <si>
    <t xml:space="preserve">SLUNA </t>
  </si>
  <si>
    <t xml:space="preserve">DERECHO DE PETICI?N EXONERACI?N DE PAGO DE PEAJES AMBULANCIA ESE CAMU CANALETE  </t>
  </si>
  <si>
    <t xml:space="preserve">ESE CAMU CANALETE  </t>
  </si>
  <si>
    <t xml:space="preserve">MANEJO DE PEAJES </t>
  </si>
  <si>
    <t xml:space="preserve">DPACHECO </t>
  </si>
  <si>
    <t xml:space="preserve">RECLAMO </t>
  </si>
  <si>
    <t xml:space="preserve">Traslado reclamacion JUAN PABLO CORRALES CORRALES </t>
  </si>
  <si>
    <t xml:space="preserve">INSTITUTO NACIONAL DE VIAS INVIAS ANTIOQUIA INVIAS TERRITORIAL ANTIOQUIA  </t>
  </si>
  <si>
    <t xml:space="preserve">AFELIX </t>
  </si>
  <si>
    <t xml:space="preserve">SOLICITUD BENEFICIO TARJETA PEAJE LA CALERA </t>
  </si>
  <si>
    <t xml:space="preserve">MARIA BETTY ESPINOSA </t>
  </si>
  <si>
    <t xml:space="preserve">JSERNA </t>
  </si>
  <si>
    <t xml:space="preserve">Traslado de solicitud Martha Elena Mej?a B.  </t>
  </si>
  <si>
    <t xml:space="preserve">JCABALLERO1 </t>
  </si>
  <si>
    <t>120164090893672_00001.pdf</t>
  </si>
  <si>
    <t xml:space="preserve">SOLICITUD DE CERTIFICACION </t>
  </si>
  <si>
    <t xml:space="preserve">certificaci?n  </t>
  </si>
  <si>
    <t xml:space="preserve">DANIELA RICO RAMOS 2 DRICO2  </t>
  </si>
  <si>
    <t xml:space="preserve">CERTIFICACION </t>
  </si>
  <si>
    <t xml:space="preserve">NDELGADO1 </t>
  </si>
  <si>
    <t xml:space="preserve">Archivado NRR </t>
  </si>
  <si>
    <t>120164090894612_00002.pdf</t>
  </si>
  <si>
    <t xml:space="preserve">DERECHO DE PETICION CONTRATOS Nos 007 DE 1993 Y 003 DE 2008 CONCESION PORTUARIA </t>
  </si>
  <si>
    <t xml:space="preserve">BRIGARD &amp; URRUTIA  </t>
  </si>
  <si>
    <t xml:space="preserve">PORTUARIO </t>
  </si>
  <si>
    <t xml:space="preserve">DFSIERRAR </t>
  </si>
  <si>
    <t xml:space="preserve">GUIA(E)034009185714 DERECHO DE PETICION SOLICITUD DE INFORMACION PROYECTO VIAL ANTIOQUIA-BOLIVAR  </t>
  </si>
  <si>
    <t xml:space="preserve">COLOMBIAN AGROINDUSTRIAL COMPANY  </t>
  </si>
  <si>
    <t xml:space="preserve">YTRASLAVINA </t>
  </si>
  <si>
    <t>120164090895212_00001.pdf</t>
  </si>
  <si>
    <t xml:space="preserve">SOLICITUD </t>
  </si>
  <si>
    <t xml:space="preserve">MARILUZ AGUDELO HERNANDEZ </t>
  </si>
  <si>
    <t xml:space="preserve">ACCION DE TUTELA </t>
  </si>
  <si>
    <t xml:space="preserve">TUTELA No 2016-00217  </t>
  </si>
  <si>
    <t xml:space="preserve">TRIBUNAL SUPERIOR DEL DISTRITO JUDICIAL DE SANTA ROSA DE VITERBO  </t>
  </si>
  <si>
    <t xml:space="preserve">ASMERLANO </t>
  </si>
  <si>
    <t xml:space="preserve">TARIFA DIFERENCIAL  </t>
  </si>
  <si>
    <t xml:space="preserve">LINA MARIA ACOSTA ARANGO </t>
  </si>
  <si>
    <t xml:space="preserve">MT 201610429491 SOLICITUD DE INFORMACION PEAJE "HONDA - ALVARADO" </t>
  </si>
  <si>
    <t xml:space="preserve">MINISTERIO DE TRANSPORTE  </t>
  </si>
  <si>
    <t xml:space="preserve">MT 20161410428261 SOLICITUD DE INFORMACION PROYECTO VIAL SANTAANA - MOCOA </t>
  </si>
  <si>
    <t xml:space="preserve">BHERNANDEZ1 </t>
  </si>
  <si>
    <t xml:space="preserve">PS-ITA-DP-7052-2016 TRASLADO SOLICITUD DP INFORMACION SENADORA MARIA DEL ROSARIO GUERRA </t>
  </si>
  <si>
    <t xml:space="preserve">CONSORCIO INTERVENTORA TRANSVERSAL DE LAS AMERICAS  </t>
  </si>
  <si>
    <t xml:space="preserve">AFIGUEREDO2 </t>
  </si>
  <si>
    <t xml:space="preserve">QUEJA TRATAMIENTO DE AGUAS LLUVIAS VIA BOGOTA VILLETA </t>
  </si>
  <si>
    <t xml:space="preserve">WILLIAN CIFUENTES PERALTA </t>
  </si>
  <si>
    <t xml:space="preserve">EMERGENCIAS CONCESIONES </t>
  </si>
  <si>
    <t xml:space="preserve">SRODRIGUEZ </t>
  </si>
  <si>
    <t xml:space="preserve">472RN647619708CO SOLICITUD DE INFORMACION ARTICULO 258 DE LA LEY 5 DE 1992 URGENTE  </t>
  </si>
  <si>
    <t xml:space="preserve">CONGRESO DE LA REPUBLICA DE COLOMBIA  </t>
  </si>
  <si>
    <t xml:space="preserve">MCANDRO </t>
  </si>
  <si>
    <t xml:space="preserve">SOLICITUD O CONSULTA EN MATERIA DE EJECUCION CONTRACTUAL </t>
  </si>
  <si>
    <t xml:space="preserve">CABG-IN-0264-16 SOLICITUD RESPUESTA CABG IN 0260 16 </t>
  </si>
  <si>
    <t xml:space="preserve">CONCESION AUTOPISTA BOGOTA- GIRARDOT  </t>
  </si>
  <si>
    <t xml:space="preserve">APROBACIO DE LA TARIFA ESPECIAL EN EL PEAJE DE HONDA </t>
  </si>
  <si>
    <t xml:space="preserve">CONSUELO PINEDA INFANTE </t>
  </si>
  <si>
    <t xml:space="preserve">APROVACION TARIFA ESPECIAL EN EL PEAJE DE HONDA </t>
  </si>
  <si>
    <t xml:space="preserve">JOSE GREGORIO VALENCIA ARIAS </t>
  </si>
  <si>
    <t xml:space="preserve">RADICADO N 20164090714362 </t>
  </si>
  <si>
    <t xml:space="preserve">PERSONERIA DE SESQUILE  </t>
  </si>
  <si>
    <t xml:space="preserve">MBERNAL </t>
  </si>
  <si>
    <t xml:space="preserve">927646758(S) DERECHO DE PETICION LUIS CARLOS MENESES  </t>
  </si>
  <si>
    <t xml:space="preserve">LUIS CARLOS MENESES TOSCANO </t>
  </si>
  <si>
    <t xml:space="preserve">MCAMARGO2 </t>
  </si>
  <si>
    <t xml:space="preserve">RV: DERECHO DE PETICI?N  </t>
  </si>
  <si>
    <t xml:space="preserve">CLAUDIA CECILIA ORTIZ BARRERA </t>
  </si>
  <si>
    <t xml:space="preserve">LCORDOBA </t>
  </si>
  <si>
    <t xml:space="preserve">RV: TRASLADO DE AN?NIMO USANDO CORREO ELECTR?NICO DE LA ANI  </t>
  </si>
  <si>
    <t xml:space="preserve">JUAN MANUEL ESPINAL MONSALVE Director Territorial Antioquia </t>
  </si>
  <si>
    <t xml:space="preserve">NMILLAN1 </t>
  </si>
  <si>
    <t>120164090901132_00001.pdf</t>
  </si>
  <si>
    <t xml:space="preserve">RV: SOLICITUD CERTIFICACI?N CONTRATO DE PRESTACI?N DE SERVICIOS NO. VJ-014 DE 2015, VJ-385 DE 2015 Y VJ-680 DE 2015  </t>
  </si>
  <si>
    <t xml:space="preserve">NAZLY JANNE DELGADO VILLAMIL 1 (COOR) NDELGADO1  </t>
  </si>
  <si>
    <t xml:space="preserve">RV: SOLICITUD DE INFORMACI?N  </t>
  </si>
  <si>
    <t xml:space="preserve">JOHANA ANDREA CELI QUINTERO </t>
  </si>
  <si>
    <t xml:space="preserve">RV: PEAJE PATIOS LA CALERA  </t>
  </si>
  <si>
    <t xml:space="preserve">RUBEN CARVAJALINO  </t>
  </si>
  <si>
    <t xml:space="preserve">RV: SOLICITUD URGENTE  </t>
  </si>
  <si>
    <t xml:space="preserve">ANA LUCIA AREVALO CUESTA </t>
  </si>
  <si>
    <t xml:space="preserve">CCUELLAR </t>
  </si>
  <si>
    <t xml:space="preserve">SEI-48531 SOLICITU COPIA DOCUMENTOS ESTACIONES DE PEAJE PESAJE Y CENTROS DE CONTROL </t>
  </si>
  <si>
    <t xml:space="preserve">MT 20164200429711 TRASLADO RADICADO 20163210566932 13/09/2016 - CRUCES FERREOS </t>
  </si>
  <si>
    <t xml:space="preserve">FERREO </t>
  </si>
  <si>
    <t xml:space="preserve">JRINCON </t>
  </si>
  <si>
    <t>120164090903172_00001.pdf</t>
  </si>
  <si>
    <t xml:space="preserve">MT 20165000418061 TRASLADO DERECHO DE PETICION DE PETCION - MANTENIMIENTO DOBLE CALZADA GIRON - PEAJE - LEBRIJA, CON RADICADO MT 20163210572432 14/09/2016 </t>
  </si>
  <si>
    <t xml:space="preserve">SOLICITUD DE COPIA DE DOCUMENTOS </t>
  </si>
  <si>
    <t xml:space="preserve">472RP000156113CO DERECHO DE PETICION ART 23 C.P  </t>
  </si>
  <si>
    <t xml:space="preserve">CARMEN SOFIA ROA Y ANTONIO MARIA ROA SUAREZ  </t>
  </si>
  <si>
    <t xml:space="preserve">COPIAS </t>
  </si>
  <si>
    <t xml:space="preserve">PAULA ANDREA PINEROS BARRERO 1 </t>
  </si>
  <si>
    <t xml:space="preserve">SOLICITUD TARJETA PARA EL PEAJE LOS PATIOS </t>
  </si>
  <si>
    <t xml:space="preserve">ROCIO MORENO  </t>
  </si>
  <si>
    <t xml:space="preserve">APRODRIGUEZ </t>
  </si>
  <si>
    <t xml:space="preserve">RV: SOLICITUD ACOMPA?AMIENTO - VARIANTE PERIMETRAL DE ORIENTE DE CUNDINAMARCA.  </t>
  </si>
  <si>
    <t xml:space="preserve">JUAN SEBASTIAN AMAYA FORERO </t>
  </si>
  <si>
    <t xml:space="preserve">SGIL2 </t>
  </si>
  <si>
    <t xml:space="preserve">RV: SOLICITUDES  </t>
  </si>
  <si>
    <t xml:space="preserve">SECRETARIA CONCEJO MUNICIPAL DE GUACARI  </t>
  </si>
  <si>
    <t xml:space="preserve">ACAMACHO1 </t>
  </si>
  <si>
    <t xml:space="preserve">GG-2262-16 EMISION SOLICITUD PUENTE PEATONAL </t>
  </si>
  <si>
    <t xml:space="preserve">CONCESIONES CCFC S.A.  </t>
  </si>
  <si>
    <t xml:space="preserve">LAYALA2 </t>
  </si>
  <si>
    <t xml:space="preserve">GUIA QUICK 8214 DERECHO DE PETICION CONTRATOS Nos 007 DE 1993 Y 003 DE 2008 CONCESION PORTUARIA </t>
  </si>
  <si>
    <t xml:space="preserve">MT 20165000372981 TRASLADO POR COMPETENCIA DE PETICION DE INFORMAR SI SE HA PRESENTADO INICIATIVA PRIVADA PARA LA CONCESION DE LA VIA PANAMERICADA POPAYAN - PASTO MT NO 20163210494032 DEL 06/08/2016 </t>
  </si>
  <si>
    <t xml:space="preserve">MT 20165000414401 PETICION CON RADICADO 20163210578322 16/09/2016 - SITUACION DE RIESGO POR DANOS ESTRUCTURALES DEL PUENTE SOBREO EL RIO TUA VIA MARGINAL DE LA SELVA </t>
  </si>
  <si>
    <t xml:space="preserve">SOLICITUD CONCEPTO DE AFECTACION VIAL-- PREDIO </t>
  </si>
  <si>
    <t xml:space="preserve">CONSTRUCTORA E INMOBILIARIA CAVAROS  </t>
  </si>
  <si>
    <t xml:space="preserve">CGARCIA1 </t>
  </si>
  <si>
    <t xml:space="preserve">OFI16-00092025 REMISION DE DERECHO DE PETICION </t>
  </si>
  <si>
    <t xml:space="preserve">PRESIDENCIA DE LA REPUBLICA DE COLOMBIA  </t>
  </si>
  <si>
    <t xml:space="preserve">DENUNCIA </t>
  </si>
  <si>
    <t xml:space="preserve">OFI16-00091480 TRASLADO DE COMUNICACION RADICADA RN PRESIDENCIA DE LA REPUBLICA EXT16-00096010 </t>
  </si>
  <si>
    <t xml:space="preserve">GUIA(472)RN647594351CO DERECHO DE PETICION </t>
  </si>
  <si>
    <t xml:space="preserve">JUAN FERNANDO BENJUMEA QUICENO  </t>
  </si>
  <si>
    <t xml:space="preserve">LCALVO </t>
  </si>
  <si>
    <t xml:space="preserve">GUIA(472)RN648543095CO DA-47016 REITERACION DERECHO DE PETICION ZMB </t>
  </si>
  <si>
    <t xml:space="preserve">ALCALDIA MUNICIPAL  </t>
  </si>
  <si>
    <t xml:space="preserve">GUIA(472)RN649411983CO 20167100989831 PROBLEMATICA PUENTE CARIDAD </t>
  </si>
  <si>
    <t xml:space="preserve">SUPERINTENDENCIA DE PUERTOS Y TRANSPORTE  </t>
  </si>
  <si>
    <t xml:space="preserve">RCASTRO2 </t>
  </si>
  <si>
    <t xml:space="preserve">GUIA(S)946222198 DERECHO DE PETICION SOLICITUD DE INFORMACION  </t>
  </si>
  <si>
    <t xml:space="preserve">LUIS FERNANDO ANGARITA ROA  </t>
  </si>
  <si>
    <t xml:space="preserve">GUIA(S)948195490 DERECHO DE PETICION  </t>
  </si>
  <si>
    <t xml:space="preserve">GLADYS RODRIGUEZ DE NARINO  </t>
  </si>
  <si>
    <t xml:space="preserve">CONSULTA </t>
  </si>
  <si>
    <t xml:space="preserve">DERECHO DE PETICION DE INFORMACION PROCESO DE SELECCION ABREVIADA DE MENOR CUANTIA </t>
  </si>
  <si>
    <t xml:space="preserve">FRANCISCO JAVIER RAMOS BARBOSA </t>
  </si>
  <si>
    <t xml:space="preserve">GUIA(E)036001493045 REF008-2010 DERECHO DE PETICION  </t>
  </si>
  <si>
    <t xml:space="preserve">ASOCIACION DE GANADEROS URABA GRANDE  </t>
  </si>
  <si>
    <t xml:space="preserve">Solicitud  </t>
  </si>
  <si>
    <t xml:space="preserve">JUAN CARLOS ALVAREZ GALLO </t>
  </si>
  <si>
    <t xml:space="preserve">EBELTRAN </t>
  </si>
  <si>
    <t xml:space="preserve">Informacion Publicidad Carreteras  </t>
  </si>
  <si>
    <t xml:space="preserve">ANDRES FELIPE SANCHEZ VELASQUEZ  </t>
  </si>
  <si>
    <t xml:space="preserve">PERMISOS DE CRUCE </t>
  </si>
  <si>
    <t xml:space="preserve">JPMUNOZ1 </t>
  </si>
  <si>
    <t>120164090912272_00001.pdf</t>
  </si>
  <si>
    <t xml:space="preserve">Solicitud de Certificaci?n laboral Faby Natalia Caycedo Ardila  </t>
  </si>
  <si>
    <t xml:space="preserve">FABY NATALIA CAYCEDO ARDILA FCAYCEDO  </t>
  </si>
  <si>
    <t xml:space="preserve">env?o derecho de petici?n  </t>
  </si>
  <si>
    <t xml:space="preserve">LUIS ALVARO NOGUERA ORTIZ </t>
  </si>
  <si>
    <t xml:space="preserve">GMENJURA </t>
  </si>
  <si>
    <t xml:space="preserve">PETICION DE INFORMACION  </t>
  </si>
  <si>
    <t xml:space="preserve">FERNEIS TORRES  </t>
  </si>
  <si>
    <t xml:space="preserve">CARLOS HERNANDO LASPRILLA SALGUERO </t>
  </si>
  <si>
    <t xml:space="preserve">CJARAMILLO1 </t>
  </si>
  <si>
    <t xml:space="preserve">TRASLADO SOLICITUD ALCALDIA PUENTE GAITAN - META </t>
  </si>
  <si>
    <t xml:space="preserve">FLOPEZ1 </t>
  </si>
  <si>
    <t xml:space="preserve">Peticion queja o reclamo via WEB </t>
  </si>
  <si>
    <t xml:space="preserve">VIVIANA PAOLA ORJUELA CASTA?EDA </t>
  </si>
  <si>
    <t xml:space="preserve">LMELO </t>
  </si>
  <si>
    <t xml:space="preserve">RESPUESTA A SOLICITUD ENTIDAD PUBLICA  </t>
  </si>
  <si>
    <t xml:space="preserve">TUTELA # 0330-2016 </t>
  </si>
  <si>
    <t xml:space="preserve">JUZGADO LABORAL DEL CIRCUITO DE BARRANCABERMEJA  </t>
  </si>
  <si>
    <t xml:space="preserve">AGUTIERREZ1 </t>
  </si>
  <si>
    <t xml:space="preserve">SOLICITUD DE INFORMACION MODIFICACION AL CONTRATO DE CONSECION PORTUARIA No 22 </t>
  </si>
  <si>
    <t xml:space="preserve">AGENCIA NACIONAL DE MINERIA  </t>
  </si>
  <si>
    <t xml:space="preserve">DERECHO DE PETICION  </t>
  </si>
  <si>
    <t xml:space="preserve">ATLASINGENIERIA  </t>
  </si>
  <si>
    <t xml:space="preserve">GUIARN649089870CO OFICIO 1020 ACCION DE TUTELA RAD 05-679-31-84-001-2016-00178-00 </t>
  </si>
  <si>
    <t xml:space="preserve">JUZGADO PROMISCUO DE FAMILIA  </t>
  </si>
  <si>
    <t xml:space="preserve">GUIA(472)RN650202421CO TUTELA PRIMERA INSTANCIA RAD 13001310400420160007000 </t>
  </si>
  <si>
    <t xml:space="preserve">JUZGADO CUARTO PENAL DEL CICUITO  </t>
  </si>
  <si>
    <t xml:space="preserve">JOHENIS MARTINEZ MENCO </t>
  </si>
  <si>
    <t xml:space="preserve">ALEJANDRO GARCIA CADENA 1 </t>
  </si>
  <si>
    <t xml:space="preserve">POSORIO1 </t>
  </si>
  <si>
    <t xml:space="preserve">RUB?N DAR?O ECHEVERRI TENORIO </t>
  </si>
  <si>
    <t xml:space="preserve">ACORREA1 </t>
  </si>
  <si>
    <t xml:space="preserve">GUIA(D)999030551246 DERECHO DE PETICION </t>
  </si>
  <si>
    <t xml:space="preserve">EDISON ERAZO  </t>
  </si>
  <si>
    <t xml:space="preserve">LAPOLINAR </t>
  </si>
  <si>
    <t>120164090915572_00001.docx</t>
  </si>
  <si>
    <t xml:space="preserve">GUIA(E)066000457756 DERECHO DE PETICION PARA OBTENER INFORMACION Y AGOTAR REQUISITO DE PROCEDIBILIDAD  </t>
  </si>
  <si>
    <t xml:space="preserve">EMILSE VERA ARIAS  </t>
  </si>
  <si>
    <t xml:space="preserve">GUIA(472)YG143384760CO DT-CAL-48373 SOLICITUD INFORMACION CONSTRUCCION VIA PASE POR LOS PREDIOS MATRICULAS INMOBILIARIAS 10-84721 Y 100-74520 </t>
  </si>
  <si>
    <t xml:space="preserve">INSTITUTO NACIONAL DE VIAS INVIAS CALDAS INVIAS TERRITORIAL CALDAS  </t>
  </si>
  <si>
    <t xml:space="preserve">GUIA(472)YG143482444CO RAD 751 SOLICITUD DE INFORMACION  </t>
  </si>
  <si>
    <t xml:space="preserve">SECRETARIA DE AMBIENTE Y DESARROLLO SOSTENIBLE  </t>
  </si>
  <si>
    <t xml:space="preserve">asignaci?n de color a cubierta de peaje  </t>
  </si>
  <si>
    <t xml:space="preserve">ALTERNATIVAS VIALES S.A.S  </t>
  </si>
  <si>
    <t xml:space="preserve">OSERRANOS </t>
  </si>
  <si>
    <t xml:space="preserve">PILAR DEL SOCORRO RIVAS MONJE </t>
  </si>
  <si>
    <t xml:space="preserve">GSOSA </t>
  </si>
  <si>
    <t>120164090917152_00001.pdf</t>
  </si>
  <si>
    <t xml:space="preserve">JOSE JOAQUIN CARDENAS CIFUENTES </t>
  </si>
  <si>
    <t xml:space="preserve">JPACHECO2 </t>
  </si>
  <si>
    <t>120164090918072_00001.pdf</t>
  </si>
  <si>
    <t xml:space="preserve">Solicitud Certificado Contractual  </t>
  </si>
  <si>
    <t xml:space="preserve">VERONICA VILLALBA CAMPOS 1 VVILLALBA1  </t>
  </si>
  <si>
    <t xml:space="preserve">AMQ-808-16 SOLICITUD ACCESOS VEHICULARES </t>
  </si>
  <si>
    <t xml:space="preserve">ALCALDIA DE QUETAME  </t>
  </si>
  <si>
    <t xml:space="preserve">SOLICITUD DE BENEFICIO EN LA TARIFA DEL PEAJE LA CALERA  </t>
  </si>
  <si>
    <t xml:space="preserve">JOSE MANUEL MARTINEZ CIFUENTES </t>
  </si>
  <si>
    <t xml:space="preserve">SOLICITUD TARJETA PEAJES PATIOS </t>
  </si>
  <si>
    <t xml:space="preserve">MARIO ANDRES ESCOBAR CARRENO </t>
  </si>
  <si>
    <t xml:space="preserve">TRASLADO DE SOLICITUD DE PASO PEATONAL  </t>
  </si>
  <si>
    <t xml:space="preserve">CONSORCIO VIAL HELIOS  </t>
  </si>
  <si>
    <t xml:space="preserve">MRODRIGUEZC </t>
  </si>
  <si>
    <t xml:space="preserve">UTDVVCC-579-2016 SOLICITUD RESOLUCION # 1428 </t>
  </si>
  <si>
    <t xml:space="preserve">UNION TEMPORAL DESARROLLO VIAL DEL VALLE DEL CAUCA Y CAUCA PATRICIA CORTES  </t>
  </si>
  <si>
    <t xml:space="preserve">ALORA1 </t>
  </si>
  <si>
    <t>120164090920412_00001.pdf</t>
  </si>
  <si>
    <t xml:space="preserve">ALVARO BARRAGAN MEZA </t>
  </si>
  <si>
    <t xml:space="preserve">SOLICITUD DE INFORMACION  </t>
  </si>
  <si>
    <t xml:space="preserve">DARIO JOSE DE LA HOZ ESCOBAR </t>
  </si>
  <si>
    <t xml:space="preserve">DVACA1 </t>
  </si>
  <si>
    <t xml:space="preserve">SOLICITUD CAMBIO TARJETA INTELIGENTE </t>
  </si>
  <si>
    <t xml:space="preserve">CARLOS GIL  </t>
  </si>
  <si>
    <t xml:space="preserve">GUIA(COLEX)044000063571 SOLICITUD DE RESPUESTA A CARTA DE JUNIO 24-2016 </t>
  </si>
  <si>
    <t xml:space="preserve">TRIPLE A S.A. E.S.P  </t>
  </si>
  <si>
    <t xml:space="preserve">MLOBO1 </t>
  </si>
  <si>
    <t xml:space="preserve">GUIA(472)RN650948893CO 1070.092.2016038785 QUEJAS USUARIOS AEROPUERTO EL DORADO ERNESTO CORTISSOZ Y ALFONSO BONILLA ARAGON  </t>
  </si>
  <si>
    <t xml:space="preserve">UNIDAD ADMINISTRATIVA ESPECIAL AERONAUTICA CIVIL  </t>
  </si>
  <si>
    <t xml:space="preserve">JPSANCHEZ </t>
  </si>
  <si>
    <t xml:space="preserve">copia derecho de peticion de AGUACHICA CESAR RAUL USECHE GELVEZ (ruta del sol)  </t>
  </si>
  <si>
    <t xml:space="preserve">SANDRA PATRICIA RAMIREZ BLANCO  </t>
  </si>
  <si>
    <t xml:space="preserve">CGARCIA2 </t>
  </si>
  <si>
    <t xml:space="preserve">DUDA YESENIA  </t>
  </si>
  <si>
    <t xml:space="preserve">YESENIA QUIROZ MADARRIAGA  </t>
  </si>
  <si>
    <t xml:space="preserve">AROA </t>
  </si>
  <si>
    <t xml:space="preserve">Solicitud.  </t>
  </si>
  <si>
    <t xml:space="preserve">PLANEACION GUAMAL  </t>
  </si>
  <si>
    <t xml:space="preserve">DERECHO DE PETICION SEGUN CE 1156 </t>
  </si>
  <si>
    <t xml:space="preserve">TRASLADO DE SOLICITUD QUEJA QRS </t>
  </si>
  <si>
    <t xml:space="preserve">PMONCAYO </t>
  </si>
  <si>
    <t xml:space="preserve">TRASLADO DE LA SOLICITUD CARRETERA BOGOTA - GIRARDOT </t>
  </si>
  <si>
    <t xml:space="preserve">TRASLADO DE LA SOLICITUD  </t>
  </si>
  <si>
    <t xml:space="preserve">SOLICITUD DE ACONDICIONAMIENTO  </t>
  </si>
  <si>
    <t xml:space="preserve">MIGRACION COLOMBIA - MINISTERIO DE RELACIONES EXTERIORES  </t>
  </si>
  <si>
    <t xml:space="preserve">CCARRASCO </t>
  </si>
  <si>
    <t xml:space="preserve">TRASLADO POR COMPETENCIA </t>
  </si>
  <si>
    <t xml:space="preserve">UNIDAD NACIONAL PARA LA GESTI?N DEL RIESGO DE DESASTRES - UNGRD  </t>
  </si>
  <si>
    <t xml:space="preserve">MAOLA BARRIOS ARRIETA 2 (COOR) </t>
  </si>
  <si>
    <t xml:space="preserve">JARGUELLO3 </t>
  </si>
  <si>
    <t xml:space="preserve">SOLICITUD INFORMACION TRAMITE  </t>
  </si>
  <si>
    <t xml:space="preserve">JMUNOZ </t>
  </si>
  <si>
    <t xml:space="preserve">Solicitud Certificado de permanencia - Reuni?n Proyectos portuarios </t>
  </si>
  <si>
    <t xml:space="preserve">CLAUDIA PATRIA CARRILLO  </t>
  </si>
  <si>
    <t xml:space="preserve">DERECHO DE PETICI?N  </t>
  </si>
  <si>
    <t xml:space="preserve">CLAUDIA DEL PILAR TOLEDO COY  </t>
  </si>
  <si>
    <t xml:space="preserve">JSRODRIGUEZ </t>
  </si>
  <si>
    <t xml:space="preserve">Ferrocarril del Pacifico  </t>
  </si>
  <si>
    <t xml:space="preserve">RAMIRO ASTUDILLO  </t>
  </si>
  <si>
    <t xml:space="preserve">CARBOLEDA </t>
  </si>
  <si>
    <t xml:space="preserve">Solicitud Concepto  </t>
  </si>
  <si>
    <t xml:space="preserve">PLANEACION PINCHOTE  </t>
  </si>
  <si>
    <t xml:space="preserve">Reenv?o de la solicitud :apertura de carretera  </t>
  </si>
  <si>
    <t xml:space="preserve">KAREN JOHANA GELVEZ DIAZ  </t>
  </si>
  <si>
    <t xml:space="preserve">DMARTINEZ1 </t>
  </si>
  <si>
    <t xml:space="preserve">GUIA(472)RN651317451CO 0517 SOLICITUD MATERIAL SOBRANTE DEL FRESADO </t>
  </si>
  <si>
    <t xml:space="preserve">ALCALDIA MUNICIPAL DE PALMAS DEL SOCORRO  </t>
  </si>
  <si>
    <t xml:space="preserve">GUIA(472)RN650903945CO DT-SAN 48704 TRASLADO DEL OFICIO 981 </t>
  </si>
  <si>
    <t xml:space="preserve">INSTITUTO NACIONAL DE VIAS INVIAS SANTANDER  </t>
  </si>
  <si>
    <t xml:space="preserve">MCABRERA </t>
  </si>
  <si>
    <t xml:space="preserve">GUIA(S)267979408 PM.GA.3.16.7394/02254 REMISION DERECHO DE PETICION DEL SE?OR JORGE ALBERTO GALINDO  </t>
  </si>
  <si>
    <t xml:space="preserve">CORPORACION PARA EL DESARROLLO SOSTENIBLE DEL AREA DE MANEJO ESPECIAL LA MACARENA - CORMACARENA  </t>
  </si>
  <si>
    <t xml:space="preserve">JUAN MANUEL GONZALEZ RAIGOZA </t>
  </si>
  <si>
    <t xml:space="preserve">EPARRADO </t>
  </si>
  <si>
    <t xml:space="preserve">Solicitud de documentaci?n  </t>
  </si>
  <si>
    <t xml:space="preserve">OCAMPO DUQUE ABOGADOS  </t>
  </si>
  <si>
    <t xml:space="preserve">2-2016-018106 TRASLADO DERECHO DE PETICION ORIGEN 40000 </t>
  </si>
  <si>
    <t xml:space="preserve">MINISTERIO DE COMERCIO, INDUSTRIA Y TURISMO  </t>
  </si>
  <si>
    <t xml:space="preserve">Servicios de consultoria de implementacion de la Resoluci?n 533  </t>
  </si>
  <si>
    <t xml:space="preserve">GRANT THORNTON COLOMBIA  </t>
  </si>
  <si>
    <t xml:space="preserve">LICITACION </t>
  </si>
  <si>
    <t xml:space="preserve">NMALDONADO1 </t>
  </si>
  <si>
    <t xml:space="preserve">SMF 49336 SOLICITUD INFORMACION - SOCIEDAD PORTUARIA </t>
  </si>
  <si>
    <t xml:space="preserve">DERECHO DE PETICION - AUTOPISTAS NORDESTE </t>
  </si>
  <si>
    <t xml:space="preserve">MARIA VALENTINA CABAL JARAMILLO </t>
  </si>
  <si>
    <t xml:space="preserve">CCFLOREZ </t>
  </si>
  <si>
    <t xml:space="preserve">SOLICITUD DE TARIFA ESPECIAL  </t>
  </si>
  <si>
    <t xml:space="preserve">NATTALY XIMENA CALONJE LONDONO </t>
  </si>
  <si>
    <t xml:space="preserve">JOSE GERMAN HERNANDEZ CASTILLA </t>
  </si>
  <si>
    <t xml:space="preserve">SOLICITUD INFORMACION BENEFICIO TARIFA DIFERENCIAL PEAJE LA CAIMANERA  </t>
  </si>
  <si>
    <t xml:space="preserve">PAOLA NARVAEZ  </t>
  </si>
  <si>
    <t>120164090930032_00001.docx</t>
  </si>
  <si>
    <t xml:space="preserve">Preguntas concesiones 4G  </t>
  </si>
  <si>
    <t xml:space="preserve">MARIA CAMILA BUENO CADENA  </t>
  </si>
  <si>
    <t xml:space="preserve">JUAN CARLOS DIEZ JIMENEZ </t>
  </si>
  <si>
    <t xml:space="preserve">IPRADA1 </t>
  </si>
  <si>
    <t>120164090930102_00001.pdf</t>
  </si>
  <si>
    <t xml:space="preserve">URGENTE: ENV?O ACCI?N DE TUTELA JECHB 2016-01556-00  </t>
  </si>
  <si>
    <t xml:space="preserve">SECRETARIA GENERAL DEL TRIBUNAL ADMINISTRATIVO DE CALI  </t>
  </si>
  <si>
    <t xml:space="preserve">MARENASUA </t>
  </si>
  <si>
    <t xml:space="preserve">GUIA(INTERAP)700010312762 DERECHO DE PETICION </t>
  </si>
  <si>
    <t xml:space="preserve">MELQUISEDEC TEJADA JIMENEZ  </t>
  </si>
  <si>
    <t xml:space="preserve">AMEJIA1 </t>
  </si>
  <si>
    <t>120164090930402_00003.pdf</t>
  </si>
  <si>
    <t xml:space="preserve">JORGE BURGOS GARCIA </t>
  </si>
  <si>
    <t xml:space="preserve">JUAN CAMILO SANABRIA TORRES </t>
  </si>
  <si>
    <t xml:space="preserve">AESTUPINAN2 </t>
  </si>
  <si>
    <t xml:space="preserve">GUIA(S)942870852 SOLICITUD DE RESPUESTA AL DERECHO DE PETICION RAD 2016-409-035675-2 </t>
  </si>
  <si>
    <t xml:space="preserve">HERNANDO HUERFANO AYA </t>
  </si>
  <si>
    <t xml:space="preserve">GUIA(S)7 213826512 DERECHO DE PETICION  </t>
  </si>
  <si>
    <t xml:space="preserve">NEIRO ALBERTO OSPINA  </t>
  </si>
  <si>
    <t xml:space="preserve">Da?os v?a veredal. </t>
  </si>
  <si>
    <t xml:space="preserve">GONZALO ALFREDO LACOUTURE PAREJA  </t>
  </si>
  <si>
    <t xml:space="preserve">FCAYCEDO </t>
  </si>
  <si>
    <t xml:space="preserve">DIANA CAROLINA ESPITIA  </t>
  </si>
  <si>
    <t xml:space="preserve">AMONROY </t>
  </si>
  <si>
    <t xml:space="preserve">CARLOS ANDRES RAMIREZ GARCIA </t>
  </si>
  <si>
    <t xml:space="preserve">DUVERNEY TORO CARMONA </t>
  </si>
  <si>
    <t xml:space="preserve">ANDRES JAIR TRUJILLO LUQUE </t>
  </si>
  <si>
    <t xml:space="preserve">MCHACON </t>
  </si>
  <si>
    <t xml:space="preserve">FGN.DAPJE.GTA.27-0-0-915 SOLICITUD INFORMACION CONTRALORIA GENERAL DE LA REPUBLICA 2 SOLICITUD </t>
  </si>
  <si>
    <t xml:space="preserve">FISCALIA DIRECCION NACIONAL DE ARTICULACION DE POLICIAS JUDICIALES ESPECIALIZADAS GRUPO DE TRABAJO ANTICORRUPCION  </t>
  </si>
  <si>
    <t xml:space="preserve">ANDRES EDUARDO ZARATE ORJUELA </t>
  </si>
  <si>
    <t xml:space="preserve">AHUERFANO </t>
  </si>
  <si>
    <t>120164090932262_00002.docx</t>
  </si>
  <si>
    <t xml:space="preserve">MFRANCO2 </t>
  </si>
  <si>
    <t xml:space="preserve">TRAZLADO PETICION DETALLADA 10396 DE QRS 10705 </t>
  </si>
  <si>
    <t xml:space="preserve">AMHERRERA </t>
  </si>
  <si>
    <t xml:space="preserve">PAGO LOTE DE TERRENO 5 CESAR  </t>
  </si>
  <si>
    <t xml:space="preserve">472RN653405984CO OF NO 086 SOLICITUD INFORMACION PERIMETRAL ORIENTAL DE BOGOTA S.A.S </t>
  </si>
  <si>
    <t xml:space="preserve">CONTRALORIA GENERAL DE LA REPUBLICA  </t>
  </si>
  <si>
    <t xml:space="preserve">ANDRES FELIPE BORJA BECERRA 1 </t>
  </si>
  <si>
    <t xml:space="preserve">OROSERO7 </t>
  </si>
  <si>
    <t>120164090933752_00001.jpg</t>
  </si>
  <si>
    <t xml:space="preserve">RA?L FRANCISCO BARRETO HERN?NDEZ </t>
  </si>
  <si>
    <t xml:space="preserve">016006610455(ENV) SOLICITUD DE DOCUMENTACION  </t>
  </si>
  <si>
    <t xml:space="preserve">061002146099(ENV) SOLICITUD DE TARIFA PREFERENCIAL  </t>
  </si>
  <si>
    <t xml:space="preserve">JOSE GIOVANNI RAVELO PEREZ </t>
  </si>
  <si>
    <t xml:space="preserve">JESUS ALBERTO LABARCES CANTILLO 1 </t>
  </si>
  <si>
    <t xml:space="preserve">JLABARCES </t>
  </si>
  <si>
    <t xml:space="preserve">RV: SOLICITUD CAMBIO DE BENEFICIO DE PLACA KIU 306 A UQX 479  </t>
  </si>
  <si>
    <t xml:space="preserve">JOSE NILSON LARGO RIVERA </t>
  </si>
  <si>
    <t>120164090934862_00001.pdf</t>
  </si>
  <si>
    <t xml:space="preserve">RV: CERTIFICACI?N CONTRATO DE PRESTACI?N DE SERVICIOS.  </t>
  </si>
  <si>
    <t xml:space="preserve">MAYRA ALEJANDRA MORA CARDOZO MMORA  </t>
  </si>
  <si>
    <t>120164090934882_00001.pdf</t>
  </si>
  <si>
    <t xml:space="preserve">RV: CERTIFICACI?N  </t>
  </si>
  <si>
    <t>120164090934892_00001.pdf</t>
  </si>
  <si>
    <t xml:space="preserve">RV: SOLICITUD CERTIFICADO LABORAL  </t>
  </si>
  <si>
    <t>120164090934902_00001.pdf</t>
  </si>
  <si>
    <t xml:space="preserve">RV: CERTIFICACION LABORAL  </t>
  </si>
  <si>
    <t>120164090934942_00002.pdf</t>
  </si>
  <si>
    <t xml:space="preserve">RV: SOLICITUD COPIA CONTRATO  </t>
  </si>
  <si>
    <t>120164090934952_00001.pdf</t>
  </si>
  <si>
    <t>120164090934962_00001.pdf</t>
  </si>
  <si>
    <t xml:space="preserve">RV: SOLICITUD DE CERTIFICACI?N DE CONTRATOS  </t>
  </si>
  <si>
    <t xml:space="preserve">RV: SOLICITUD  </t>
  </si>
  <si>
    <t>120164090935032_00001.pdf</t>
  </si>
  <si>
    <t xml:space="preserve">RV: SOLICITUD DE CERTIFICACI?N LABORAL  </t>
  </si>
  <si>
    <t xml:space="preserve">RV: CERTIFICACI?N LABORAL  </t>
  </si>
  <si>
    <t xml:space="preserve">RV: HABILITACI?N TARJETAS DE PEAJE DE PATIOS.  </t>
  </si>
  <si>
    <t xml:space="preserve">RAUL FRANCISCO BARRETO HERNANDEZ </t>
  </si>
  <si>
    <t xml:space="preserve">RV: QUEJA DE FREDDY ALBERTO PAUTT NAVARRO AL CODIGO CV-23321 DERECHO A LA PARTICIPACION EL EMPLEO DIGNO EN EL PROYECTO RUTA DEL SOL TRAMO3  </t>
  </si>
  <si>
    <t xml:space="preserve">FREDDY ALBERTO PAUTT NAVARRO </t>
  </si>
  <si>
    <t xml:space="preserve">DARODRIGUEZ </t>
  </si>
  <si>
    <t xml:space="preserve">YC-CRT-45250 SOLICITUD ANEXOS COMUNICACION RADICADO ANI 20165000319481 </t>
  </si>
  <si>
    <t xml:space="preserve">CONCESIONARIA YUMA S.A.  </t>
  </si>
  <si>
    <t xml:space="preserve">CONSULTA DE DOCUMENTOS </t>
  </si>
  <si>
    <t xml:space="preserve">OSCAR ARTURO ESPITIA BARRETO </t>
  </si>
  <si>
    <t xml:space="preserve">SRT 50067 TRASLDO DERECHO DE PETICION - JOSE MIGUEL CORPAS GOMEZ, ACCIDENTE CORREDOR FERREO </t>
  </si>
  <si>
    <t xml:space="preserve">ACCIDENTALIDAD </t>
  </si>
  <si>
    <t xml:space="preserve">FAGUIRRE2 </t>
  </si>
  <si>
    <t xml:space="preserve">20165000435731 AJUSTAR EL TRAZADO DE LA VIA MULALO-LOBOGUERRERO </t>
  </si>
  <si>
    <t xml:space="preserve">MINTRANSPORTE  </t>
  </si>
  <si>
    <t xml:space="preserve">DPERDOMO1 </t>
  </si>
  <si>
    <t xml:space="preserve">EDNA HERN?NDEZ HERN?NDEZ </t>
  </si>
  <si>
    <t xml:space="preserve">JCPENA </t>
  </si>
  <si>
    <t xml:space="preserve">Certificaci?n: Contrato No. VGC 195/2016  </t>
  </si>
  <si>
    <t xml:space="preserve">EDWIN MAURICIO ACEVEDO GARZON EACEVEDO  </t>
  </si>
  <si>
    <t>120164090937902_00001.pdf</t>
  </si>
  <si>
    <t xml:space="preserve">Certificaci?n laboral de contratos Matilde Cardona Arango  </t>
  </si>
  <si>
    <t xml:space="preserve">MATILDE CARDONA ARANGO 3 MCARDONA3  </t>
  </si>
  <si>
    <t>120164090937912_00001.pdf</t>
  </si>
  <si>
    <t xml:space="preserve">Solicitud certificaci?n laboral Sol Milena Diaz Viloria </t>
  </si>
  <si>
    <t xml:space="preserve">SOL MILENA DIAZ VILORIA </t>
  </si>
  <si>
    <t xml:space="preserve">Corrupci?n - en opci?n laboral Cambao  </t>
  </si>
  <si>
    <t xml:space="preserve">EDUARDO TRIVI?O  </t>
  </si>
  <si>
    <t xml:space="preserve">Solicitud CONCILIACI?N- Agencia Nacional de Infraestructura- A.N.I. No. Padre 2016-4090564462 </t>
  </si>
  <si>
    <t xml:space="preserve">JAIRO HUMBERTO CAMELO VALBUENA  </t>
  </si>
  <si>
    <t xml:space="preserve">Tarifa Diferencial  </t>
  </si>
  <si>
    <t xml:space="preserve">MARIA LUCELI CORREA M.  </t>
  </si>
  <si>
    <t xml:space="preserve">EDISON ERAZO CHAPID  </t>
  </si>
  <si>
    <t xml:space="preserve">BENEFICIO TARJETA ESPECIAL PEAJE LA CALERA </t>
  </si>
  <si>
    <t xml:space="preserve">IVAN GONZALEZ  </t>
  </si>
  <si>
    <t xml:space="preserve">DERECHO DE PETICION VEREDA CUCHARAL MUNICIPIO DE FUSAGASUGA VIA BOGOTA GIRARDOT </t>
  </si>
  <si>
    <t xml:space="preserve">FUNDACION CENTRO DE ESTIMULACION NIVELACION Y DESARROLLO CEDESNID  </t>
  </si>
  <si>
    <t xml:space="preserve">GUIA(472)RN*53674062CO OFICIO 2014 ACCION DE TUTELA 10013110006-2016-00116-00 </t>
  </si>
  <si>
    <t xml:space="preserve">JUZGADO SEXTO DE FAMILIA DE BOGOTA  </t>
  </si>
  <si>
    <t xml:space="preserve">GUIA(472)RN653128314CO OFI 122.63.6.EA-0406 REMISION DE DERECHO DE PETICION  </t>
  </si>
  <si>
    <t xml:space="preserve">ALCALDIA MUNICIPAL DE LEBRIJA  </t>
  </si>
  <si>
    <t xml:space="preserve">DGUTIERREZ </t>
  </si>
  <si>
    <t xml:space="preserve">Reenv?o de la solicitud :solicitud apertura via veredal  </t>
  </si>
  <si>
    <t xml:space="preserve">MARCOLINO RIOS BORQUEZ  </t>
  </si>
  <si>
    <t xml:space="preserve">PETICI?N DE INFORMACI?N---- ART 23 CN----- S&amp;J FULL SERVICES LTDA  </t>
  </si>
  <si>
    <t xml:space="preserve">FULLSERVICES BOGOTA  </t>
  </si>
  <si>
    <t xml:space="preserve">LUZ YANETH ACU?A NOSSA </t>
  </si>
  <si>
    <t xml:space="preserve">informaci?n confidencial  </t>
  </si>
  <si>
    <t xml:space="preserve">PAOLO RAMIREZ  </t>
  </si>
  <si>
    <t xml:space="preserve">CFLOREZ1 </t>
  </si>
  <si>
    <t xml:space="preserve">CONSTANZA CECILIA AMAYA GONZALEZ </t>
  </si>
  <si>
    <t xml:space="preserve">NMOYANO </t>
  </si>
  <si>
    <t xml:space="preserve">2016000426341 TRASLADO RADICADO SOLICITUD DEL DIRECTOR DE CONSULTA PREVIA DEL MINISTERIO DEL INTERIOR </t>
  </si>
  <si>
    <t xml:space="preserve">Derecho de peticion jose dario pi?eres  </t>
  </si>
  <si>
    <t xml:space="preserve">ALMACEN NUEVO MILENIO  </t>
  </si>
  <si>
    <t xml:space="preserve">Respuesta al radicado 20163030046372 del Ministerio de Transporte  </t>
  </si>
  <si>
    <t xml:space="preserve">JOSE MARIO GONZALEZ CHAMORRO </t>
  </si>
  <si>
    <t xml:space="preserve">NPINTO </t>
  </si>
  <si>
    <t xml:space="preserve">SPA 50034 DERECHO DE PETICION - BEATRIZ PEREZ, MEJORA DE AGUAS LLUVIAS, CARRETERA PANAMERICACA </t>
  </si>
  <si>
    <t xml:space="preserve">GG-050-2016 SOLICITUD DE ACLARACION DEL RADICADO DE SALIDA No 2016-300-031-198-1 </t>
  </si>
  <si>
    <t xml:space="preserve">PAVIMENTAR S.A. RICHARD ERNESTO BAYONA RAMIREZ  </t>
  </si>
  <si>
    <t xml:space="preserve">OMORALES </t>
  </si>
  <si>
    <t>120164090944622_00001.pdf</t>
  </si>
  <si>
    <t xml:space="preserve">Certificaci?n contractual  </t>
  </si>
  <si>
    <t xml:space="preserve">LUZ JENI FUNG MU?OZ </t>
  </si>
  <si>
    <t xml:space="preserve">DANIEL SANCHEZ TAKEMICHE </t>
  </si>
  <si>
    <t xml:space="preserve">DERECHO DE PETICION DE INFORMACION ART.23 C.P </t>
  </si>
  <si>
    <t xml:space="preserve">GROUP VENTURA  </t>
  </si>
  <si>
    <t xml:space="preserve">GUIA(472)RN654969823CO 169838 PROCESO DISCIPLINARIO RAD IUS 2014-447237 </t>
  </si>
  <si>
    <t xml:space="preserve">GUIA(472)RB763020181CO DERECHO DE PETICION DE CONTRATO PERIMETRAL DE ORIENTE  </t>
  </si>
  <si>
    <t xml:space="preserve">ALCALDIA MUNICIPAL DE GUATAVITA  </t>
  </si>
  <si>
    <t xml:space="preserve">GUIA(472)RN652578135CO 15-40000 S-2016-525720-1500 SOLICITUD DE CAPA ASFALTICA DE LA SEDE REGIONAL BOYACA DE ICBF </t>
  </si>
  <si>
    <t xml:space="preserve">INSTITUTO COLOMBIANO DE BIENESTAR FAMILIAR ICBF  </t>
  </si>
  <si>
    <t xml:space="preserve">RUBEN HORACIO TORRES ROLDAN </t>
  </si>
  <si>
    <t xml:space="preserve">GUIA(S)946499947 DERECHO DE PETICION  </t>
  </si>
  <si>
    <t xml:space="preserve">HERNAN DE JESUS PULGARIN RUIZ  </t>
  </si>
  <si>
    <t xml:space="preserve">GUIA(INTERAP)230001644579 1.10.6-1-1-562 CUMPLIMIENTO ACCION POPULAR N. 2004-0966  </t>
  </si>
  <si>
    <t xml:space="preserve">ALCALDIA MAYOR DE TUNJA  </t>
  </si>
  <si>
    <t xml:space="preserve">Solicitud Colocaci?n Valla Publicitaria  </t>
  </si>
  <si>
    <t xml:space="preserve">SOLICITUD DE INFORMACI?N ?URGENTE!  </t>
  </si>
  <si>
    <t xml:space="preserve">MARCOS TORRES  </t>
  </si>
  <si>
    <t>120164090947532_00001.pdf</t>
  </si>
  <si>
    <t xml:space="preserve">Solicitud de Certificaci?n de Contratos  </t>
  </si>
  <si>
    <t xml:space="preserve">JAIME HUMBERTO MARTINEZ BARRERA </t>
  </si>
  <si>
    <t xml:space="preserve">JOHN FREDY TORO BARCO </t>
  </si>
  <si>
    <t xml:space="preserve">NGUTIERREZ1 </t>
  </si>
  <si>
    <t xml:space="preserve">Solicitud de informacion  </t>
  </si>
  <si>
    <t xml:space="preserve">SANDY JAVIER BARRIOS  </t>
  </si>
  <si>
    <t xml:space="preserve">PSA-2016101900961 SOLICITUD DE INFORMACION </t>
  </si>
  <si>
    <t xml:space="preserve">SERVICIOS INTEGRALES PARA LA INFRAESTRUCTURA COLOMBIANA PRESOAM  </t>
  </si>
  <si>
    <t xml:space="preserve">SEGUNDO BOLIVAR MADRONERO HERNANDEZ </t>
  </si>
  <si>
    <t xml:space="preserve">SEI 50526 TRASLADO SOLICITUD SRA LUZ ADRIANA MOLINA LOPEZ </t>
  </si>
  <si>
    <t xml:space="preserve">JREY </t>
  </si>
  <si>
    <t xml:space="preserve">Reenv?o de la solicitud :Informacion  </t>
  </si>
  <si>
    <t xml:space="preserve">ISRAEL ANTONIO MARQUEZ VELASQUEZ  </t>
  </si>
  <si>
    <t xml:space="preserve">LISETTE MARCELLA MU?OZ RESTREPO </t>
  </si>
  <si>
    <t xml:space="preserve">WOLARTE </t>
  </si>
  <si>
    <t xml:space="preserve">Vacantes para Dagua y Loboguerrero- Derecho de Petici?n y Base de datos  </t>
  </si>
  <si>
    <t xml:space="preserve">DORIS MONTOYA GAMBOA </t>
  </si>
  <si>
    <t xml:space="preserve">MISAEL FERNANDO FUENTES GUERRERO </t>
  </si>
  <si>
    <t>120164090950722_00001.pdf</t>
  </si>
  <si>
    <t xml:space="preserve">Localizaci?n de basculas de pesaje entre Girardot y Armenia  </t>
  </si>
  <si>
    <t xml:space="preserve">DANIEL GUTIERREZ BUCERO  </t>
  </si>
  <si>
    <t xml:space="preserve">BASCULAS </t>
  </si>
  <si>
    <t xml:space="preserve">ADRIANA PATRICIA MEJIA LAGOS 1 </t>
  </si>
  <si>
    <t xml:space="preserve">LGUTIERREZ </t>
  </si>
  <si>
    <t xml:space="preserve">Solicitud Informaci?n Tarifa Preferencial Peaje La Caimanera  </t>
  </si>
  <si>
    <t xml:space="preserve">ELIANA MONTES BARRAGAN  </t>
  </si>
  <si>
    <t xml:space="preserve">GUIA(472)RN654994227CO 0110-25-233773 PETICION ALLEGADA CON SADE 102809 </t>
  </si>
  <si>
    <t xml:space="preserve">GOBERNACION VALLE DEL CAUCA  </t>
  </si>
  <si>
    <t xml:space="preserve">MARIA ANGELICA CUELLAR BENAVIDES </t>
  </si>
  <si>
    <t xml:space="preserve">GUIA(472)RN 654829582COP DERECHO DE PETICION SOLICITUD DE INFORMACION PROCESO DISCIPLINARIOS </t>
  </si>
  <si>
    <t xml:space="preserve">COPNIA  </t>
  </si>
  <si>
    <t xml:space="preserve">DERECHO DE PETICION DE PROPIETARIO DE PREDIO REQUERIDO POR DOBLE CALZADA POPAYAN- SANTANDER DE QUILICHAO  </t>
  </si>
  <si>
    <t xml:space="preserve">LUIS FELIPE BARAJAS GRISALES </t>
  </si>
  <si>
    <t xml:space="preserve">RV: DERECHO DE PETICION DE PROPIETARIO DE PREDIO REQUERIDO POR DOBLE CALZADA POPAYAN- SANTANDER DE QUILICHAO  </t>
  </si>
  <si>
    <t xml:space="preserve">LUIS BARAJAS  </t>
  </si>
  <si>
    <t xml:space="preserve">RGUTIERREZ </t>
  </si>
  <si>
    <t xml:space="preserve">ELIECER FUENTES ROMERO </t>
  </si>
  <si>
    <t xml:space="preserve">SRT 50748 REMISION DERECHO DE PETICION SR. JOSE MANUEL VILLADA RAMIREZ, CORREDOR FERREO </t>
  </si>
  <si>
    <t xml:space="preserve">SMF 51158 DERECHO DE PETICION REITERACION OFICIO SMF-44791 19/09/2016 </t>
  </si>
  <si>
    <t xml:space="preserve">EACEVEDO </t>
  </si>
  <si>
    <t xml:space="preserve">472RN655408419CO SOLICITUD INFORME DEL MES DE SEP DE 2016 ACTIVIDADES QUE PERMITAN GARANTIZAR LA PERMANENTE ILUMINACION DE LOS TUNELES EN LA VIA GUATEQUE - EL SECTOR RUTA 56 TRAMO 08  </t>
  </si>
  <si>
    <t xml:space="preserve">INSTITUTO NACIONAL DE VIAS INVIAS BOYACA INVIAS TERRITORIAL BOYACA  </t>
  </si>
  <si>
    <t xml:space="preserve">472RN65638944CO 20162111833 REQUERIMIENTO DE INFORMACION PARA CONTINUAR LOS TRAMITES DE TITULACION DE BALDIOS SOBRE EL PREDIO DENOMINADO 1NDB1254 UBICADO EN EL MUNICIPIO DE CHIRIGUANA CESAR  </t>
  </si>
  <si>
    <t xml:space="preserve">AGENCIA NACIONAL DE TIERRAS  </t>
  </si>
  <si>
    <t xml:space="preserve">PSM-795 SOLICITUD RESPUESTA DERECHO DE PETICION DE FECHA 10/10/2016 LUIS FELIPE MORENO VELASQUEZ </t>
  </si>
  <si>
    <t xml:space="preserve">PERSONERIA MUNICIPAL DE LA CALERA  </t>
  </si>
  <si>
    <t xml:space="preserve">CATALINA OTERO FRANCO </t>
  </si>
  <si>
    <t xml:space="preserve">admisi?n y traslado tutela  </t>
  </si>
  <si>
    <t xml:space="preserve">SECRETARIA CONSEJO SECCIONAL SALA DISCIPLINARIA SINCELEJO  </t>
  </si>
  <si>
    <t xml:space="preserve">SDIAZ </t>
  </si>
  <si>
    <t xml:space="preserve">REITERACI?N DERECHO DE PETICI?N: SOLICITUD DE PAGO DE LA OBLIGACI?N CONTRA?DA COMPENSACI?N ECON?MICA ZMB-GP-AFS-105-11  </t>
  </si>
  <si>
    <t xml:space="preserve">ANIBAL GONZALEZ SANCHEZ </t>
  </si>
  <si>
    <t xml:space="preserve">20161410451921 ACCION DE TUTELA DE HELMAN LOZANO CONCESION CESAR GUAJIRA </t>
  </si>
  <si>
    <t xml:space="preserve">NCI 0690-2016 SOLICITUD DE INFORMACION TRAFICO VEHICULAR PEAJE DEL CARMEN EN EL DEPARTAMENTO DE BOLIVAR </t>
  </si>
  <si>
    <t xml:space="preserve">NUEVO CONCEPTO DE INGENIERIA NCI LTDA  </t>
  </si>
  <si>
    <t xml:space="preserve">DERECHO DE PETICION INFORMAR ACCIONES SOBRE EL AUTO 004 DE 2009  </t>
  </si>
  <si>
    <t xml:space="preserve">AUTORIDADES YUKPA COLOMBIA SERRANIA DEL PERIJA ESNEDA SAAVEDRA RESTREPO </t>
  </si>
  <si>
    <t xml:space="preserve">BERTHA YAZMIN HERNANDEZ </t>
  </si>
  <si>
    <t xml:space="preserve">MBARRIOS2 </t>
  </si>
  <si>
    <t xml:space="preserve">REMISION DERECHO DE PETICION SOLICITUD BENEFICIO TARIFA DIFERENCIAL </t>
  </si>
  <si>
    <t xml:space="preserve">FRANCISCO MUNERA MUNERA </t>
  </si>
  <si>
    <t xml:space="preserve">JEIBER ROLANDO SERNA </t>
  </si>
  <si>
    <t>120164090960632_00001.pdf</t>
  </si>
  <si>
    <t xml:space="preserve">ANI-CIP-093-2016 CERTIFICACIONES CONTRATOS INCO - ANI </t>
  </si>
  <si>
    <t xml:space="preserve">CIP CONSULTORIAS, INVERSIONES Y PROYECTOS CIP  </t>
  </si>
  <si>
    <t xml:space="preserve">MAURICIO RICARDO SALAZAR SANTANA </t>
  </si>
  <si>
    <t xml:space="preserve">MARIA CLARA GARRIDO GARRIDO (VICE) </t>
  </si>
  <si>
    <t xml:space="preserve">CLAUDIA PATRICIA CAPADOR URREA </t>
  </si>
  <si>
    <t xml:space="preserve">GUIA(472)RN656497579CO S.D.T-429 SOLICITUD DE INFORMACION  </t>
  </si>
  <si>
    <t xml:space="preserve">ALCALDIA MUNICIPAL DE CAQUEZA  </t>
  </si>
  <si>
    <t xml:space="preserve">RCASTRO3 </t>
  </si>
  <si>
    <t xml:space="preserve">GUIA(472)RN657089647CO 20166101079121 TRASLADO POR COMPETENCIOA  </t>
  </si>
  <si>
    <t xml:space="preserve">SOLICITAN ESTUDIO DE SE?ALIZACION  </t>
  </si>
  <si>
    <t xml:space="preserve">CSS CONSTRUCTORES S.A.  </t>
  </si>
  <si>
    <t xml:space="preserve">Reenv?o de la solicitud :queja  </t>
  </si>
  <si>
    <t xml:space="preserve">CARLOS MONROY  </t>
  </si>
  <si>
    <t xml:space="preserve">favor tener encuenta ruta del sol III </t>
  </si>
  <si>
    <t xml:space="preserve">ELIESER ENRIQUE PATERNINA PALACIO  </t>
  </si>
  <si>
    <t xml:space="preserve">LUIS ALBERTO BARACALDO PI?EROS </t>
  </si>
  <si>
    <t xml:space="preserve">SRN 51285 TRASLADO DE PETICION </t>
  </si>
  <si>
    <t xml:space="preserve">SMA 51095 TRASLADO PETICION </t>
  </si>
  <si>
    <t xml:space="preserve">JAGARCIAA1 </t>
  </si>
  <si>
    <t xml:space="preserve">SMA 50918 SOLICITUD DE TRASPASO DE CONCESION DE AGUAS </t>
  </si>
  <si>
    <t xml:space="preserve">D-2085 SOLICITUD DE INFORMACION DE TRAFICO Y RECAUDO PARA LOS MESES DE ENERO, MARZO , JULIUO Y SEPTIEMBRE DE 2016 </t>
  </si>
  <si>
    <t xml:space="preserve">CONCESION COSTERA CARTAGENA BARRANQUILLA S.A.S.  </t>
  </si>
  <si>
    <t xml:space="preserve">DSALAMANCA </t>
  </si>
  <si>
    <t xml:space="preserve">CJET 424 2015 SOLICITUD APROBACION PARA INICIO PAERIODO DE CURA </t>
  </si>
  <si>
    <t xml:space="preserve">CONSORCIO JET  </t>
  </si>
  <si>
    <t xml:space="preserve">AFMONROY </t>
  </si>
  <si>
    <t xml:space="preserve">Reenv?o de la solicitud :Queja  </t>
  </si>
  <si>
    <t xml:space="preserve">ORLANDO BARBOSA  </t>
  </si>
  <si>
    <t xml:space="preserve">QUEJA V?a Cartagena-B/quilla Concesi?n Costera Cartagena-Barranquilla  </t>
  </si>
  <si>
    <t xml:space="preserve">LILIANA GALLARDO  </t>
  </si>
  <si>
    <t xml:space="preserve">LIGUARAN2 </t>
  </si>
  <si>
    <t xml:space="preserve">SOLICITUD- PERMISO CIERRE DE VIA  </t>
  </si>
  <si>
    <t xml:space="preserve">ALCALDIA MUNICIPAL PUERTO CAICEDO  </t>
  </si>
  <si>
    <t xml:space="preserve">GUIA(INTERAP)700010453852 SOLICITUD DE DESCUENTO EN COSTO DE PEAJE TUTA </t>
  </si>
  <si>
    <t xml:space="preserve">DORA ANGELA MOLINA MOLINA </t>
  </si>
  <si>
    <t xml:space="preserve">JULIO ANDRES QUINTERO GIL </t>
  </si>
  <si>
    <t xml:space="preserve">GUIA(REDEX)12047665 250.33-9 SOLICITUD </t>
  </si>
  <si>
    <t xml:space="preserve">SOLICITUD DE RESPUESTA A DERECHO DE PETICION </t>
  </si>
  <si>
    <t>120164090968842_00001.pdf</t>
  </si>
  <si>
    <t xml:space="preserve">Solicitud certificaci?n de contrato con obligaciones  </t>
  </si>
  <si>
    <t xml:space="preserve">DIAZ PAVA MARIO FERNANDO </t>
  </si>
  <si>
    <t xml:space="preserve">LEONARDO CASTRO CASTRO MANRIQUE </t>
  </si>
  <si>
    <t xml:space="preserve">JUAN DAVID SERNA CARDONA  </t>
  </si>
  <si>
    <t xml:space="preserve">LMLAZA1 </t>
  </si>
  <si>
    <t xml:space="preserve">2016569687 TRASLADO POR COMPETENCIA PQRS SECRETARIA DE TRANSPORTE Y MOVILIDAD </t>
  </si>
  <si>
    <t xml:space="preserve">GOBERNACION DE CUNDINAMARCA  </t>
  </si>
  <si>
    <t xml:space="preserve">LAYALA3 </t>
  </si>
  <si>
    <t xml:space="preserve">2016569661 TRASLADO POR COMPETENCIA PQRS SECRETARIA DE TRANSPORTE Y MOVILIDAD </t>
  </si>
  <si>
    <t xml:space="preserve">20161410453701 DERECHO DE PETICION </t>
  </si>
  <si>
    <t xml:space="preserve">JAIME ORTEGA RODRIGUEZ </t>
  </si>
  <si>
    <t xml:space="preserve">GJ 160 2016 SOLICITUD DOCUMENTOS PROYECTOS EDS </t>
  </si>
  <si>
    <t xml:space="preserve">PROLUB COMBUSTIBLES Y LUBRICANTES S.A - PROLUB S.A  </t>
  </si>
  <si>
    <t xml:space="preserve">GUIA(RN658780301CO 20162112896 SOLICITUD DE INFORMACION  </t>
  </si>
  <si>
    <t xml:space="preserve">INMS-448-16-887 DERECHO DE PETICION CERTIDICACION ESTADO ACTUAL DEL CONTRATO </t>
  </si>
  <si>
    <t xml:space="preserve">CONSORCIO INTERVENTORIA NMS  </t>
  </si>
  <si>
    <t xml:space="preserve">OLGA YAMILE GOMEZ GARCIA </t>
  </si>
  <si>
    <t xml:space="preserve">GGUIA(S)944842111 BENEFICIO TARIFA DIFERENCIAL DE TUTA  </t>
  </si>
  <si>
    <t xml:space="preserve">LIGIA PIRE  </t>
  </si>
  <si>
    <t xml:space="preserve">Solicitud de informaci?n T?nel Argelino Dur?n Quintero.  </t>
  </si>
  <si>
    <t xml:space="preserve">JHONATAN SNEIDER ROA RUALES </t>
  </si>
  <si>
    <t xml:space="preserve">solicitud informaci?n  </t>
  </si>
  <si>
    <t xml:space="preserve">HERNAN MAHECHA PALACIOS  </t>
  </si>
  <si>
    <t xml:space="preserve">Reenv?o de la solicitud :Ayuda  </t>
  </si>
  <si>
    <t xml:space="preserve">SONIA ROMERO VELASQUEZ </t>
  </si>
  <si>
    <t>120164090973552_00001.docx</t>
  </si>
  <si>
    <t xml:space="preserve">20161340449891 DERECHO DE PETICION </t>
  </si>
  <si>
    <t xml:space="preserve">SEI GPV 51890 TRASLADO DE SOLICITUD DE REPOSICION TIE PEAJE EN LA VIA EL DIFICIL </t>
  </si>
  <si>
    <t xml:space="preserve">SEI GPV 51453 TRASLADO SOLICITUD VIDEOS </t>
  </si>
  <si>
    <t xml:space="preserve">JORGE EDUARDO GOMEZ CORTES </t>
  </si>
  <si>
    <t xml:space="preserve">JORGE ANDRES CORTES ORTIZ </t>
  </si>
  <si>
    <t xml:space="preserve">RV: Derecho de petici?n </t>
  </si>
  <si>
    <t xml:space="preserve">CASTANEDA &amp; VELASCO ASOCIADOS  </t>
  </si>
  <si>
    <t xml:space="preserve">MAVELASQUEZ </t>
  </si>
  <si>
    <t xml:space="preserve">DFG 02545 20167450001751 SOLICITUD DE INFORMACION 110016000049201503192 OT 10084 </t>
  </si>
  <si>
    <t xml:space="preserve">FISCALIA GENERAL DE LA NACION  </t>
  </si>
  <si>
    <t xml:space="preserve">GUIA(472)YG145358776CO DT-CUN-51837 TRASLADO SOLICITUD DE DOCUMENTOS  </t>
  </si>
  <si>
    <t xml:space="preserve">INSTITUTO NACIONAL DE VIAS INVIAS CUNDINAMARCA  </t>
  </si>
  <si>
    <t xml:space="preserve">DERECHO DE PETICION CONCESION TRANSVERSAL DE LAS AMERICAS </t>
  </si>
  <si>
    <t xml:space="preserve">CORPORACION SOCIAL HORIZONTES DE ESPERANZA  </t>
  </si>
  <si>
    <t xml:space="preserve">UNION PARA LA INFRAESTRUCTURA  </t>
  </si>
  <si>
    <t xml:space="preserve">LMAYALA </t>
  </si>
  <si>
    <t xml:space="preserve">SOLICITUD CONVENIO PEAJE DE PATIOS POR RESIDENCIA </t>
  </si>
  <si>
    <t xml:space="preserve">DIEGO FERNANDO DUQUE LLANO </t>
  </si>
  <si>
    <t xml:space="preserve">DERECHO DE PETICION EXPEDIENTE 20123050280200299E </t>
  </si>
  <si>
    <t xml:space="preserve">EDS EL BALCON DE LAS MARIAS  </t>
  </si>
  <si>
    <t xml:space="preserve">DCONTRERAS1 </t>
  </si>
  <si>
    <t xml:space="preserve">AMCH OF 069 SOLICITAN MATERIAL PARA MANTENIMIENTO DE VIS DEL MUNICIPIO </t>
  </si>
  <si>
    <t xml:space="preserve">ALCALDIA DE CHIPAQUE  </t>
  </si>
  <si>
    <t>120164090975872_00001.docx</t>
  </si>
  <si>
    <t xml:space="preserve">GUIA(ENVIAMOS)230069927/3396260001 DERECHO DE PETICION ZMB </t>
  </si>
  <si>
    <t xml:space="preserve">MANUEL ANTONIO FRANCO PEREZ  </t>
  </si>
  <si>
    <t xml:space="preserve">GUIA(E)081000966575 DERECHO DE PETICION  </t>
  </si>
  <si>
    <t xml:space="preserve">DIEGO ALBERTO LOPEZ CASTANO  </t>
  </si>
  <si>
    <t xml:space="preserve">SOLICITUD RESPUESTA DERECHO DE PETICION </t>
  </si>
  <si>
    <t xml:space="preserve">CARMEN AMANDA HUERFANO HURTADO </t>
  </si>
  <si>
    <t xml:space="preserve">GUIA(472)*145351680CO 0700-736112016 SOLICITUD PARA INSTALAR PUESTO DE CONTROL </t>
  </si>
  <si>
    <t xml:space="preserve">CORPORACION AUTONOMA REGIONAL DEL VALLE DEL CAUCA CVC  </t>
  </si>
  <si>
    <t xml:space="preserve">20162113569 SOLICITUD DE INFORMACION ENTREGAS ANTICIPADAS  </t>
  </si>
  <si>
    <t xml:space="preserve">ANI-POR-024-2016 Comunicaci?n de Observaci?n Reglamentaci?n del Sistema Portuario Colombiano </t>
  </si>
  <si>
    <t>120164090977092_00001.pdf</t>
  </si>
  <si>
    <t xml:space="preserve">RV: Certificado contractual </t>
  </si>
  <si>
    <t xml:space="preserve">JUAN CARLOS MORENO MARTINEZ JMORENO  </t>
  </si>
  <si>
    <t xml:space="preserve">OSCAR AUGUSTO HOYOS BUITRAGO </t>
  </si>
  <si>
    <t xml:space="preserve">MALZATE1 </t>
  </si>
  <si>
    <t xml:space="preserve">ALFONSO ATENCIO ESQUIAQUI </t>
  </si>
  <si>
    <t xml:space="preserve">JORGE HERNANDEZ  </t>
  </si>
  <si>
    <t xml:space="preserve">RV: 20163040277171 </t>
  </si>
  <si>
    <t xml:space="preserve">EDS DON QUIJOTE  </t>
  </si>
  <si>
    <t xml:space="preserve">JBARRETO </t>
  </si>
  <si>
    <t xml:space="preserve">SRN 51829 TRASLADO QUEJA E-QUAL DETALLE 10443 DEL QRS No 10754, DANIEL VELEZ JABID, PEAJE SAN ONOFRE  </t>
  </si>
  <si>
    <t xml:space="preserve">SRN 51880 TRASLADO SOLICITUD SR CARLOS MONROY PRESENTADAS A INVIAS, DETALLE 10449 DE QRS No 10761 </t>
  </si>
  <si>
    <t xml:space="preserve">SRN 52000 TRASLADO SOLICITUD CARRETERA BOGOTA - VILLAVICENCIO </t>
  </si>
  <si>
    <t xml:space="preserve">GLORIA INES LOPEZ HURTADO </t>
  </si>
  <si>
    <t xml:space="preserve">CLAUDIA CECILIA VARGAS LOPEZ 1 </t>
  </si>
  <si>
    <t xml:space="preserve">MT 20161410455871 DERECHO DE PETICION - PEAJE LOS PATIOS </t>
  </si>
  <si>
    <t xml:space="preserve">APRODRIGUEZ1 </t>
  </si>
  <si>
    <t xml:space="preserve">MT 20165000436451 TRASLADO PETICION RADICADO EN MT AL APLICATIVO WEB QR No 20163030039072 09/09/2016, JUAN AREDONDO RAMIREZ </t>
  </si>
  <si>
    <t xml:space="preserve">GUIA(472)RN658696507CO OFICIO CSJS-S 6809 ACCION DE TUTELA RAD 70-001-11-02-000-2016-00400-00 </t>
  </si>
  <si>
    <t xml:space="preserve">CONSEJO SECCIONAL DE LA JUDICATURA DE SUCRE SALA JURISDICCIONAL DISCIPLINARIA  </t>
  </si>
  <si>
    <t xml:space="preserve">DCABANZO1 </t>
  </si>
  <si>
    <t xml:space="preserve">CSAC 10852-16 SOLICITUD AMPIACION DEL PLAZO PARA LA ILUMINACION DE LA VIA  </t>
  </si>
  <si>
    <t xml:space="preserve">CONCESIONARIA DE OCCIDENTE S.A.  </t>
  </si>
  <si>
    <t xml:space="preserve">CMPARRA </t>
  </si>
  <si>
    <t>120164090980462_00001.pdf</t>
  </si>
  <si>
    <t xml:space="preserve">RE: RV: Reenv?o de la solicitud :Vias Terrestres </t>
  </si>
  <si>
    <t xml:space="preserve">DIEGO ARMANDO BASTIDAS  </t>
  </si>
  <si>
    <t xml:space="preserve">RV: RV: Reenv?o de la solicitud :Vias Terrestres </t>
  </si>
  <si>
    <t xml:space="preserve">GUIA(472)YG145319211CO DERECHO DE PETICION </t>
  </si>
  <si>
    <t xml:space="preserve">ALCALDIA DE PUERTO BOYACA  </t>
  </si>
  <si>
    <t xml:space="preserve">EALFONSO1 </t>
  </si>
  <si>
    <t xml:space="preserve">RV: DERECHO DE PETICI?N </t>
  </si>
  <si>
    <t xml:space="preserve">MARIO NAYIB VERGARA ORTEGA </t>
  </si>
  <si>
    <t xml:space="preserve">MARIO NAYIB ORTEGA  </t>
  </si>
  <si>
    <t xml:space="preserve">RV: CONTRATO DE CONCESION BAJO EL ESQUEMA DE APP N? 002 DE 08 DE SEP 2014 </t>
  </si>
  <si>
    <t xml:space="preserve">ANDRES BATISTA  </t>
  </si>
  <si>
    <t xml:space="preserve">GUIA(CERTIPOSTAL)123091600990 OFICIO 2175 PM TRASLADO DE SOLICITU DE SOLICITUD  </t>
  </si>
  <si>
    <t xml:space="preserve">PERSONERIA MUNICIPAL ESPINAL TOLIMA  </t>
  </si>
  <si>
    <t>120164090982082_00001.pdf</t>
  </si>
  <si>
    <t xml:space="preserve">RV: Hola buenas noches qu? pena escribir a esta hora pero lo que pasa es de que me convocaron para trabajar en su empresa para los lados de la Argelia Cauca pero tengo una inquietud por qu? me an pedido un dinero que para una carta para ingresar a trabaja </t>
  </si>
  <si>
    <t xml:space="preserve">JUAN JOSE AREVALO  </t>
  </si>
  <si>
    <t>120164090982122_00001.docx</t>
  </si>
  <si>
    <t>120164090983242_00001.pdf</t>
  </si>
  <si>
    <t xml:space="preserve">SEI GPV 51383 TRASLADO DERECHO DE PETICION RAD 91717 </t>
  </si>
  <si>
    <t xml:space="preserve">20163040277171 - CONCEPTO TECNICO DE UBICACION EDS DON QUIJOTE </t>
  </si>
  <si>
    <t xml:space="preserve">DISTRACOM S.A. HECTOR JOS? DE VIVERO P?REZ </t>
  </si>
  <si>
    <t xml:space="preserve">GUIA(RHM)140102 SMDOTT-2299 TRASLADO POR COMPETENCIA DERECHO DE PETICION RAD 41718/13-10-2016 </t>
  </si>
  <si>
    <t xml:space="preserve">ALCALDIA DE SOACHA - SECRETARIA DE MOVILIDAD  </t>
  </si>
  <si>
    <t xml:space="preserve">Solicita se le haga llegar el trazado definitivo de la via entre El Tajo y Santander de Quilichao, porque necesita saber si la via pasara o afectara de alg?n modo un predio de su propiedad que queda sobre dicho tramos. </t>
  </si>
  <si>
    <t xml:space="preserve">MANUEL MUNOZ  </t>
  </si>
  <si>
    <t xml:space="preserve">VIA 40-00020-2016 SOLICITUD DE INFORMACION </t>
  </si>
  <si>
    <t xml:space="preserve">VIA 40 EXPRESS S.A.S  </t>
  </si>
  <si>
    <t xml:space="preserve">Derecho de peticion  </t>
  </si>
  <si>
    <t xml:space="preserve">MARIA ROCIO GARCIA SANTOS </t>
  </si>
  <si>
    <t xml:space="preserve">Invio documento derecho petici?n remitido a la ANI; por el Ministerio de transporte  </t>
  </si>
  <si>
    <t xml:space="preserve">ADRYANA SALGADO  </t>
  </si>
  <si>
    <t xml:space="preserve">ASUNTO: Derecho de Petici?n para la construcci?n de un pasaganado por la afectaci?n de mi predio con ocasi?n del proyecto Conexi?n Pac?fico 3  </t>
  </si>
  <si>
    <t xml:space="preserve">LORENA JURADO  </t>
  </si>
  <si>
    <t xml:space="preserve">Petici?n.  </t>
  </si>
  <si>
    <t xml:space="preserve">MARCO ANTONIO CAIROZA DIAZ  </t>
  </si>
  <si>
    <t xml:space="preserve">ASUNTO: Derecho de Petici?n para la construcci?n de un pasaganado por la afectaci?n de mi predio con ocasi?n del proyecto Conexi?n Pac?fico 3 </t>
  </si>
  <si>
    <t xml:space="preserve">Reenv?o de la solicitud :vias y parque infantil  </t>
  </si>
  <si>
    <t xml:space="preserve">DIANA CAROLINA BARAHONA GOMEZ  </t>
  </si>
  <si>
    <t>120164090987872_00001.pdf</t>
  </si>
  <si>
    <t xml:space="preserve">Solicitud certificaci?n  </t>
  </si>
  <si>
    <t xml:space="preserve">OLGA NATALIA VARGAS RAMIREZ </t>
  </si>
  <si>
    <t xml:space="preserve">DERECHO DE PETICION ALFONSO SOTTO </t>
  </si>
  <si>
    <t xml:space="preserve">ALFONSO SOTO  </t>
  </si>
  <si>
    <t xml:space="preserve">LUIS FERNANDO CASTANO SUAREZ 1 </t>
  </si>
  <si>
    <t xml:space="preserve">LCASTANO2 </t>
  </si>
  <si>
    <t xml:space="preserve">GUIA(S)947864595 SOLICITUD DE CANCELACION DE SALDO </t>
  </si>
  <si>
    <t xml:space="preserve">JOSE LUIS MANTILLA LOPEZ  </t>
  </si>
  <si>
    <t>120164090988482_00001.pdf</t>
  </si>
  <si>
    <t xml:space="preserve">OFICIO 1589 TUTELA DE HAIDER CASTA?O CONTRA ANI Y CONCESI?N RUTA AL MAR RAD. 00277-2016  </t>
  </si>
  <si>
    <t xml:space="preserve">JUZGADO PRIMERO PROMISCUO FAMILIA PLANETA RICA  </t>
  </si>
  <si>
    <t xml:space="preserve">SCASTILLO </t>
  </si>
  <si>
    <t>120164090988882_00001.docx</t>
  </si>
  <si>
    <t xml:space="preserve">QUEJA </t>
  </si>
  <si>
    <t xml:space="preserve">Mensaje FB_derecho de petici?n  </t>
  </si>
  <si>
    <t xml:space="preserve">JASON USUARIO REDES SOCIALES  </t>
  </si>
  <si>
    <t xml:space="preserve">KELLY ESPERANZA GOMEZ CONTRERAS </t>
  </si>
  <si>
    <t xml:space="preserve">GCASTELLANOS2 </t>
  </si>
  <si>
    <t xml:space="preserve">CE-2016571716 TRASLADO POR COMPETENCIA PQRS - SECRETARIA DE TRANSPORTE Y MOVILIDAD, FUNZA, MOSQUERA, MADRID, FACATATIVA </t>
  </si>
  <si>
    <t xml:space="preserve">CE-2016571724 TRASLADO POR COMPETENCIA PQRS - SECRETARIA DE TRANSPORTE Y MOVILIDAD, FUNZA, MOSQUERA, MADRID, FACATATIVA </t>
  </si>
  <si>
    <t xml:space="preserve">2016072341 PRACTICA DE PRUEBAS DENTRO DE LA INVESTIGACION ADMINISTRATIVA ADELANTADA CONTRA LA SOCIEDAD FERROCARRIL DEL PACIFICO RAD 2016070313 </t>
  </si>
  <si>
    <t xml:space="preserve">MINISTERIO DE MINAS Y ENERGIA  </t>
  </si>
  <si>
    <t xml:space="preserve">Solciitud derecho de peticin traslado del INSTITUTO NACIONAL DE INVIAS  </t>
  </si>
  <si>
    <t xml:space="preserve">Secretaria de TRANSPORTE Y MOVILIDAD DE CUNDINAMARCA  </t>
  </si>
  <si>
    <t xml:space="preserve">CE 1173 - Solicitud certificaci?n informaci?n  </t>
  </si>
  <si>
    <t xml:space="preserve">INSTITUTO NACIONAL DE VIAS INVIAS  </t>
  </si>
  <si>
    <t>120164090990502_00001.pdf</t>
  </si>
  <si>
    <t xml:space="preserve">MARIA OLINDA TORRES CASTRO </t>
  </si>
  <si>
    <t>120164090990782_00001.docx</t>
  </si>
  <si>
    <t xml:space="preserve">SOLICITUD DE CITA PERSONAL  </t>
  </si>
  <si>
    <t xml:space="preserve">CHV 16-10028 SOLICITUD ACLARACION RADICADO 20164090878712 CON EL FIN DE DAR CONTINUACION AL TRAMITE DE EDS </t>
  </si>
  <si>
    <t xml:space="preserve">CHAHIN VARGAS &amp; ASOCIADOS CONSULTORES ALFREDO VARGAS H  </t>
  </si>
  <si>
    <t xml:space="preserve">GUIA(S)950782017 DERECHO DE PETICION PACIFICO TRES </t>
  </si>
  <si>
    <t xml:space="preserve">ANTONIO JIM BOTERO JARAMILLO  </t>
  </si>
  <si>
    <t xml:space="preserve">BZ-0293-2016 BZ APP TREN DE CERCANIAS BOGOTA - ZIPAQUIRA SOLICITUD AMPLIACION PLAZO DE FACTIBILIDAD, 6 MESES </t>
  </si>
  <si>
    <t xml:space="preserve">BZ METRO REGIONAL  </t>
  </si>
  <si>
    <t>EN TERMINO</t>
  </si>
  <si>
    <t xml:space="preserve">LUZ ELENA RUIZ CASTRO 2 </t>
  </si>
  <si>
    <t xml:space="preserve">DBELTRAN2 </t>
  </si>
  <si>
    <t xml:space="preserve">GUIA(INTERAP)700010542069 OFICIO 130-24-02-217 RESPUESTA COMUNICADO SOLICITUD DE REPARACION DE LA VIA RAD ANI 2016-409-085221-2 </t>
  </si>
  <si>
    <t xml:space="preserve">ALCALDIA MUNICIPAL DE CHOACHI  </t>
  </si>
  <si>
    <t xml:space="preserve">Derecho de peticion SUBCONTRATO DE OBRA N? EPC-SC-051/2013- SUR  </t>
  </si>
  <si>
    <t xml:space="preserve">JUVENCIO ARRIETA ZABALA  </t>
  </si>
  <si>
    <t xml:space="preserve">JLABARCES1 </t>
  </si>
  <si>
    <t xml:space="preserve">DERECHO DE PETICION CESIONES DE CONTRATOS </t>
  </si>
  <si>
    <t xml:space="preserve">HUGO PALACIOS MEJIA </t>
  </si>
  <si>
    <t xml:space="preserve">TRASLADO DENUNCIA </t>
  </si>
  <si>
    <t xml:space="preserve">CARLOS HERNAN ALZATE LOPEZ  </t>
  </si>
  <si>
    <t xml:space="preserve">DMOSPINA </t>
  </si>
  <si>
    <t>120164090995392_00002.docx</t>
  </si>
  <si>
    <t xml:space="preserve">GUIA(EIS)161433574 CP 111321 SOLICITUD DE INFORMACION- RECAUDO PEAJE MUNICIPIO DE FLANDES  </t>
  </si>
  <si>
    <t xml:space="preserve">SERVITRUST GNB SUDAMERIS  </t>
  </si>
  <si>
    <t xml:space="preserve">GMORALES </t>
  </si>
  <si>
    <t xml:space="preserve">AMC-OFI-0109852-2016 SOLICITUD DE INFORMACION PLAYAS MARBELLA CARTAGENA DE INDIAS </t>
  </si>
  <si>
    <t xml:space="preserve">ALCALDIA MAYOR DE CARTAGENA DE INDIAS DISTRITO TURISTICO Y CULTURAL  </t>
  </si>
  <si>
    <t xml:space="preserve">CDS-GA-1100-2016 SOLICITUD DE CERTIFICACION CON DESTINO A LA AGENCIA NACIONAL DE MINERIA </t>
  </si>
  <si>
    <t xml:space="preserve">CONCESION DEL SISGA S.A.S. AMIN AVENDANO  </t>
  </si>
  <si>
    <t xml:space="preserve">DERECHO DE PETICION SOLICITUD CAMBIO DE TARJETA INTELIGENTE INVIAS PEAJE PATIOS VIA LA CALERA  </t>
  </si>
  <si>
    <t xml:space="preserve">CARLOS ANDRES GIL SANTAMARIA </t>
  </si>
  <si>
    <t xml:space="preserve">Petici?n con radicado ANI No. 20164090974232  </t>
  </si>
  <si>
    <t xml:space="preserve">GAF 006449 REITERACION SOLICITUD DE PAGO VIGENCIA FUTURA </t>
  </si>
  <si>
    <t xml:space="preserve">CONCESIONARIA VIAL DE LOS ANDES SAS COVIANDES  </t>
  </si>
  <si>
    <t xml:space="preserve">INGRID ESTHER CERA JIMENEZ 2 </t>
  </si>
  <si>
    <t xml:space="preserve">GUIA 939237849 (E) ACLARACION FRENTE AL ALCANCE DE MEJORAMIENTO DE LA VIA DE LA UNIDAD FUNCIONAL 5 LA FELISA LA PINTADA SOLICITUD DE PERMISO </t>
  </si>
  <si>
    <t xml:space="preserve">ANTIOQUE?A DE COMBUSTIBLES  </t>
  </si>
  <si>
    <t xml:space="preserve">DTORRES </t>
  </si>
  <si>
    <t xml:space="preserve">Derecho de Petici?n edificio Alba Sof?a del Mar  </t>
  </si>
  <si>
    <t xml:space="preserve">JAVIER MARTINEZ GOMEZ  </t>
  </si>
  <si>
    <t>120164090999582_00001.pdf</t>
  </si>
  <si>
    <t xml:space="preserve">SOLICITUD DE CERTIFICACION LUZ ANGELICA LOPEZ ZAMUDIO  </t>
  </si>
  <si>
    <t xml:space="preserve">LUZ ANGELICA LOPEZ ZAMUDIO LZAMUDIO  </t>
  </si>
  <si>
    <t>120164090999602_00001.pdf</t>
  </si>
  <si>
    <t xml:space="preserve">Solicitud cambio de placa  </t>
  </si>
  <si>
    <t xml:space="preserve">TARIFA DIFERENCIA PEAJE TUTA, BOYAC? (BTS)  </t>
  </si>
  <si>
    <t xml:space="preserve">CARLOS ARLEY CERON  </t>
  </si>
  <si>
    <t xml:space="preserve">QUEJA  </t>
  </si>
  <si>
    <t xml:space="preserve">SMA 52253 TRANSLADO RESPUESTA DERECHO DE PETICION SOLICITUD DE COMPRA DE PREDIO </t>
  </si>
  <si>
    <t xml:space="preserve">RAFAEL FRANCISCO GOMEZ JIMENEZ </t>
  </si>
  <si>
    <t xml:space="preserve">GUIA(REDETRANS)13051446 SOLICITUD  </t>
  </si>
  <si>
    <t xml:space="preserve">ALCALDIA DE YUMBO  </t>
  </si>
  <si>
    <t xml:space="preserve">CVA-1835-16 SOLICITUD DE INFORMACION </t>
  </si>
  <si>
    <t xml:space="preserve">CONCESIONARIA VIAL ANDINA S.A.S  </t>
  </si>
  <si>
    <t xml:space="preserve">LSAENZ1 </t>
  </si>
  <si>
    <t xml:space="preserve">2-2016-041114 RESPUESTA SOLICITUD DE APROBACION DE ANALISIS DE RIESGOS VALORIZACION DE OBLIGACIONES IP AUTOPISTAS DEL CARIBE  </t>
  </si>
  <si>
    <t xml:space="preserve">MINISTERIO DE HACIENDA Y CREDITO P?BLICO  </t>
  </si>
  <si>
    <t xml:space="preserve">YANETH RUBIANO RODRIGUEZ </t>
  </si>
  <si>
    <t xml:space="preserve">GPUPO </t>
  </si>
  <si>
    <t xml:space="preserve">2016074348 REMISION POR COMPETENCIA OFICIO 1888 JUZGADO ONCE ADMINISTRATIVO DEL CIRCUITO DE IBAGUE  </t>
  </si>
  <si>
    <t xml:space="preserve">INOVOA </t>
  </si>
  <si>
    <t xml:space="preserve">GUIA(D)999031129706 DERECHO DE PETICION  </t>
  </si>
  <si>
    <t xml:space="preserve">ALFREDO BEDOYA LOAIZA </t>
  </si>
  <si>
    <t xml:space="preserve">GJA - 006494 TRASLADO DERECHO DE PETICION  </t>
  </si>
  <si>
    <t xml:space="preserve">CONCESIONARIA VIAL DE LOS ANDES ?COVIANDES S.A..S  </t>
  </si>
  <si>
    <t>120164091004372_00001.pdf</t>
  </si>
  <si>
    <t xml:space="preserve">Notificaci?n admisi?n acci?n de tutela No. 2016-00106  </t>
  </si>
  <si>
    <t xml:space="preserve">JUZGADO CIVIL DEL CIRCUITO CAQUEZA CUNDINAMARCA  </t>
  </si>
  <si>
    <t xml:space="preserve">JGONZALEZ </t>
  </si>
  <si>
    <t xml:space="preserve">AMBROSIO JAVIER PERALTA DURANTE </t>
  </si>
  <si>
    <t xml:space="preserve">JPOLANCO </t>
  </si>
  <si>
    <t>120164091005172_00001.pdf</t>
  </si>
  <si>
    <t xml:space="preserve">SOLICITUD CERTIFICACIONES  </t>
  </si>
  <si>
    <t xml:space="preserve">PATRICIA AREVALO MENDOZA 2 PAREVALO2  </t>
  </si>
  <si>
    <t xml:space="preserve">OFICIO SECRETARIA DE PLANEACION  </t>
  </si>
  <si>
    <t xml:space="preserve">JAIRO ALBERTO QUINTERO D  </t>
  </si>
  <si>
    <t xml:space="preserve">POR LA NO RESPUESTA AL DERECHO DE PETICION INTERPUESTO SE INTERPONE SILENCIO ADMINISTRATIVO </t>
  </si>
  <si>
    <t xml:space="preserve">MARTHA PALACIOS VERGARA  </t>
  </si>
  <si>
    <t xml:space="preserve">IHERNANDEZ </t>
  </si>
  <si>
    <t xml:space="preserve">ISRAEL ANTONIO MARQUEZ VELASQUEZ </t>
  </si>
  <si>
    <t xml:space="preserve">REQUISITOS PARA BENEFICIO DE TARIFA DIFERENCIAL POR CAMBI DE VEHICULO </t>
  </si>
  <si>
    <t xml:space="preserve">SERVIO TULIO URIBE RODRIGUEZ </t>
  </si>
  <si>
    <t xml:space="preserve">DERECHO DE PETICION LEGALIZAR SUCESION Y SUBDIVISION DE PREDIO </t>
  </si>
  <si>
    <t xml:space="preserve">GIL NORBERTO MORENO RAMOS </t>
  </si>
  <si>
    <t xml:space="preserve">PAOLA MARCELA MEDINA RAMIREZ 1 </t>
  </si>
  <si>
    <t>120164091007622_00001.pdf</t>
  </si>
  <si>
    <t xml:space="preserve">Radicacion por WEB - 2887-C200-280 </t>
  </si>
  <si>
    <t xml:space="preserve">SOLICITUD CERTIFICADO DE RETENCION </t>
  </si>
  <si>
    <t xml:space="preserve">MEDELLIN, MARTINEZ &amp; DURAN  </t>
  </si>
  <si>
    <t xml:space="preserve">LROJAS1 </t>
  </si>
  <si>
    <t xml:space="preserve">GUIA(472)RN663093107CO OFICIO 1589 TUTELA DE HAIDER CASTA?O CONTRA ANI Y CONCESI?N RUTA AL MAR RAD. 00277-2016  </t>
  </si>
  <si>
    <t xml:space="preserve">EMPRESARIO QUE EJECUTA OBRAS DE INFRAESTRUCTURA  </t>
  </si>
  <si>
    <t xml:space="preserve">MILTON BERNAL S.A.  </t>
  </si>
  <si>
    <t xml:space="preserve">GUIA(472)YG145972692CO DT-ANT-51068 TRASLADO INFORME ESPECIAL DE POLICIA EN SEGURIDAD VIAL </t>
  </si>
  <si>
    <t xml:space="preserve">DOSPINA1 </t>
  </si>
  <si>
    <t>120164091008902_00002.pdf</t>
  </si>
  <si>
    <t xml:space="preserve">DESCARGA DE DATOS PUBLICOS DE LOS CUARTOS DE DATOS DE LA ANI CONCESION PAMPLONA CUCUTA </t>
  </si>
  <si>
    <t xml:space="preserve">CINTRA INFRAESTRUCTURAS COLOMBIA S.A,S  </t>
  </si>
  <si>
    <t xml:space="preserve">JORGE BERNARDO GOMEZ RODRIGUEZ </t>
  </si>
  <si>
    <t xml:space="preserve">JGARCIAM </t>
  </si>
  <si>
    <t xml:space="preserve">GUIA(INTERAP)210006709618 S.I1040-1369-2016 SOLICITUD  </t>
  </si>
  <si>
    <t xml:space="preserve">ALCALDIA MUNICIPAL DE DUITAMA  </t>
  </si>
  <si>
    <t xml:space="preserve">0026-2016 SOLICITUD DE INFORMACION </t>
  </si>
  <si>
    <t xml:space="preserve">GUIA(S)950387633 RECLAMACION  </t>
  </si>
  <si>
    <t xml:space="preserve">SILVIO GOMEZ MORERA  </t>
  </si>
  <si>
    <t xml:space="preserve">JAIME SAAVEDRA  </t>
  </si>
  <si>
    <t xml:space="preserve">SOLICITUD - INFORMACION SINC </t>
  </si>
  <si>
    <t xml:space="preserve">JUAN CARLOS ESCOBAR RAMIREZ </t>
  </si>
  <si>
    <t xml:space="preserve">DO 53485 ESTUDIOS CORREDOR LA MATA-CONVENION-EL TARRA Y PAVIMENTACION DEL CORREDOR EL TARRA-TIBU LA GABARRA-RIO DE ORO Y ASTILLEROS-TIBU  </t>
  </si>
  <si>
    <t xml:space="preserve">RADIO TAXI UPAR LTDA  </t>
  </si>
  <si>
    <t xml:space="preserve">CARLOS ARLEY CER?N  </t>
  </si>
  <si>
    <t xml:space="preserve">SOLICITUD DE TARIFA ESPECIAL PARA EL PEAJE DE PATIOS </t>
  </si>
  <si>
    <t xml:space="preserve">OSCAR ARMANDO PULIDO ABELLA </t>
  </si>
  <si>
    <t xml:space="preserve">MCASTELLANOS </t>
  </si>
  <si>
    <t xml:space="preserve">GUIA 99903117313 (DEPRISA) AUDITORES ACTUALMENTE EXAMINANDO ESTADOS FINANCIEROS </t>
  </si>
  <si>
    <t xml:space="preserve">OCEANOS S.A.  </t>
  </si>
  <si>
    <t xml:space="preserve">LMRODRIGUEZ1 </t>
  </si>
  <si>
    <t xml:space="preserve">AMQ 930 16 REITERACION SOLICITUD CONSTRUCCION PUENTES PEATONALES SENDEROS Y ACCESOS </t>
  </si>
  <si>
    <t xml:space="preserve">ALCALDIA MUNICIPAL DE QUETAME  </t>
  </si>
  <si>
    <t xml:space="preserve">472YG146191159CO PREDIOS QUE FIGURAN DE PROPIEDAD DE LA AGENCIA NACIONAL DE INFRAESTRUCTURA  </t>
  </si>
  <si>
    <t xml:space="preserve">ALCALDIA DE FLORIDABLANCA  </t>
  </si>
  <si>
    <t xml:space="preserve">ROBERTO ARTEAGA MONTOYA </t>
  </si>
  <si>
    <t xml:space="preserve">472RN665209845CO OFICIO 0850 20-178-3105-001-2016-00230-00 PERMITAME COMUNICARLE QUE ESTE JUZGADO MEDIANTE EL AUTO DE FECHA DE 02 DE NOV DE 2016 RESOLVIO ADMITIR Y TRAMITAR ACCION DE TUTELA PROMOVIDA POR EL SE?OR LUIS IGNACIO HERRERA Y OTROS  </t>
  </si>
  <si>
    <t xml:space="preserve">JUZGADO LABORAL DE ORALIDAD DEL CIRCUITO DE CHIRIGUANA  </t>
  </si>
  <si>
    <t xml:space="preserve">AMRODRIGUEZV </t>
  </si>
  <si>
    <t xml:space="preserve">ANDRES JULIAN ROZO PARDO </t>
  </si>
  <si>
    <t>120164091016192_00001.pdf</t>
  </si>
  <si>
    <t xml:space="preserve">Solicitud Certificaci?n  </t>
  </si>
  <si>
    <t xml:space="preserve">JOSE ARIEL MUNOZ VARGAS </t>
  </si>
  <si>
    <t xml:space="preserve">Reenv?o de la solicitud :Solicitud  </t>
  </si>
  <si>
    <t xml:space="preserve">ReenvIo de la solicitud :DENUNCIA  </t>
  </si>
  <si>
    <t xml:space="preserve">EDGARDO BENJAMIN MOYA COLLAZO  </t>
  </si>
  <si>
    <t xml:space="preserve">NUBIA JANNETH PINTO CORTES 1 </t>
  </si>
  <si>
    <t xml:space="preserve">EDULCEY2 </t>
  </si>
  <si>
    <t>120164091016292_00001.pdf</t>
  </si>
  <si>
    <t xml:space="preserve">Solicitud certificaci?n CONTRATO No 786 DE 2015  </t>
  </si>
  <si>
    <t xml:space="preserve">CARLOS ALBERTO BARRERO CANTOR CBARRERO  </t>
  </si>
  <si>
    <t xml:space="preserve">Consulta Peaje Turbaco - Cartagena  </t>
  </si>
  <si>
    <t xml:space="preserve">MRUIZ2 </t>
  </si>
  <si>
    <t xml:space="preserve">20165000455021 TRASLADO DERECHO DE PETICION  </t>
  </si>
  <si>
    <t xml:space="preserve">GUIA(RHM)140788 SMDOTT-2299 DERECHO DE PETICION  </t>
  </si>
  <si>
    <t xml:space="preserve">SOLICITUDES DEL CONGRESO DE LA REPUBLICA </t>
  </si>
  <si>
    <t xml:space="preserve">GUIA(472)RN664122989CO 20164730001823 TRASLADO DERECHO DE PETICION  </t>
  </si>
  <si>
    <t xml:space="preserve">GUIA(472)RN665254270CO 20164150019311 SOLICITUD DE INFORMACUION 15001-23-331-001-2011-00050-00 </t>
  </si>
  <si>
    <t xml:space="preserve">MINISTERIO DE TRANSPORTE TERRITORIAL BOYACA  </t>
  </si>
  <si>
    <t xml:space="preserve">GUIA(INTERAP)210006409634 SOLICITUD DE BENEFICIO TARIFA DIFERENCIAL </t>
  </si>
  <si>
    <t xml:space="preserve">DIANA MARIA ROTTENBERT FIGUEROA  </t>
  </si>
  <si>
    <t xml:space="preserve">GUIA(472)RN664555579CO DT-NSA 50975 TRASLADO POR COMPETENCIA DERECHO DE PETICION </t>
  </si>
  <si>
    <t xml:space="preserve">INSTITUTO NACIONAL DE VIAS INVIAS NORTE DE SANTANDER INVIAS TERRITORIAL NORTE DE SANTANDER  </t>
  </si>
  <si>
    <t xml:space="preserve">GUIA(472)YG146376921CO DT-HUI-50185 TRASLADO DERECHO DE PETICION INVIAS 93745  </t>
  </si>
  <si>
    <t xml:space="preserve">INSTITUTO NACIONAL DE VIAS INVIAS HUILA INVIAS TERRITORIAL HUILA  </t>
  </si>
  <si>
    <t xml:space="preserve">GUIA(S)7 213789318 TRASLADO SOLICITUD BENEFICIO DE TARJETA PREFERENCIAL </t>
  </si>
  <si>
    <t xml:space="preserve">JUAN JOSE GONZALEZ GONZALEZ </t>
  </si>
  <si>
    <t xml:space="preserve">LEONEL PEREZ  </t>
  </si>
  <si>
    <t xml:space="preserve">GUIA(S)946795483 SOLICITUD CONSIDERACION TARIFA DIFERENCIAL  </t>
  </si>
  <si>
    <t xml:space="preserve">JORGE ELIECER CARDENAS SILVA  </t>
  </si>
  <si>
    <t xml:space="preserve">GUIA(472)RN665212411CO DERECHO DE PETICION  </t>
  </si>
  <si>
    <t xml:space="preserve">CUARADURIA SEGUNDA SOACHA  </t>
  </si>
  <si>
    <t xml:space="preserve">GUIA(472)RN666146651CO IUC 2014-58879  </t>
  </si>
  <si>
    <t xml:space="preserve">PROCURADURIA SEGUNDA DISTRITAL DE BOGOTA  </t>
  </si>
  <si>
    <t xml:space="preserve">Concepto de ubicaci?n T?cnica EDS Agua Fresca  </t>
  </si>
  <si>
    <t xml:space="preserve">DISTRACOM S.A. H?CTOR JOS? DE VIVERO P?REZ </t>
  </si>
  <si>
    <t xml:space="preserve">cta cobro  </t>
  </si>
  <si>
    <t xml:space="preserve">CARLOS ARTURO MU?OZ QUINTERO </t>
  </si>
  <si>
    <t>120164091019342_00001.docx</t>
  </si>
  <si>
    <t xml:space="preserve">Solicitud de Informaci?n acerca de "Trabaje con Nosotros" de su p?gina  </t>
  </si>
  <si>
    <t xml:space="preserve">ARMANDO ROSAS VELAZQUEZ  </t>
  </si>
  <si>
    <t xml:space="preserve">IPRADA </t>
  </si>
  <si>
    <t xml:space="preserve">OSWALDO CUBILLOS PE?A </t>
  </si>
  <si>
    <t xml:space="preserve">GCARDONA </t>
  </si>
  <si>
    <t xml:space="preserve">YC-CRT-46304 SOLICITUD DE CONSULTA NOTIFICACION POR AVISO PREDIO 2NDA0501 </t>
  </si>
  <si>
    <t xml:space="preserve">DIANA MARIA VACA CHAVARIA 1 </t>
  </si>
  <si>
    <t xml:space="preserve">LUZ MERY TELLEZ PUENTES </t>
  </si>
  <si>
    <t xml:space="preserve">SOLICITUD RESPUESTA DERECHO DE PETICION  </t>
  </si>
  <si>
    <t xml:space="preserve">JULIANA FAJURY PATARROYO </t>
  </si>
  <si>
    <t xml:space="preserve">ELEAZAR NI?O BOLIVAR </t>
  </si>
  <si>
    <t>120164091024562_00001.pdf</t>
  </si>
  <si>
    <t xml:space="preserve">Solicitud de certificaci?n Marly de Jesus Agamez Gomez  </t>
  </si>
  <si>
    <t xml:space="preserve">MARLY DE JESUS AGAMEZ GOMEZ </t>
  </si>
  <si>
    <t>120164091024602_00001.pdf</t>
  </si>
  <si>
    <t xml:space="preserve">Certificaci?n contractual DIANA FERNANDA RODRIGUEZ HERRERA  </t>
  </si>
  <si>
    <t xml:space="preserve">DIANA FERNANDA RODRIGUEZ HERRERA </t>
  </si>
  <si>
    <t xml:space="preserve">DERECHO DE PETICION - SOLICITUD DE INFORMACION PREDIO No 378-114858 </t>
  </si>
  <si>
    <t xml:space="preserve">LUIS FELIPE CHISCO APONTE </t>
  </si>
  <si>
    <t xml:space="preserve">Respuesta al radicado 20163030052982 del Ministerio de Transporte  </t>
  </si>
  <si>
    <t xml:space="preserve">JOSE JOAQUIN VARGAS NINO  </t>
  </si>
  <si>
    <t xml:space="preserve">SLUNA1 </t>
  </si>
  <si>
    <t xml:space="preserve">GUIA No 951077145 (S) DERECHO DE PETICION SOLICITUD CORRECCION INFORMACION FECHAS ANI </t>
  </si>
  <si>
    <t xml:space="preserve">MONICA LUCIA CORRALES TOBON </t>
  </si>
  <si>
    <t xml:space="preserve">GUIA(S)7 214010114 DERECHO DE PETICION  </t>
  </si>
  <si>
    <t xml:space="preserve">BEATRIZ OVIEDO VERGARA  </t>
  </si>
  <si>
    <t xml:space="preserve">SOLICITUD DE INCLUSION DE OBJECIONES  </t>
  </si>
  <si>
    <t xml:space="preserve">LILIANA BERNAL MORENO </t>
  </si>
  <si>
    <t xml:space="preserve">SRN 54388 TRANSLADO SOLICITUD SE?ORA ELIANA DELUQUE ALARCON PRESENTADA A INVIAS MEDIANTE RADICADO N. 99424 DE FECHA 28-10-2016  </t>
  </si>
  <si>
    <t xml:space="preserve">Peaje patios  </t>
  </si>
  <si>
    <t xml:space="preserve">CATALINA TORRES  </t>
  </si>
  <si>
    <t xml:space="preserve">DERECHO DE PETICION Y SOLICITUD CONCESION BOGOTA-GIRARDOT </t>
  </si>
  <si>
    <t xml:space="preserve">HEBER JOSE MARTINEZ MORALES </t>
  </si>
  <si>
    <t xml:space="preserve">SOLICITUD TARIFA PREFERENCIAL PEAJE LOS PATIOS </t>
  </si>
  <si>
    <t xml:space="preserve">MARIA SANTOS RIVERA PINEDA </t>
  </si>
  <si>
    <t xml:space="preserve">GUIA(472)YG146615771CO DT-VAL-54301 TRASLADO DERECHO DE PETICION </t>
  </si>
  <si>
    <t xml:space="preserve">INSTITUTO NACIONAL DE VIAS INVIAS VALLE INVIAS TERRITORIAL VALLE  </t>
  </si>
  <si>
    <t xml:space="preserve">GUIA(472)YG146535000CO TRASLADO POR COMPETENCIA DE QUEJA </t>
  </si>
  <si>
    <t xml:space="preserve">GOBERNACION DE ANTIOQUIA  </t>
  </si>
  <si>
    <t xml:space="preserve">FPELAEZ1 </t>
  </si>
  <si>
    <t xml:space="preserve">GUIA(472)YG146959689CO 2-2016-004893 SOLICITUD DE INFORMACION  </t>
  </si>
  <si>
    <t xml:space="preserve">SENA- REGIONAL DEL VALLE  </t>
  </si>
  <si>
    <t xml:space="preserve">CMACOSTA1 </t>
  </si>
  <si>
    <t xml:space="preserve">GUIA(472)AA000809756CO PETICION CONCESION CCFC TRAMO RIO BOGOTA  </t>
  </si>
  <si>
    <t xml:space="preserve">INSTITUTO DE INFRAESTRUCTURA Y CONCESIONES DE CUNDINAMARCA ICCU  </t>
  </si>
  <si>
    <t>120164091031192_00001.docx</t>
  </si>
  <si>
    <t xml:space="preserve">DVNB-3098-16 CONSULTA INICIACION PROCESO DE EXPROPIACION PREDIAL </t>
  </si>
  <si>
    <t xml:space="preserve">DEVINORTE  </t>
  </si>
  <si>
    <t xml:space="preserve">GUIA(S)265899015 SOLICITUD DE INOFRMACION CONTRATO DE CONCESION APP 13-2015 </t>
  </si>
  <si>
    <t xml:space="preserve">CAMARA DE COMERCIO BUCARAMANGA  </t>
  </si>
  <si>
    <t xml:space="preserve">CI4G-ANI-416-2016 SOLICITUD INFORMACION ESTADO ACTUAL DEL OTROSI No 5 </t>
  </si>
  <si>
    <t xml:space="preserve">CONSORCIO INFRAESTRUCTURA INTER 4G CII  </t>
  </si>
  <si>
    <t xml:space="preserve">NPINTO1 </t>
  </si>
  <si>
    <t xml:space="preserve">GUIA(S)950321051 SOLICITUD DE AYUDA HUMANITARIA POR CALAMIDAD O DESASTRE EN EL MUUNICIPIO DE COROZAL-SUCRE  </t>
  </si>
  <si>
    <t xml:space="preserve">ALCALDIA MUNICIPAL COROZAL  </t>
  </si>
  <si>
    <t xml:space="preserve">GUIA(S)951442630 SOLICITUD DE CATEGORIAS DEL PEAJE SAN JUAN  </t>
  </si>
  <si>
    <t xml:space="preserve">FUNDACION VIDA CON AMOR  </t>
  </si>
  <si>
    <t xml:space="preserve">GUIA(S)7 213908353 EXP 20163040280200353E NO VIABILIDAD A LA SOLICITUD DE PERMISO PARA LA INSTALACION DE DETENCION DE INFRACCIONES  </t>
  </si>
  <si>
    <t xml:space="preserve">UNION TEMPORAL GESTION DE TRAFICO SEGURO  </t>
  </si>
  <si>
    <t xml:space="preserve">HECTOR HERNANDO ALVAREZ BUELVA  </t>
  </si>
  <si>
    <t>120164091032012_00001.pdf</t>
  </si>
  <si>
    <t xml:space="preserve">SOLICITUD CERTIFICACI?N </t>
  </si>
  <si>
    <t xml:space="preserve">LAURA MILENA AYALA CUERVO LMAYALA  </t>
  </si>
  <si>
    <t xml:space="preserve">SEI-GPV-54918 SOLICITUD DE INFORMACION </t>
  </si>
  <si>
    <t xml:space="preserve">UCUD 2016 2358 SOLICITUD PERFIL DEL PROYECTO  </t>
  </si>
  <si>
    <t xml:space="preserve">UNIVERSIDAD DISTRITAL FRANCISCO JOS? DE CALDAS  </t>
  </si>
  <si>
    <t xml:space="preserve">DERECHO DE PETICION SOLICITUD DE PLANOS EN FORMATO DIGITAL </t>
  </si>
  <si>
    <t xml:space="preserve">LEYLA VALLEJO ROMERO </t>
  </si>
  <si>
    <t xml:space="preserve">WCHACON </t>
  </si>
  <si>
    <t xml:space="preserve">CE-2016575241 TRASLADO POR COMPETENCIA PQRS - SECRETARIA DE TRANSPORTE Y MOVILIDAD, CORRDOR VIAL SOBRE LA CALLE 13 </t>
  </si>
  <si>
    <t xml:space="preserve">SOLICITUD COPIA DOCUEMNTO RADICADO EN EN EL MARCO DEL PROCEDIMIENTO ADMINSITRATIVO SANCIONATORIO POR NO CUMPLIR CON LA OBRA COMPLEMENTARIA AMPLIACION DEL TERMINAL DE PASAJEROS DEL AEROPUERTO LOS GARZONES DE MONTERIA EN EL CONCESIOANRIO No 8000011-OK -2008 </t>
  </si>
  <si>
    <t xml:space="preserve">AMYA ARRIETA, MANTILLA Y ASOCIADOS  </t>
  </si>
  <si>
    <t xml:space="preserve">MTORO </t>
  </si>
  <si>
    <t xml:space="preserve">DERECHO DE PETICION INFORMACION CONTRATO 0110-1995 </t>
  </si>
  <si>
    <t xml:space="preserve">COMUNIDADES UNIDAS  </t>
  </si>
  <si>
    <t xml:space="preserve">AEREO </t>
  </si>
  <si>
    <t xml:space="preserve">CPARDO </t>
  </si>
  <si>
    <t xml:space="preserve">DERECHO DE PETICION PARA LA CONSTRUCCION DE UN PASO VEHICULAR POR LA AFECTACION DE MI PREDIO CON ACASION DELPROYECTO PACIFICO 3  </t>
  </si>
  <si>
    <t xml:space="preserve">HECTOR JARAMILLO BOTERO  </t>
  </si>
  <si>
    <t xml:space="preserve">GUIA(D)99903162411 DERECHO DE PETICION ?RA LA CPONSTRUCION DE UN BOX POR LA AFECTACION DE MI PREDIO CON OCASION DEL PROYECTO CONEXION PACIFICO 3 </t>
  </si>
  <si>
    <t xml:space="preserve">FELIPE JARAMILLO BOTERO  </t>
  </si>
  <si>
    <t xml:space="preserve">GUIA(E)096000132256 PETICION  </t>
  </si>
  <si>
    <t xml:space="preserve">ALBA LUCIA CHAVES DORADO </t>
  </si>
  <si>
    <t xml:space="preserve">VBRAVO2 </t>
  </si>
  <si>
    <t xml:space="preserve">GLORIA MILENA CORDOBA CEBALLOS </t>
  </si>
  <si>
    <t xml:space="preserve">WPEREZ2 </t>
  </si>
  <si>
    <t xml:space="preserve">GUIA(S)950564347 761 SOLICITUD DE UN HONORABLE CONCEJAL </t>
  </si>
  <si>
    <t xml:space="preserve">CONCEJO MUNICIPAL CARTAGO  </t>
  </si>
  <si>
    <t xml:space="preserve">GUIA(S)945106251 SOLICITUD RESPUESTA CON RESPECTO AL SALDO DE LA VENTA PARCIAL SEGUN ESCRITURA 189 14 DE ABRIL 2016 </t>
  </si>
  <si>
    <t xml:space="preserve">GRACIELA DUARTE DE DELGADO  </t>
  </si>
  <si>
    <t xml:space="preserve">Solicitud Tarifa Especial Peaje Patios Adriana M?rquez Pulido  </t>
  </si>
  <si>
    <t xml:space="preserve">ADRIANA MARQUEZ PULIDO  </t>
  </si>
  <si>
    <t>120164091038002_00003.pdf</t>
  </si>
  <si>
    <t xml:space="preserve">NORY SANCHEZ  </t>
  </si>
  <si>
    <t xml:space="preserve">JESSICA PAOLA ROMERO SANCHEZ </t>
  </si>
  <si>
    <t xml:space="preserve">04-01-20161111003837 SOLICITUD INFORME DE INTERVENTORIA </t>
  </si>
  <si>
    <t xml:space="preserve">CONCESIONARIA VIAL DEL PACIFICO - COVIPACIFICO  </t>
  </si>
  <si>
    <t xml:space="preserve">EMARTINEZ </t>
  </si>
  <si>
    <t xml:space="preserve">GG 2403-16 SOLICITUD DE INFORMACION - ESTADO ACTUAL  </t>
  </si>
  <si>
    <t xml:space="preserve">DMONROY1 </t>
  </si>
  <si>
    <t xml:space="preserve">LAURA ROSERO  </t>
  </si>
  <si>
    <t xml:space="preserve">ANGIE CAROLINA MORERA BARRAGAN 1 </t>
  </si>
  <si>
    <t xml:space="preserve">LGUTIERREZ1 </t>
  </si>
  <si>
    <t xml:space="preserve">MILTON MAURICIO RENDON VIDAL </t>
  </si>
  <si>
    <t xml:space="preserve">Derecho de petici?n de informaci?n  </t>
  </si>
  <si>
    <t xml:space="preserve">NELSON RICARDO CUSG?EN CASTRO  </t>
  </si>
  <si>
    <t xml:space="preserve">RAFAEL ANTONIO DIAZ GRANADOS AMARIS 1 </t>
  </si>
  <si>
    <t xml:space="preserve">Reenv?o de la solicitud :solicitud  </t>
  </si>
  <si>
    <t xml:space="preserve">GIOVANNI gomez  </t>
  </si>
  <si>
    <t xml:space="preserve">OFI16-00107145/JMSC 111102 EXT16-00112936 TRASLADO DERECHO DE PETICION  </t>
  </si>
  <si>
    <t xml:space="preserve">PRESIDENCIA DE LA REPUBLICA  </t>
  </si>
  <si>
    <t xml:space="preserve">MMARULANDA </t>
  </si>
  <si>
    <t>120164091041022_00001.pdf</t>
  </si>
  <si>
    <t xml:space="preserve">Certificacion laboral  </t>
  </si>
  <si>
    <t xml:space="preserve">ANDRES FELIPE CA?ON ALFONSO  </t>
  </si>
  <si>
    <t xml:space="preserve">CAMILO PEREZ CORDOVEZ </t>
  </si>
  <si>
    <t>120164091041562_00001.pdf</t>
  </si>
  <si>
    <t xml:space="preserve">MT 20165000460781 TRASLADO DERECHO DE PETICION, RADICADO MT No 20163210523612, COMUNIDAD DE PAMPLONA, INCONFORMIDADES PRESENTADAS POR LA CONSTRUCCION DE LA DOBLE CALZADA PAMPLONA- CUCUTA </t>
  </si>
  <si>
    <t xml:space="preserve">20162115866 REQUERIMIENTO </t>
  </si>
  <si>
    <t xml:space="preserve">CINDY LORENA GARCIA SEGURA 1 </t>
  </si>
  <si>
    <t xml:space="preserve">GCASANOVA1 </t>
  </si>
  <si>
    <t xml:space="preserve">DIEGO ALEJANDRO ARANGO GONZALEZ </t>
  </si>
  <si>
    <t xml:space="preserve">Informe interventor?a  </t>
  </si>
  <si>
    <t xml:space="preserve">ERNESTO VELASQUEZ SALAZAR </t>
  </si>
  <si>
    <t>120164091043722_00002.pdf</t>
  </si>
  <si>
    <t xml:space="preserve">Solicitar amblemente la contestaci?n al derecho de petici?n  </t>
  </si>
  <si>
    <t xml:space="preserve">ANGELA LEONOR MARTINEZ MARTINEZ  </t>
  </si>
  <si>
    <t xml:space="preserve">ADRIANA CAROLINA ROCHA PARAMO </t>
  </si>
  <si>
    <t xml:space="preserve">FIREGUI1 </t>
  </si>
  <si>
    <t xml:space="preserve">TARIFA DIFERENCIAL DEL PEAJE TUTA </t>
  </si>
  <si>
    <t xml:space="preserve">EDILBERO ALBA  </t>
  </si>
  <si>
    <t xml:space="preserve">9517 LISTA AMIGABLE COMPONEDOR DERECHO DE PETICION DE INFORMACION  </t>
  </si>
  <si>
    <t xml:space="preserve">CONTRATO NRO 049 DE 2014 CERTIFICACION DE EJECUCION </t>
  </si>
  <si>
    <t xml:space="preserve">C&amp;M CONSULTORES  </t>
  </si>
  <si>
    <t xml:space="preserve">CECHEVERRI </t>
  </si>
  <si>
    <t xml:space="preserve">SRN 56061 TRASLADO QUEJA CARRETERA EL SISGA -GUATEQUE </t>
  </si>
  <si>
    <t xml:space="preserve">D-2253 REITERACION COMUNICADO D-1085-BQ-16 INQUIETUD DE TRASLADO DE ACOMETIDAS DOMICILIARIAS </t>
  </si>
  <si>
    <t xml:space="preserve">LAUREN DIANE IGUARAN SALINAS 2 </t>
  </si>
  <si>
    <t xml:space="preserve">ARODRIGUEZ3 </t>
  </si>
  <si>
    <t xml:space="preserve">DERECHO DE PETICION AFECTACION DE PREDIO BOGOTA-VILLAVICENCIO </t>
  </si>
  <si>
    <t xml:space="preserve">CARMEN ELISA CARRILLO DE CRUZ </t>
  </si>
  <si>
    <t xml:space="preserve">OFI16-00107671/JMSC 100100 COMUNICACION ALLEGADAD POR LA SE?ORA MYRIAM LUCIA SANCHEZ GUTIERREZ DE LA UNIVERSIDAD DE CUNDINAMARCA  </t>
  </si>
  <si>
    <t xml:space="preserve">RV: Solicitud copia de RUT  </t>
  </si>
  <si>
    <t xml:space="preserve">Auxiliar Contable  </t>
  </si>
  <si>
    <t xml:space="preserve">E2016-PR015-1032 SOLICITUD CERTIFICADO DE EJECUCION DEL CONTRATO DE CONSULTORIA No 162 DE 2014 </t>
  </si>
  <si>
    <t xml:space="preserve">UNION TEMPORAL EPYPSA - FONSECA - SELFINVER  </t>
  </si>
  <si>
    <t xml:space="preserve">949992120(S) SOLICITUD DE PERMISO PARA INTERVENIR LA CRR 3 ENTRE CLL 19 Y 18 EN LA CIUDAD DE IPIALES NARI?O  </t>
  </si>
  <si>
    <t xml:space="preserve">EMPRESAS DE OBRAS SANITARIAS DE LA PROVINCIA DE OBANDO EMPOOBANDO E.S.P  </t>
  </si>
  <si>
    <t xml:space="preserve">SA 55973 RESPUESTA A ENTRAD 94258 DEL 14/10/2016 </t>
  </si>
  <si>
    <t xml:space="preserve">3196-GO-935/16 SOLICITUD INFORMACION GRUPOS ELECTROGENOS S/E NUEVA TORRE DE CONTROL  </t>
  </si>
  <si>
    <t xml:space="preserve">CODAD S.A.  </t>
  </si>
  <si>
    <t xml:space="preserve">1C-586-2016 SOLICITUD DE OTROSI MODIFICANDO LA ESTRUCTURA DE CUENTAS DEL PATRIMONIO AUTONOMO Y OTROS TEMAS </t>
  </si>
  <si>
    <t xml:space="preserve">CONCESION CESAR-GUAJIRA S.A.S.  </t>
  </si>
  <si>
    <t xml:space="preserve">DIANA XIMENA CORREDOR REYES 2 (GERENTE) </t>
  </si>
  <si>
    <t xml:space="preserve">MARODRIGUEZ </t>
  </si>
  <si>
    <t xml:space="preserve">GUIA(472)RN670263230CO DT-BOY-56169 RESPUESTA A RADICADO- SOLICITUD CONFORMACION ACTIVIDADES PARA GARANTIZAR LA PERMANENTE ILUMINACION Y SE?ALIZACION DE TUNELES  </t>
  </si>
  <si>
    <t xml:space="preserve">PIEDAD MARGOTH MONCAYO SOLARTE </t>
  </si>
  <si>
    <t xml:space="preserve">DERECHO DE PETICION RADICADO NRO 2016-306-017410-1 SOLICITUD TARIFA DIFERENCIAL </t>
  </si>
  <si>
    <t xml:space="preserve">HERNANDO GARZON LOSADA  </t>
  </si>
  <si>
    <t xml:space="preserve">GUIA(REDETRANS)912150279 5160 DERECHO DE PETICION </t>
  </si>
  <si>
    <t xml:space="preserve">CORPORACION AUTONOMA REGIONAL DE LOS VALLES DEL SINU Y DE SAN JORGE  </t>
  </si>
  <si>
    <t xml:space="preserve">GUIA(RHM)142147 DA 1081 SOLICITUD DE SE?ALAMIENTO Y SEMAFOROS  </t>
  </si>
  <si>
    <t xml:space="preserve">ALCALDIA MUNICIPAL DE SOACHA  </t>
  </si>
  <si>
    <t xml:space="preserve">MMESA </t>
  </si>
  <si>
    <t xml:space="preserve">C303700200-2727 TRASLADO DE CUENTAS ICETEX </t>
  </si>
  <si>
    <t xml:space="preserve">FIDUCIARIA BANCOLOMBIA S.A  </t>
  </si>
  <si>
    <t xml:space="preserve">MT 20165000459491 TRASLADO DERECHO DE PETICION, RADICADO EN EL MT EL DIA 26/10/2016 BAJO EL No 20163210657652, CONCESIONARIA SAN SIMON </t>
  </si>
  <si>
    <t xml:space="preserve">SEI 55623 ENVIO PROYECYO MANUAL DE MANTENIMIENTO DE PROYECTO VIALES </t>
  </si>
  <si>
    <t xml:space="preserve">JAIME ABRAHAM GARCIA MENDEZ (VICE) </t>
  </si>
  <si>
    <t xml:space="preserve">SEN 59712 TRASLADO DEREHO DE PETICION DEL 08/11/2016, SOLICITUD DE INSTALACION SENALIZACION DVIA VALLEDUPAR - SAN JUAN, CONCESION CESAR - GUAJIRA S.A.S </t>
  </si>
  <si>
    <t xml:space="preserve">PAGO DE IMPUESTO PREDIAL AUTOPISTA BOGOTA GIRARDOT </t>
  </si>
  <si>
    <t xml:space="preserve">ROSA CECILIA VARGAS RUIZ </t>
  </si>
  <si>
    <t xml:space="preserve">JLOPEZA1 </t>
  </si>
  <si>
    <t xml:space="preserve">GUIA No 83010497980 (E) SOLICITUD DE INFORMACION A 31/10/2016 PARA LA EMPRESA DELOITTE Y TOUCHE  </t>
  </si>
  <si>
    <t xml:space="preserve">SOCIEDAD PORTUARIA COMPAS S.A  </t>
  </si>
  <si>
    <t xml:space="preserve">JUAN DAVID BERMUDEZ CETINA </t>
  </si>
  <si>
    <t xml:space="preserve">JOSE IGNACIO BRAVO  </t>
  </si>
  <si>
    <t xml:space="preserve">ESTRUCTURACION </t>
  </si>
  <si>
    <t xml:space="preserve">DO 006739 SOLICITUD DE REACTIVACION DE TARJETAS DE BENEFICIO DE TARIFA ESPECIAL DIFERENCIAL </t>
  </si>
  <si>
    <t xml:space="preserve">S-2016-017631 NAC CERTIFICACION DE LA ANI DEL CONTRATO DE CONCESION </t>
  </si>
  <si>
    <t xml:space="preserve">CONCESION VIAL RUTA DEL SOL  </t>
  </si>
  <si>
    <t xml:space="preserve">LCASTANO1 </t>
  </si>
  <si>
    <t xml:space="preserve">GUIA No 949840808(S) OF-CVMP-134-2016 INQUIETUDES DISE?OS DE PUENTES DE RECREO  </t>
  </si>
  <si>
    <t xml:space="preserve">CONSORCIO VM INGENIEROS PUENTES 2016  </t>
  </si>
  <si>
    <t xml:space="preserve">JAIME YESID VALLEJO ARIAS 1 </t>
  </si>
  <si>
    <t xml:space="preserve">HJMARTINEZ </t>
  </si>
  <si>
    <t xml:space="preserve">GUIA(472)RN671566501CO OFICIO PMO 374 ACCION DE TUTELA -INCIDENTE DE DESACATO RAD 2013-00147-00 </t>
  </si>
  <si>
    <t xml:space="preserve">PERSONERIA MUNICIPAL DE OIBA  </t>
  </si>
  <si>
    <t xml:space="preserve">LQUINONEZ </t>
  </si>
  <si>
    <t xml:space="preserve">GUIA(472)YG147632983CO DT-VAL-55928 SOLICITUD CERTIFICADO VIA NACIONAL </t>
  </si>
  <si>
    <t xml:space="preserve">INSTITUTO NACIONAL DE VIAS INVIAS VALLE  </t>
  </si>
  <si>
    <t xml:space="preserve">DOBLE CALZADA RUMICHACA - PASTO - CONTRATO APP 15/2015 - ANLA </t>
  </si>
  <si>
    <t xml:space="preserve">GUIA(472)RN671749796CO DT-SAN-56093 TRASLADO POR COMPETENCIA  </t>
  </si>
  <si>
    <t xml:space="preserve">CPT05-138-20161121000118 SOLICITUD AMPLIACION DEL PLAZO PARA REVISION DE MODIFICACION DEL CONTRATO DE FIDUCIA GRAVAMEN AL MOVIMIENTO FINANCIERO </t>
  </si>
  <si>
    <t xml:space="preserve">CONCESION PACIFICO TRES S.A.S  </t>
  </si>
  <si>
    <t xml:space="preserve">JOSE ROMAN PACHECO GALLEGO 2 (GERENTE) </t>
  </si>
  <si>
    <t xml:space="preserve">MJALZATE1 </t>
  </si>
  <si>
    <t xml:space="preserve">SOLICITUD INFORMACION </t>
  </si>
  <si>
    <t>120164091059442_00001.pdf</t>
  </si>
  <si>
    <t xml:space="preserve">CERTIFICACION LABORAL </t>
  </si>
  <si>
    <t xml:space="preserve">CLAUDIA PATRICIA ORTIZ GUALTERO CORTIZ  </t>
  </si>
  <si>
    <t>120164091059492_00001.pdf</t>
  </si>
  <si>
    <t>Certificaci?n Laboral</t>
  </si>
  <si>
    <t xml:space="preserve">ICITY-0336-16 ACLARACION DE PRODUCTO ENTREGABLE DISENOS VARIANTE SOPO </t>
  </si>
  <si>
    <t xml:space="preserve">CONSORCIO ICITY  </t>
  </si>
  <si>
    <t xml:space="preserve">HECTOR LEONEL REYES RINCON </t>
  </si>
  <si>
    <t xml:space="preserve">RV: 20163040344341  </t>
  </si>
  <si>
    <t xml:space="preserve">DISTRACOM S.A  </t>
  </si>
  <si>
    <t>120164091060462_00001.pdf</t>
  </si>
  <si>
    <t xml:space="preserve">RV: Solicitud de Certificaci?n Laboral  </t>
  </si>
  <si>
    <t>120164091060492_00001.pdf</t>
  </si>
  <si>
    <t xml:space="preserve">RV: SOLICITUD CERTIFICACI?N DE LOS CONTRATOS  </t>
  </si>
  <si>
    <t xml:space="preserve">RV: Solicitud  </t>
  </si>
  <si>
    <t xml:space="preserve">Estefania Figueroa Ramirez </t>
  </si>
  <si>
    <t xml:space="preserve">RV: Solicitud Percepci?n ESAP  </t>
  </si>
  <si>
    <t xml:space="preserve">ESCUELA SUPERIOR DE ADMINISTRACION PUBLICA ESAP  </t>
  </si>
  <si>
    <t xml:space="preserve">DIEGO OMAR QUINTERO COLLAZOS </t>
  </si>
  <si>
    <t xml:space="preserve">SRN 56839 TRASLADO DERECHO DE PETICION SOLICITUD CARRETERA LA BODEGA- MONPOX </t>
  </si>
  <si>
    <t xml:space="preserve">472rn6725040724co 1537 ACCION DE TUTELA NO 2016-0774 AUTOPISTA BOGOTA GIRARDOT S.A  </t>
  </si>
  <si>
    <t xml:space="preserve">JUZGADO VEINTITRES CIVIL DEL CIRCUITO DE BOGOTA  </t>
  </si>
  <si>
    <t xml:space="preserve">472RN669733126CO OFICIO 1537 TUTELA R 2016-00393 </t>
  </si>
  <si>
    <t xml:space="preserve">JUZGADO SEGUNDO CIVIL MUNICIPAL CALARCA QUINDIO  </t>
  </si>
  <si>
    <t xml:space="preserve">OFICIO EN COPIA CPH-051-16 SOLICITUD ACLARCION PORCENTAJE VINCULACION DE MANO DE OBRA DE LA ZONA DE INFLUENCIA DIRECTA  </t>
  </si>
  <si>
    <t xml:space="preserve">CONSORCIO PLANES HIDROCONSULTA  </t>
  </si>
  <si>
    <t xml:space="preserve">KAREN MELISSA ZUNIGA HERRERA </t>
  </si>
  <si>
    <t>120164091061962_00002.pdf</t>
  </si>
  <si>
    <t xml:space="preserve">RV: Solicitud Certificaci?n Laboral_Oscar Morales  </t>
  </si>
  <si>
    <t xml:space="preserve">SOLICITUD CONSTRUCCION DE DESCOLES A QUEBRADAS Y ALCANTARILLAS UBICADAS EN LA VEREDA RIO NEGRO SUR </t>
  </si>
  <si>
    <t xml:space="preserve">JUNTA DE ACCION COMUNAL DE LA VEREDA RIO NEGRO SUR  </t>
  </si>
  <si>
    <t xml:space="preserve">SOLICITUD INFORMACION Y POLIZA VIA BOGOTA - VILLAVICENCIO </t>
  </si>
  <si>
    <t xml:space="preserve">RCAID LTDA  </t>
  </si>
  <si>
    <t xml:space="preserve">GG-2444-16 REMISION SOLICITUD DE LA J.A.C DEL BARRIO LOS LLANITOS VIA EL ROSAL CONSTRUCCION DE CICLORUTA HASTA EL INGRESO A FACATATIVA </t>
  </si>
  <si>
    <t xml:space="preserve">JULIO ALEXANDER CELY BOADA </t>
  </si>
  <si>
    <t xml:space="preserve">SOLICITUD INFORMACION SOCIEDAD PORTUARIA TERMINAL CONTENEDORES CARTAGENA CONTECAR CONTRATO 003 DE 2008 </t>
  </si>
  <si>
    <t xml:space="preserve">ANI POR 28-2016 SOLICITUD INFORMACION SOCIEDAD PUERTO NUEVO CONTRATO 001 DE 2011 </t>
  </si>
  <si>
    <t xml:space="preserve">SOLICITUD DEVOLUCION ORIGINALES DE LA GARANTIA DE SERIEDAD DE LA OFERTA , LOS CUPOS DE CREDITO GENERAL Y ESPECIFICO Y LA DOCUMENTACION SOPORTE DE LOS MISMOS  </t>
  </si>
  <si>
    <t xml:space="preserve">OHL CONCESIONES COLOMBIA  </t>
  </si>
  <si>
    <t xml:space="preserve">MAGDA LUCIA OLARTE GONZALEZ </t>
  </si>
  <si>
    <t xml:space="preserve">GDELTORO1 </t>
  </si>
  <si>
    <t xml:space="preserve">JEISON JAMIT BULLA SILVA </t>
  </si>
  <si>
    <t xml:space="preserve">708 DERECHO CE PETICION DE INFORMACION ART 23 C.P. </t>
  </si>
  <si>
    <t xml:space="preserve">VENTURA GROUP OPP GRANELES S.A.  </t>
  </si>
  <si>
    <t xml:space="preserve">ANA DELIA ROA BARRETO </t>
  </si>
  <si>
    <t xml:space="preserve">JBERMUDEZ </t>
  </si>
  <si>
    <t xml:space="preserve">DERECHO DE PETICION MIRADOR MATAPALO </t>
  </si>
  <si>
    <t xml:space="preserve">JUAN CARLOS RAMIREZ LEON </t>
  </si>
  <si>
    <t xml:space="preserve">JOHN EDWARD ROMERO  </t>
  </si>
  <si>
    <t xml:space="preserve">FABIO ENRIQUE VILLERO DE ANGEL </t>
  </si>
  <si>
    <t xml:space="preserve">DELIA ALEXANDRA RODRIGUEZ ZAMBRANO </t>
  </si>
  <si>
    <t xml:space="preserve">ANI POR -30-2016 SOLICITUD INFORMACION REFINERIA CARTAGENA REFICAR ECOPETROL CONTRATO 010 DE 2010 </t>
  </si>
  <si>
    <t xml:space="preserve">249676644(S) DERECHO DE PETICION MANIFESTACION E INFORMACION  </t>
  </si>
  <si>
    <t xml:space="preserve">CORPORACION COLECTIVO DE ABOGADOS LUIS CARLOS PEREZ  </t>
  </si>
  <si>
    <t xml:space="preserve">JULIANA ANDREA HERNANDEZ HENAO  </t>
  </si>
  <si>
    <t xml:space="preserve">947982489(S) 6001154-16 SOLICITUD TARJETA CHIP  </t>
  </si>
  <si>
    <t xml:space="preserve">HOSPITAL IVAN RESTREPO GOMEZ  </t>
  </si>
  <si>
    <t xml:space="preserve">JFRODRIGUEZO1 </t>
  </si>
  <si>
    <t xml:space="preserve">SOLICITUD BEBEFICIO DE TARIFA ESPECIAL PEAJE PATIOS </t>
  </si>
  <si>
    <t xml:space="preserve">HELMUT HERNANDO ARIAS MONROY </t>
  </si>
  <si>
    <t xml:space="preserve">IDPHU CAMPESTRE  </t>
  </si>
  <si>
    <t xml:space="preserve">C-218-2016 SOLICITUD ACTA DE LIQUIDACION </t>
  </si>
  <si>
    <t xml:space="preserve">INGEOCIM S.A.S.  </t>
  </si>
  <si>
    <t xml:space="preserve">ICCU-SCN-16-1786 DERECHO DE PETICION RAD. ICCU N. 2016564488 Y MERCURIO N. 2016222254 </t>
  </si>
  <si>
    <t xml:space="preserve">ICCU-SCN-16-1782 REQUERIMIENTOS Y/O SOLICITUDES PRESENTADOS POR LE MUNICIPIO DE CHOACHI AL COMITE DE SEGUIMIENTO PROYECTO PERIMETRAL DE ORIENTE </t>
  </si>
  <si>
    <t xml:space="preserve">SG 57079 DERECHO DE PETICION  </t>
  </si>
  <si>
    <t xml:space="preserve">20165000484421 TRASLADO DERECHO DE PETICION ENVIADO MEDIANTE CORREO ELECTRONICO A ESTE MINISTERIO </t>
  </si>
  <si>
    <t xml:space="preserve">ATGARCIA1 </t>
  </si>
  <si>
    <t>120164091072872_00002.docx</t>
  </si>
  <si>
    <t>120164091074272_00001.pdf</t>
  </si>
  <si>
    <t xml:space="preserve">SILVIA CA?ON  </t>
  </si>
  <si>
    <t xml:space="preserve">DERECHO DE PETICION CANCELACION OFICIO 008 12/01/2012 INCO </t>
  </si>
  <si>
    <t xml:space="preserve">ATINJACA </t>
  </si>
  <si>
    <t xml:space="preserve">GUIA(E)076000300418 DERECHO DE PETICION  </t>
  </si>
  <si>
    <t xml:space="preserve">JAIME GUZMAN MEJIA </t>
  </si>
  <si>
    <t>120164091075882_00002.pdf</t>
  </si>
  <si>
    <t xml:space="preserve">GUIA(E)947253621 DERECHO PETICION  </t>
  </si>
  <si>
    <t xml:space="preserve">IDPHU CAMPESTRE BILINGUE  </t>
  </si>
  <si>
    <t xml:space="preserve">ACCION DE TUTELA NO 2016-0774, ACCIONANTE CONCESION AUTOPISTA BOGOTA GIRARDOT S.A (ARCHIVAR) </t>
  </si>
  <si>
    <t xml:space="preserve">JUZGADO VEINTITRES 23 LABORAL DEL CIRCUITO DE BOGOTA D.C  </t>
  </si>
  <si>
    <t xml:space="preserve">SOLICITUD ADJUDICACION TARIFA ESPECIAL PEAJE LOS PATIOS LA CALERA </t>
  </si>
  <si>
    <t xml:space="preserve">JUAN JOSE HEREDIA FERNANDEZ </t>
  </si>
  <si>
    <t xml:space="preserve">20165000457961 TRASLADO DERECHO DE PETICION CON RADICADO N. 20163210648972 DEL 21 DE OCTUBRE DE 2016 SOLICITUD APOYO PARA DISMINNUIR LA ACCIDENTALIDAD EN LA VIA GIRARDOT-NEIVA </t>
  </si>
  <si>
    <t xml:space="preserve">MT 20164050485301 TRASLADO DEL RADICADO No 20163210609802 03/10/2016 - DERECHO DE PETICION INSTALACION DETECTORES DE FOTO MULTAS EN EL PROYECTO VIAL RUTA DEL SOL </t>
  </si>
  <si>
    <t xml:space="preserve">EBORDA2 </t>
  </si>
  <si>
    <t xml:space="preserve">20165000477271 TRASLADOSOLICITUD DE INFORMACION PARA ZONAS DE INTERES DE DESARROLLO RURAL,ECONOMICO Y SOCIAL ZIDRES RADICADO DEL 6 DE OCTUBRE DE 2016 </t>
  </si>
  <si>
    <t xml:space="preserve">MPAEZ </t>
  </si>
  <si>
    <t xml:space="preserve">MT 2015000478631 TRASLADO OFICIO SECRETARIA DE INFRAESTRUCTURA FISICA DE ANTIOQUIA, RAD MT No 20163210572212 </t>
  </si>
  <si>
    <t xml:space="preserve">GUIA(D)999031594407 ADQUISICION DERECHO DE CUOTA PREDIOS 294-0430 Y 294-11840 OFICINA DE REGISTRO PUBLICO DOSQUEBRADAS  </t>
  </si>
  <si>
    <t xml:space="preserve">JOSE JOAQUIN LIZCANO VILLAMIZAR  </t>
  </si>
  <si>
    <t xml:space="preserve">AND CE BOG 1607 16 SOLICITUD DE DIRECTRIZ BIENES ENTREGADOS POR POSTULADOS PARA REPARACION DE VICTIMAS  </t>
  </si>
  <si>
    <t xml:space="preserve">AUTOPISTAS DEL NORDESTE S.A.S  </t>
  </si>
  <si>
    <t xml:space="preserve">YBONILLA </t>
  </si>
  <si>
    <t xml:space="preserve">REMISION SOLICITUD BENEFICIO DE TARIFA ESPECIAL PEAJE LOS PATIOS LA CALERA </t>
  </si>
  <si>
    <t xml:space="preserve">HENRY JOSE DUE?AS LEON </t>
  </si>
  <si>
    <t xml:space="preserve">Tr?mite para solicitud de tarifa especial Peaje Los Patios </t>
  </si>
  <si>
    <t xml:space="preserve">CARLOS VELASQUEZ  </t>
  </si>
  <si>
    <t>120164091078722_00001.pdf</t>
  </si>
  <si>
    <t xml:space="preserve">Solicitud certificado funciones  </t>
  </si>
  <si>
    <t xml:space="preserve">MARTHA V OCHOA PERDOMO  </t>
  </si>
  <si>
    <t xml:space="preserve">JAIME SAAVEDRA POTES  </t>
  </si>
  <si>
    <t xml:space="preserve">ALCALDIA DE SANTA CRUZ  </t>
  </si>
  <si>
    <t xml:space="preserve">DERECHO DE PETICION GANADEROS AURORA CHIRIGUANA RUTA DEL SOL III </t>
  </si>
  <si>
    <t xml:space="preserve">SABINO JACOB GRAU MATTOS  </t>
  </si>
  <si>
    <t xml:space="preserve">Documento - 2016030289153  </t>
  </si>
  <si>
    <t xml:space="preserve">SECRETARIA DE INFRAESTRUCTURA FISICA Gobernacion de Antioquia </t>
  </si>
  <si>
    <t xml:space="preserve">Informacion solicitud tarifa diferencial  </t>
  </si>
  <si>
    <t xml:space="preserve">DAVID ARIEL RANGEL COLLAZOS  </t>
  </si>
  <si>
    <t xml:space="preserve">GUIA(S)943763232 SOLICITUD TARIFA DIFERENCIAL  </t>
  </si>
  <si>
    <t xml:space="preserve">ELIECER PADILLA TAFUR  </t>
  </si>
  <si>
    <t xml:space="preserve">GUIA RHM 143996 2177 REMISION DERECHO DE PETICION  </t>
  </si>
  <si>
    <t xml:space="preserve">IPATINO2 </t>
  </si>
  <si>
    <t xml:space="preserve">GUIA(472)RN674516019CO DT-RIS-57170 TRASLADO DERECHO DE PETICION  </t>
  </si>
  <si>
    <t xml:space="preserve">INSTITUTO NACIONAL DE VIAS INVIAS RISARALDA INVIAS TERRITORIAL RISARALDA  </t>
  </si>
  <si>
    <t xml:space="preserve">SANDRA PATRICIA WILCHES  </t>
  </si>
  <si>
    <t xml:space="preserve">JOHN KEVIN POLANCO COTACHIRA </t>
  </si>
  <si>
    <t xml:space="preserve">ACUADROS </t>
  </si>
  <si>
    <t xml:space="preserve">V?a conexi?n Bogota - La Calera  </t>
  </si>
  <si>
    <t xml:space="preserve">ALEXANDER GONZALEZ  </t>
  </si>
  <si>
    <t xml:space="preserve">SOLICITUD COMUNICADO TRANSITO V?A NACIONAL CAJICA  </t>
  </si>
  <si>
    <t xml:space="preserve">TEJIDOS LAV S.A.  </t>
  </si>
  <si>
    <t xml:space="preserve">MARGY RAMIREZ DE QUIROZ </t>
  </si>
  <si>
    <t xml:space="preserve">NHOYOS1 </t>
  </si>
  <si>
    <t xml:space="preserve">DRL 506 2016 SOLICITUD DE DOVOLUCION MAYOR VALOR DESCONTADO EN LA RETENCION DE INDUSTRIA Y COMERCIO </t>
  </si>
  <si>
    <t xml:space="preserve">CONSORCIO DRACOL LINEAS FERREAS  </t>
  </si>
  <si>
    <t xml:space="preserve">SMA 57193 TRASLADO DERECHO CE PETICION </t>
  </si>
  <si>
    <t xml:space="preserve">OAP-57847 TRASLADO POR COMPETENCIA SOLICITUD H.R. WILSON CORDOBA MENA </t>
  </si>
  <si>
    <t xml:space="preserve">JCORREA </t>
  </si>
  <si>
    <t xml:space="preserve">201616176 SOLICITUD DE INFORMACION CON FUNDAMENTO EN EL ARTICULO 258 DE LA LEY 5 DE 1992  </t>
  </si>
  <si>
    <t xml:space="preserve">CAMARA DE REPRESENTANTES - CONGRESO DE LA REPUBLICA DE COLOMBIA  </t>
  </si>
  <si>
    <t xml:space="preserve">Informaci?n Proyecto Devinorte  </t>
  </si>
  <si>
    <t xml:space="preserve">INSTITUTO DE INFRAESTRUCTURA Y CONCESIONES - ICCU  </t>
  </si>
  <si>
    <t xml:space="preserve">HREYES </t>
  </si>
  <si>
    <t xml:space="preserve">DERECHO DE PETICI?N.  </t>
  </si>
  <si>
    <t xml:space="preserve">EDGAR GRACILIANO HUERTAS BUITRAGO </t>
  </si>
  <si>
    <t>120164091083072_00002.pdf</t>
  </si>
  <si>
    <t xml:space="preserve">SOLICITUD CERTIFICACI?N LABORAL  </t>
  </si>
  <si>
    <t xml:space="preserve">PIEDAD MARGOTH MONCAYO SOLARTE PMONCAYO  </t>
  </si>
  <si>
    <t xml:space="preserve">Queja de WILSON JAVIER PEREZ DIAZ y JHON JAIRO HERNANDEZ HERNANDEZ  </t>
  </si>
  <si>
    <t xml:space="preserve">PERSONERIA DE GUADUAS  </t>
  </si>
  <si>
    <t xml:space="preserve">GUIA(472)RN674832775CO SOLICITUD DE INFORMACION  </t>
  </si>
  <si>
    <t xml:space="preserve">GUIA(472)RN676268487CO REMISION TRANSCRIPCION VERBAL PRESENTADA Y APROBADA EN SECCION EXTRAORDINARIA 29-09-2016 </t>
  </si>
  <si>
    <t xml:space="preserve">CONCEJO MUNICIPAL  </t>
  </si>
  <si>
    <t xml:space="preserve">GUIA(472)YG148556784CO OFICIO 000907-23948 SOLICITUD INTERVENCION PUENTE FERROCARRIL COLAPSADO ESTACION PEREIRA MUNICIPIO DE MARSELLA RISARALDA  </t>
  </si>
  <si>
    <t xml:space="preserve">GOBERNACION RISARALDA - SECRETARIA DE INFRAESTRUCTURA  </t>
  </si>
  <si>
    <t xml:space="preserve">GUIA(S)950886948 SOLICITUD DE INFORME SOBRE ESTADO DEL PROYECTO </t>
  </si>
  <si>
    <t xml:space="preserve">ASECARGA  </t>
  </si>
  <si>
    <t xml:space="preserve">DERECHO DE PETICION (INFORMACION) </t>
  </si>
  <si>
    <t xml:space="preserve">JAIRO IVAN LIZARAZO AVILA </t>
  </si>
  <si>
    <t xml:space="preserve">GUIA(472)AA000822593CO 201600419172 SOLICITUD DE INFORMACION ALCANCE COMUNICACION AQ 6012-2527 </t>
  </si>
  <si>
    <t xml:space="preserve">DEFENSORIA DEL PUEBLO  </t>
  </si>
  <si>
    <t xml:space="preserve">GUIA(S)950343514 DERECHO DE PETICION-TRASLADO RAD MT 20163210536782 </t>
  </si>
  <si>
    <t xml:space="preserve">JUNTA DE ACCION COMUNAL VEREDA COMCUBITA  </t>
  </si>
  <si>
    <t xml:space="preserve">GUIA(SEMCA)0207714 101.46/224940 SOLICITUD DE INFORMACION  </t>
  </si>
  <si>
    <t xml:space="preserve">ALCALDIA MUNICIPAL DE YOPAL  </t>
  </si>
  <si>
    <t>120164091085082_00001.pdf</t>
  </si>
  <si>
    <t xml:space="preserve">Certificaci?n contratos  </t>
  </si>
  <si>
    <t xml:space="preserve">LEIDY CAROLINA CARDENAS AMAYA </t>
  </si>
  <si>
    <t xml:space="preserve">20161410486091 SOLICITUD CONCEPTO ESTACION PEAJE MUNICIPIO DE LE RETEN MAGDALENA </t>
  </si>
  <si>
    <t xml:space="preserve">DAVID EDUARDO TAUTIVA CASTRO </t>
  </si>
  <si>
    <t xml:space="preserve">MONICA MILLAN VELASQUEZ  </t>
  </si>
  <si>
    <t xml:space="preserve">Solicitud Inversiones La 27 S.A. </t>
  </si>
  <si>
    <t xml:space="preserve">EDS TANGANYICA S.A.S.  </t>
  </si>
  <si>
    <t xml:space="preserve">Solicitud de Informaci?n  </t>
  </si>
  <si>
    <t xml:space="preserve">CONCEJO DE MUNICIPIO DE PASTO  </t>
  </si>
  <si>
    <t xml:space="preserve">solicitud plano perfil vial carrera 46 o via al mar  </t>
  </si>
  <si>
    <t xml:space="preserve">PROMOTORA SCHMEDLING S.A.S.  </t>
  </si>
  <si>
    <t xml:space="preserve">DERECHO DE PETICION - INFORMACION SOBRE LOTES ORDENAMIENTO TERRITORIAL CHIA </t>
  </si>
  <si>
    <t xml:space="preserve">ELVIA AMPARO MONTANEZ TORRES </t>
  </si>
  <si>
    <t xml:space="preserve">YC-CRT-47182 SOLICITUD DE AUTORIZACION EN LOS TERMINOS PREVISTOS EN LA SECCION 19.10 DEL CONTRATO DE CONCESION CESION Y TRANSFERENCIA DE ACCIONES </t>
  </si>
  <si>
    <t xml:space="preserve">20162116751 SOLICITUD DE SHAPE DE LA RESOLUCION 1304 DEL MINISTERIO DE AMBIENTE </t>
  </si>
  <si>
    <t xml:space="preserve">WLATORRE </t>
  </si>
  <si>
    <t xml:space="preserve">20162117678 REQUERIMIENTO DE INFORMACION PARA CONTINUAR LOS TRAMITES DE TITULACION DE BALDIOS SOLICITADOS POR LA ANI SOBRE LA POSIBLE ADJUDICACION DE 21 PREDIOS  </t>
  </si>
  <si>
    <t xml:space="preserve">CE1232: Descuento peajes, traslado correo electr?nico, petici?n  </t>
  </si>
  <si>
    <t>120164091088182_00001.pdf</t>
  </si>
  <si>
    <t xml:space="preserve">CP PER 1285 2016 REQUERIMIENTO FORMAL DERECHO DE PETICION  </t>
  </si>
  <si>
    <t xml:space="preserve">CONSORCIO INTERVIAS 4G Mart?nez  </t>
  </si>
  <si>
    <t xml:space="preserve">NATALIA HOYOS RAMIREZ 1 </t>
  </si>
  <si>
    <t xml:space="preserve">DERECHO DE PETICION TARIFA DIFERENCIAL </t>
  </si>
  <si>
    <t xml:space="preserve">JUNTA ADMINISTRADORA LOCAL CORREGIMIENTO SAN SEBASTIAN DE PALMITAS  </t>
  </si>
  <si>
    <t xml:space="preserve">GUIA(INTER)600000849253 DERECHO DE PETICION  </t>
  </si>
  <si>
    <t xml:space="preserve">BERNANRDA BUSTAMANTE HUERTAS  </t>
  </si>
  <si>
    <t xml:space="preserve">CVARGASL1 </t>
  </si>
  <si>
    <t xml:space="preserve">MT 20165000495811 TRASLADO DERECHO DE PETICION CON RADICADO No EXT16-00110078 01/11/2016, EXIGENCIA DE ESTRICTA VIGILANCIA, PRONTA INVERSION DE REHABILITACION DEL PUENTE MARIOAN OSPINA PEREZ </t>
  </si>
  <si>
    <t xml:space="preserve">MT 20165000495641 TRASLADO DERECHO DE PETICION CON RADICADO No EXT-16-00109388 01/11/2016 SOLICITUD DE IINFORMACION SOBRE LAS 400 OBRAS EMITIDAS POR NOTICIERO CM&amp; </t>
  </si>
  <si>
    <t xml:space="preserve">ANA MARIA HERRERA PEDRAZA </t>
  </si>
  <si>
    <t xml:space="preserve">SRN 58370 TRASLADO SOLICITUD INSTALACION DE REDUCTORES DE VELOCIDAD  </t>
  </si>
  <si>
    <t xml:space="preserve">PTAP TA 200-2016 SOLICITUD INFORMACION ESTADO PERMISO DE USO TEMPORAL DE ZONA DE RESERVA DE VIA </t>
  </si>
  <si>
    <t xml:space="preserve">CONSORCIO PTAP VB  </t>
  </si>
  <si>
    <t xml:space="preserve">FORDUZ3 </t>
  </si>
  <si>
    <t xml:space="preserve">DERECHO DE PETIVION ALCANCE A COMUNICACIONES RADICADOS 2016-409-026926-2 Y 2016-409-072108-2 18/08/2016 </t>
  </si>
  <si>
    <t xml:space="preserve">SOCIEDAD PORTUARIA BAVARIA S.A.  </t>
  </si>
  <si>
    <t xml:space="preserve">JALARCON </t>
  </si>
  <si>
    <t xml:space="preserve">DIANA SANCHEZ CASTELLANOS SANCHEZ  </t>
  </si>
  <si>
    <t xml:space="preserve">LUIS ALFONSO VALDERRAMA GUZMAN </t>
  </si>
  <si>
    <t xml:space="preserve">JOLIVEROS </t>
  </si>
  <si>
    <t xml:space="preserve">AV-GR-1511-16 DERECHO DE VIA DE LINEA FERREA TRANSVERSAL A LA VIA HONDA IBAGUE </t>
  </si>
  <si>
    <t xml:space="preserve">CONCESIONARIA ALTERNATIVAS VIALES S.A.S  </t>
  </si>
  <si>
    <t xml:space="preserve">ROGER RODRIGUEZ MORENO 1 </t>
  </si>
  <si>
    <t xml:space="preserve">SRUEDA </t>
  </si>
  <si>
    <t xml:space="preserve">TARIFA ESPECIAL PEAJE LOS PATIOS </t>
  </si>
  <si>
    <t xml:space="preserve">MARTHA ROCIO QUINTERO </t>
  </si>
  <si>
    <t xml:space="preserve">GUIA(472)YG148629597CO 0700-815812016 SOLICITUD SITIO PARA INSTACION DE PUESTO DE CONTROL  </t>
  </si>
  <si>
    <t xml:space="preserve">NOHORA FERNANDA MILLAN BALLEN 1 </t>
  </si>
  <si>
    <t xml:space="preserve">GUIA(D)999031712659 DERECHO DE PETICION  </t>
  </si>
  <si>
    <t xml:space="preserve">GUILLERMO ARANGO GUITIERREZ  </t>
  </si>
  <si>
    <t xml:space="preserve">GUIA(S)947687219 FH16-322 SOLICITUD BENEFICIO TARJETA PEAJE </t>
  </si>
  <si>
    <t xml:space="preserve">FLOTA HONDA  </t>
  </si>
  <si>
    <t xml:space="preserve">JSUAREZ2 </t>
  </si>
  <si>
    <t xml:space="preserve">GUIA(S)947132956 DERECHO DE PETICION </t>
  </si>
  <si>
    <t xml:space="preserve">HARRY VAN DEN EDEN AMADOR  </t>
  </si>
  <si>
    <t xml:space="preserve">GUIA(S)945661293 DERECHO DE PETICION -SOLICITUD DE INFORMACION  </t>
  </si>
  <si>
    <t xml:space="preserve">CARLOS ARMANDO VILLAMIZAR  </t>
  </si>
  <si>
    <t xml:space="preserve">GCUBIDES </t>
  </si>
  <si>
    <t xml:space="preserve">GUIA(COORDINADORA )56400009894 DERECHO DE PETICION  </t>
  </si>
  <si>
    <t xml:space="preserve">JUAN FELIPE MADRIGAL LOPEZ  </t>
  </si>
  <si>
    <t xml:space="preserve">Peaje Patios </t>
  </si>
  <si>
    <t xml:space="preserve">CI FRANCISCO ROCHA ALVARADO &amp; CIA. LTDA  </t>
  </si>
  <si>
    <t xml:space="preserve">Derecho de peticion Ruta sel soctor I Sector 1  </t>
  </si>
  <si>
    <t xml:space="preserve">RAUL AUGUSTO JUNCA TORRES </t>
  </si>
  <si>
    <t>120164091097232_00001.docx</t>
  </si>
  <si>
    <t xml:space="preserve">Solicitud copia de una Resolucion </t>
  </si>
  <si>
    <t xml:space="preserve">MVILLAREAL </t>
  </si>
  <si>
    <t>120164091097242_00001.pdf</t>
  </si>
  <si>
    <t xml:space="preserve">Solicitud de informaci?n  </t>
  </si>
  <si>
    <t xml:space="preserve">DELOITTE &amp; TOUCHE LTDA.  </t>
  </si>
  <si>
    <t xml:space="preserve">AGOMEZ1 </t>
  </si>
  <si>
    <t xml:space="preserve">Respuesta al radicado 20163030059222 del Ministerio de Transporte </t>
  </si>
  <si>
    <t xml:space="preserve">Pago CD Solicitud de Informaci?n Pac?fico 3  </t>
  </si>
  <si>
    <t xml:space="preserve">JUAN PABLO BUELVAS PEREZ  </t>
  </si>
  <si>
    <t xml:space="preserve">certificados de retenci?n por IVA e ICA  </t>
  </si>
  <si>
    <t xml:space="preserve">WURTH  </t>
  </si>
  <si>
    <t xml:space="preserve">LIGIA MILENA ROJAS MALAMBO 1 </t>
  </si>
  <si>
    <t xml:space="preserve">CAMILO ANDRES CASTELLANOS BENAVIDES  </t>
  </si>
  <si>
    <t xml:space="preserve">ELSA LILIANA LIEVANO TORRES 1 </t>
  </si>
  <si>
    <t xml:space="preserve">Consulta  </t>
  </si>
  <si>
    <t xml:space="preserve">JUAN DE JESUS ALFONSO MORENO  </t>
  </si>
  <si>
    <t xml:space="preserve">informacion concesi?n 4g  </t>
  </si>
  <si>
    <t xml:space="preserve">JOHANA VELANDIA MRKDO  </t>
  </si>
  <si>
    <t>120164091098092_00001.pdf</t>
  </si>
  <si>
    <t xml:space="preserve">solicitud certificaci?n contractual Karen Viviana Quinche Rozo  </t>
  </si>
  <si>
    <t xml:space="preserve">KAREN VIVIANA QUINCHE ROZO KQUINCHE </t>
  </si>
  <si>
    <t xml:space="preserve">SRN 58579 TRASLADO QUEJA OBRAS PROYECTO VIAL BOSA - GRANADA - GIRARDTO - QRS 10836 11/11/2016 </t>
  </si>
  <si>
    <t xml:space="preserve">MCONDE </t>
  </si>
  <si>
    <t xml:space="preserve">SRN 58640 TRASLADO RADICADO MINISTERIO DE TRANSPORTE REFERENTE A LA PETICION DEL SE?OR ALBANY ESCOBAR A SOBRE LA CARRETERA TOLUVIEJO-SAN ONOFRE-CRUZ DEL VISO  </t>
  </si>
  <si>
    <t xml:space="preserve">GUIA(D)999031771872 CONFIRMACION DE SALDOS POR SOLICITUD DE REVISORIA FISCAL </t>
  </si>
  <si>
    <t xml:space="preserve">CONSORCIO INGEANDINA  </t>
  </si>
  <si>
    <t xml:space="preserve">D-1511-16 DERECHO DE PETICION DE DOCUMENTOS CONTRATO DE CONCESION 0113 DE 1997 </t>
  </si>
  <si>
    <t xml:space="preserve">AUTOPISTAS DEL CAFE SA  </t>
  </si>
  <si>
    <t xml:space="preserve">SOLICITUD TARIFA DIFERENCIAL DEL PEAJE PATIOS </t>
  </si>
  <si>
    <t xml:space="preserve">JUAN CAMILO AMAYA ALVAREZ </t>
  </si>
  <si>
    <t xml:space="preserve">DANO AMBIENTAL, EMPRESARIAL Y SOCIALE CAUSADO POR EL TRAZADO DE LA AUTOPISTA PARA LA PROSPERIDAD </t>
  </si>
  <si>
    <t xml:space="preserve">PROTECCION PENSIONES Y CESANTIAS  </t>
  </si>
  <si>
    <t xml:space="preserve">AMBIENTAL </t>
  </si>
  <si>
    <t xml:space="preserve">RORTIZ1 </t>
  </si>
  <si>
    <t xml:space="preserve">RV: CE 1121 - SOLICITUD DE INFORMACI?N - DERECHO DE PETICI?N 1 DE DICIEMBRE DE 2016 VILLAVICENCIO YOPAL </t>
  </si>
  <si>
    <t xml:space="preserve">ADRIANA CAMPOS  </t>
  </si>
  <si>
    <t xml:space="preserve">SANDRA MILENA LUNA LOSADA 1 </t>
  </si>
  <si>
    <t xml:space="preserve">GCORDOBA </t>
  </si>
  <si>
    <t>120164091100802_00001.pdf</t>
  </si>
  <si>
    <t xml:space="preserve">GUIA(10716919881260666 VERIFICACION DE APORTES DEL FONDO OBLIGATORIO </t>
  </si>
  <si>
    <t xml:space="preserve">OLDMUTUAL  </t>
  </si>
  <si>
    <t xml:space="preserve">EPULIDO1 </t>
  </si>
  <si>
    <t xml:space="preserve">derecho de peticion solicitud de certificacion de planos y otros </t>
  </si>
  <si>
    <t xml:space="preserve">FABIO ALBERTO PATI?O HERNANDEZ </t>
  </si>
  <si>
    <t xml:space="preserve">SOLICITUD DE INFORMACION EN RELACION CON LA CONCESION BRICENO - TUNJA - SOGAMOSO </t>
  </si>
  <si>
    <t xml:space="preserve">HERMELINDA CASTRO SANCHEZ </t>
  </si>
  <si>
    <t xml:space="preserve">XIOMARA PATRICIA JURIS JIMENEZ 3(JEFE) </t>
  </si>
  <si>
    <t xml:space="preserve">HAMAYA </t>
  </si>
  <si>
    <t xml:space="preserve">OAJ 28916 TRASLADO DE PETICION DE INFORMACION RAD INVIAS 109679 25/11/2016  </t>
  </si>
  <si>
    <t xml:space="preserve">472RN678233145CO OFICIO 3618 RAD 2016054100 NOTIFICACION DE TUTELA </t>
  </si>
  <si>
    <t xml:space="preserve">DISTRITO JUDICIAL DE BUCARAMANGA JUZGADO PRIMERO DE FAMILIA  </t>
  </si>
  <si>
    <t>120164091105612_00001.pdf</t>
  </si>
  <si>
    <t xml:space="preserve">RV: solicitud certificaci?n contractual  </t>
  </si>
  <si>
    <t xml:space="preserve">RV: CE 1121 - Solicitud de informaci?n - Derecho de petici?n 1 de diciembre de 2016  </t>
  </si>
  <si>
    <t xml:space="preserve">ONC - CAROL RODRIGUEZ  </t>
  </si>
  <si>
    <t xml:space="preserve">RV: Aclaracion  </t>
  </si>
  <si>
    <t xml:space="preserve">RV: solicitud  </t>
  </si>
  <si>
    <t xml:space="preserve">RV: Solicitud de Manera Urgente y especial  </t>
  </si>
  <si>
    <t xml:space="preserve">LUIS ALFONSO SALDARRIAGA  </t>
  </si>
  <si>
    <t xml:space="preserve">RV: SOBRE DERECHO DE PETICION RADICADO EN OCTUBRE 20 DE 2016  </t>
  </si>
  <si>
    <t xml:space="preserve">RV: pregunta sobre permiso Ocupaci?n temporal de v?a concesionada  </t>
  </si>
  <si>
    <t xml:space="preserve">DELOITTE  </t>
  </si>
  <si>
    <t xml:space="preserve">RV: CITACI?N URGENTE  </t>
  </si>
  <si>
    <t xml:space="preserve">ALCALDIA DE IPIALES  </t>
  </si>
  <si>
    <t xml:space="preserve">CVCG-0064-2016 DERECHO DE PETICION DE INFORMACION </t>
  </si>
  <si>
    <t xml:space="preserve">UNION TEMPORAL CONCESION VIAL LOS COMUNEROS LUZ MELIDA GAMBOA MESA  </t>
  </si>
  <si>
    <t xml:space="preserve">DDIAZ </t>
  </si>
  <si>
    <t xml:space="preserve">SGR-3000000-C01443 AEROPUERTO INTERNACIONAL EL DORADO. INVERSIONES Y CONSTRUCCION RED DE HIDRANTES FASE IV </t>
  </si>
  <si>
    <t xml:space="preserve">AVIANCA A STAR ALLIANCE MEMBER  </t>
  </si>
  <si>
    <t xml:space="preserve">JNINO </t>
  </si>
  <si>
    <t xml:space="preserve">CARLOS ALBERTO SALAZAR CARDONA </t>
  </si>
  <si>
    <t xml:space="preserve">GUIA(472)RN679243918CO TRASLADO DERECHO DE PETICION  </t>
  </si>
  <si>
    <t>120164091108972_00001.pdf</t>
  </si>
  <si>
    <t xml:space="preserve">GUIA(472)RN679048281CO OFICIO 3266 ACCION DE TUTELA  </t>
  </si>
  <si>
    <t xml:space="preserve">JUZGADO SEGUNDO CIVIL DEL CIRCUITO ESPECIALIZADO EN RESTITUCION DE TIERRAS  </t>
  </si>
  <si>
    <t xml:space="preserve">DURQUIJO </t>
  </si>
  <si>
    <t xml:space="preserve">GUIA(REDETRANS)13108197 SOLICITUD </t>
  </si>
  <si>
    <t xml:space="preserve">GUIA(472)YG149172026CO 7-E2-2016-03219 TRASLADO DERECHO DE PETICION RAD E1-2016-031236-2016 </t>
  </si>
  <si>
    <t xml:space="preserve">MINISTERIO DE AMBIENTE Y DESARROLLO SOSTENIBLE  </t>
  </si>
  <si>
    <t xml:space="preserve">GUIA(472)YG149224810CO DT-VAL-58821 TRASLADO DERECHO DE PETICION  </t>
  </si>
  <si>
    <t xml:space="preserve">GUIA(472)RN679910727CO DT-BOY-59280 SOLICITUD INFORME DE ACTIVIDADES PARA GARANTIZAR LA PERMANENTE ILUMINACION Y SENALIZACION DE TUNELES CONCESION SISGA  </t>
  </si>
  <si>
    <t xml:space="preserve">GUIA(INTERAP)700010971156 SOLICITUD BENEFICIO TARJETA PEAJE TUTA  </t>
  </si>
  <si>
    <t xml:space="preserve">JACINTO JAVIER CAICEDO MOLANO </t>
  </si>
  <si>
    <t xml:space="preserve">N.922 SOLICITUD DE INFORMACION ESTUDIO DE ADUCACION MARITIMA  </t>
  </si>
  <si>
    <t xml:space="preserve">COMISION COLOMBIANA DEL OCEANO  </t>
  </si>
  <si>
    <t xml:space="preserve">GUIA(472)AA000829035CO 20164300901081 TRASLADO SOLICITUD DE RADICACION N. 20166630586792 </t>
  </si>
  <si>
    <t xml:space="preserve">DEPARTAMENTO NACIONAL DE PLANEACION  </t>
  </si>
  <si>
    <t xml:space="preserve">CAROLINA BENITEZ HERNANDEZ </t>
  </si>
  <si>
    <t>120164091111382_00001.pdf</t>
  </si>
  <si>
    <t xml:space="preserve">Certificaci?n  </t>
  </si>
  <si>
    <t xml:space="preserve">LUZ MARINA MARIN AGUDELO LMARIN  </t>
  </si>
  <si>
    <t xml:space="preserve">GUIA(S)948111729 VDC-035-2016 DERECHO DE PETICION ADENDO A CONTRATO 010-2015 </t>
  </si>
  <si>
    <t xml:space="preserve">VEEDURIA DOBLE CALZADA VILLAVICENCIO EL YOPAL  </t>
  </si>
  <si>
    <t xml:space="preserve">RV: Solicitud de ayuda (necesitamos documento legal, resoluci?n, decreto etc.)  </t>
  </si>
  <si>
    <t xml:space="preserve">TMQ S.A  </t>
  </si>
  <si>
    <t xml:space="preserve">MARIA MAGDALENA POSADA  </t>
  </si>
  <si>
    <t xml:space="preserve">GIOVANNI CASTELLANOS SUAREZ 2 </t>
  </si>
  <si>
    <t xml:space="preserve">SRN 59547 SOLICITUD RESPUESTA A VEEDURIA CIUDADANA PRO NUEVO PUENTE MARIANO OSPINA PEREZ  </t>
  </si>
  <si>
    <t xml:space="preserve">CARMEN JANNETH RODRIGUEZ MORA </t>
  </si>
  <si>
    <t xml:space="preserve">SRN 59404 TRASLADO SOLICITUD CARRETERA BOGOTA - GIRARDOT SRA SANDRA LILIANA VILLATE LIEVANO </t>
  </si>
  <si>
    <t xml:space="preserve">OAJ 59583 TRASLADO PETICION PARTICULAR RAD INVIAS 111628 DEL 1-12-16RAUL USECHE GELVEZ - RUTA DEL SOL </t>
  </si>
  <si>
    <t xml:space="preserve">CINDY LORENA GARCIA SEGURA 2 </t>
  </si>
  <si>
    <t xml:space="preserve">MCORDOBAP </t>
  </si>
  <si>
    <t>120164091114472_00001.docx</t>
  </si>
  <si>
    <t xml:space="preserve">SRN 59251 TRASLADO SOLICITUD SE?ORA ANA MARIA OCHOA TORRES PRESENTADA A INVIAS MEDIANTE RADICADO NR 110668 DEL 29/11/2016 </t>
  </si>
  <si>
    <t xml:space="preserve">IVAN RICARDO ESPINOSA RAMIREZ </t>
  </si>
  <si>
    <t xml:space="preserve">EFRANCO2 </t>
  </si>
  <si>
    <t xml:space="preserve">RV: SEGUNDO DERECHO DE PETICION DE OTRAS COPIAS SCANEADAS ADICIONAL AL ENVIADO EN CORREO ANTERIOR--Y CORRECION A UNA PETICION.--ESTE ES DIFERENTE AL PRIMERO.  </t>
  </si>
  <si>
    <t xml:space="preserve">NOTIFICACIONES JUDICIALES  </t>
  </si>
  <si>
    <t xml:space="preserve">CARLOS ANDRES ECHEVERRY GUDINO </t>
  </si>
  <si>
    <t xml:space="preserve">RN680900996CO (472) SALIDA No 199167 EXPEDIENTE No IUS-2016-127828, CITAR ESA REFERENCIA, APERTURA DE INVESTIGACION DISCIPLINARIA CONTRA FUNCIONARIOS </t>
  </si>
  <si>
    <t xml:space="preserve">PROCURADURIA SEGUNDA DELEGADA PAR LA CONTRATACION ESTATAL  </t>
  </si>
  <si>
    <t xml:space="preserve">RV: Reenv?o de la solicitud :Peticion  </t>
  </si>
  <si>
    <t xml:space="preserve">RV: ADMISION DE TUTELA RAD. 2016-664  </t>
  </si>
  <si>
    <t xml:space="preserve">SECRETARIA SALA DISCIPLINARIA CONSEJO SECCIONAL DE VALLEDUPAR  </t>
  </si>
  <si>
    <t xml:space="preserve">RV: RV: 20162000375171  </t>
  </si>
  <si>
    <t xml:space="preserve">ROBERTO ELJADUE MARTINEZ </t>
  </si>
  <si>
    <t xml:space="preserve">RV: Solicitud de Resoluciones.  </t>
  </si>
  <si>
    <t xml:space="preserve">JOSE ANDRES PAREJA  </t>
  </si>
  <si>
    <t xml:space="preserve">JARODRIGUEZ </t>
  </si>
  <si>
    <t>120164091115582_00001.docx</t>
  </si>
  <si>
    <t xml:space="preserve">DERECHO DE PETICION - CONCESION AUTOPISTA BOGOTA - GIRARDOT </t>
  </si>
  <si>
    <t xml:space="preserve">FERNANDO ARTURO RUBIO FANDINO </t>
  </si>
  <si>
    <t xml:space="preserve">ALEJANDRO TINJACA MARTINEZ </t>
  </si>
  <si>
    <t>120164091115592_00001.docx</t>
  </si>
  <si>
    <t xml:space="preserve">MARIA FERNANDA PENAGOS PAEZ </t>
  </si>
  <si>
    <t xml:space="preserve">BENEFICIO DE LA TARIFA ESPECIAL PARA PEAJE LOS PATIOS LA CALERA RESPUESTA RAD 20164090423652 </t>
  </si>
  <si>
    <t xml:space="preserve">MAURICIO ALFREDO CORTES CASTILLO </t>
  </si>
  <si>
    <t xml:space="preserve">GUIA NRO 951868261 ( S ) DERECHO DE PETICION PARA LA CONSTRUCCION DE UN PASO VEHICULAR </t>
  </si>
  <si>
    <t xml:space="preserve">INVERSIONES J5 Y CIA  </t>
  </si>
  <si>
    <t xml:space="preserve">GUIA NRO 951868261 ( E ) DERECHO DE PETIOCION PARA CONSTRUCCION DE UN BOX POR AFECTACION DE PREDIO </t>
  </si>
  <si>
    <t xml:space="preserve">GUTIERREZ BUENOS AIRES Y CIA S EN CA  </t>
  </si>
  <si>
    <t xml:space="preserve">PRE-031-16 SOLICITUD DE INFORMACION - PREDIO RUTAL PRIMER LOTE DE LA RESERVA UNO DE LA FINCA LA ESTRELLA </t>
  </si>
  <si>
    <t xml:space="preserve">CRUZ ROJA COLOMBIANA SECCIONAL TOLIMA  </t>
  </si>
  <si>
    <t xml:space="preserve">SORAYA RODRIGUEZ CHAYA 1 </t>
  </si>
  <si>
    <t xml:space="preserve">943763373(S) CAMBIO DE CHIP POR VENTA DE VEHICULO </t>
  </si>
  <si>
    <t xml:space="preserve">MANUEL DEL CRISTO NAVARRO PACHECO </t>
  </si>
  <si>
    <t xml:space="preserve">472RN680879689CO DERECHO DE PETICION AL RESPONDER ESTE OFICIO CITAR EL RADICADO S2016-440 </t>
  </si>
  <si>
    <t xml:space="preserve">CONGRESO DE LA REPUBLICA  </t>
  </si>
  <si>
    <t xml:space="preserve">RV: Oficio 1663 desacato 2006-00558-00  </t>
  </si>
  <si>
    <t xml:space="preserve">JUZGADO 12 ADMINISTRATIVO CARTAGENA  </t>
  </si>
  <si>
    <t xml:space="preserve">RV: Solicitud de Informaci?n Adicional 09 de 2010  </t>
  </si>
  <si>
    <t xml:space="preserve">CONTRALORIA GENERAL DE LA REPUBLICA BLANCA LUCIA BONILLA DE LA TORRE  </t>
  </si>
  <si>
    <t xml:space="preserve">IAPM-1205-16 SOLICITUD DE CLARIDAD SOBRE DOCUMENTACION RECIBIDA MEDIANTE CORREO ELECTRONICA EL 30/11/2016 </t>
  </si>
  <si>
    <t xml:space="preserve">CONSORCIO INTERVIAL  </t>
  </si>
  <si>
    <t xml:space="preserve">4G2IVIYO215-891-16 SOLICITUD AMPLIACION VIGENCIA POLIZAS ETAPA PRECONSTRUCCION </t>
  </si>
  <si>
    <t xml:space="preserve">CONSORCIO INTERVENTORES 4G-2 HERNANDO VASQUEZ SEPULVEDA  </t>
  </si>
  <si>
    <t xml:space="preserve">4GIML210-629-16 SOLICITUD AMPLIACION VIGENCIA POLIZAS ETAPA PRECONSTRUCCION </t>
  </si>
  <si>
    <t xml:space="preserve">CONSORCIO INTERCONCESIONES 4G  </t>
  </si>
  <si>
    <t xml:space="preserve">DERECHO DE PETICION SOBRE PAGO REITERADO EN PROVIDENCIA JUDICIAL DE 11/11/2016 DENTRO DEL PROCESO JUDICIAL NRO 76.111.31.03.002.2011.00036.00 </t>
  </si>
  <si>
    <t xml:space="preserve">CARLOS ALFONSO BARBERO  </t>
  </si>
  <si>
    <t xml:space="preserve">RV: movilidad  </t>
  </si>
  <si>
    <t xml:space="preserve">LINA PATRICIA CALVO OROZCO LCALVO  </t>
  </si>
  <si>
    <t>120164091118992_00001.pdf</t>
  </si>
  <si>
    <t xml:space="preserve">RV: Certificaci?n Contrato  </t>
  </si>
  <si>
    <t>120164091119452_00001.pdf</t>
  </si>
  <si>
    <t xml:space="preserve">472RN680991555CO OFICIO NO-2415 TUTELA NO-2016-151 DIEGO FERNANDO AGUIRRE ESPITIA </t>
  </si>
  <si>
    <t xml:space="preserve">TRIBUNAL SUPERIOR DE TUNJA, -SALA LABORAL DE TUNJA  </t>
  </si>
  <si>
    <t xml:space="preserve">026001202522(ENV) DECGEC-484-16 DERECHO DE PETICION DE INFORMACION  </t>
  </si>
  <si>
    <t xml:space="preserve">CONSEJO GREMIAL Y EMPRESARIAL DEL CAUCA  </t>
  </si>
  <si>
    <t xml:space="preserve">026001202471(ENV) SOLICITUD MALLA DEL VALLE DEL CAUCA DERECHO DE PETICION 20164090552112 </t>
  </si>
  <si>
    <t xml:space="preserve">MARIA TERESA ESTRADA  </t>
  </si>
  <si>
    <t>120164091120122_00001.pdf</t>
  </si>
  <si>
    <t xml:space="preserve">RV: SOLICITUD CERTIFICACI?N  </t>
  </si>
  <si>
    <t>120164091120132_00001.pdf</t>
  </si>
  <si>
    <t xml:space="preserve">RV: Certificaci?n de Contratos  </t>
  </si>
  <si>
    <t>120164091120152_00001.pdf</t>
  </si>
  <si>
    <t xml:space="preserve">RV: Certificaci?n Laboral  </t>
  </si>
  <si>
    <t>120164091120172_00001.pdf</t>
  </si>
  <si>
    <t xml:space="preserve">RV: Solicitud Certificaci?n (GIOVANNI RODRIGUEZ MELO)  </t>
  </si>
  <si>
    <t xml:space="preserve">LAURA CRISTINA OSPINA AGUDELO </t>
  </si>
  <si>
    <t>120164091121032_00001.pdf</t>
  </si>
  <si>
    <t xml:space="preserve">RV: Certificacion Contratos  </t>
  </si>
  <si>
    <t>120164091121052_00001.pdf</t>
  </si>
  <si>
    <t xml:space="preserve">RV: Certificado Laboral  </t>
  </si>
  <si>
    <t>120164091121062_00001.pdf</t>
  </si>
  <si>
    <t xml:space="preserve">RV: Certificados contratos ANI  </t>
  </si>
  <si>
    <t xml:space="preserve">RV: PETICI?N ANI ALUMBRADO LUMINARIAS PEAJE LEBRIJA.  </t>
  </si>
  <si>
    <t xml:space="preserve">GERARDO CARRE?O DIAZ </t>
  </si>
  <si>
    <t xml:space="preserve">RV: Remisi?n de solicitud presentada por los se?ores libardo murello diaz y mario casalles .ante el ministerio de medio ambiente y desarrollo sastenible  </t>
  </si>
  <si>
    <t xml:space="preserve">GOBERNACION DEL DEPARTAMENTO DEL CESAR  </t>
  </si>
  <si>
    <t xml:space="preserve">XMORA2 </t>
  </si>
  <si>
    <t>120164091121582_00001.pdf</t>
  </si>
  <si>
    <t xml:space="preserve">RV: Certificaci?n Contratos  </t>
  </si>
  <si>
    <t xml:space="preserve">RV: Reclamaci?n por Siniestro Vehicular Via Bogota - Villavicencio HIV - 701  </t>
  </si>
  <si>
    <t xml:space="preserve">GIOVANNI HERNANDEZ TRIANA </t>
  </si>
  <si>
    <t xml:space="preserve">948300363(S) OFICIO 1502 ACCION DE TUTELA 2016-0435 DANIEL MAURICIO MENESES NARANJO  </t>
  </si>
  <si>
    <t xml:space="preserve">JUZGADO PRIMERO CIVIL DEL CIRCUITO DE ZIPAQUIRA  </t>
  </si>
  <si>
    <t xml:space="preserve">951574101(S) SOLICITUD BENEFICIO DE TARIFA DIFERENCIAL PEAJE LA CAIMANERA </t>
  </si>
  <si>
    <t xml:space="preserve">ALFREDO CARLOS YEMAIL BARRAGAN </t>
  </si>
  <si>
    <t xml:space="preserve">RV: Reenv?o de la solicitud :vias  </t>
  </si>
  <si>
    <t xml:space="preserve">C 194 058 SOLICITUD DE INFORMACION </t>
  </si>
  <si>
    <t xml:space="preserve">CONSORCIO CPT TRAGSATEC URABA  </t>
  </si>
  <si>
    <t xml:space="preserve">JVILLAMIZAR </t>
  </si>
  <si>
    <t xml:space="preserve">DERECHO PETICION EXPEDICION COPIAS SCANEADAS DOCUMENTOS PUBLICOS Y CONSTITUCION PARTE CIVIL ANTE FISCAL SECCIONAL 70 EN BOGOTA-ANEXO 9 PRUEBAS  </t>
  </si>
  <si>
    <t xml:space="preserve">HUGO ARIEL REYES VARGAS  </t>
  </si>
  <si>
    <t xml:space="preserve">DANIEL BEDOYA ARROYAVE </t>
  </si>
  <si>
    <t xml:space="preserve">20163040359041 (EMAIL CERTIFICADO de contactenos@ani.gov.co)  </t>
  </si>
  <si>
    <t xml:space="preserve">HUGO ANDRES AGUIRRE SANCHEZ  </t>
  </si>
  <si>
    <t xml:space="preserve">JAVIER FERNANDO BARRETO BERMUDEZ </t>
  </si>
  <si>
    <t xml:space="preserve">GUIA(472)RN681783770CO OFICIO 1232-LM-2016 NULIDAD Y RESTABLECIMIENTO DEL DERECHO  </t>
  </si>
  <si>
    <t xml:space="preserve">JUZGADO PRIMERO ADMINISTRATIVO DE ORALIDAD CIRCUITO JUDICIAL DE BOGOTA SECCION PRIMERA  </t>
  </si>
  <si>
    <t xml:space="preserve">GUIA(472)RN680981941CO SOLICITUD DE INFORME ESCRITO RAD 2016-00664-00 L.R40 TUTELA  </t>
  </si>
  <si>
    <t xml:space="preserve">CONSEJO SUPERIOR DE LA JUDICATURA DEL CESAR  </t>
  </si>
  <si>
    <t xml:space="preserve">GUIA(472)RN682217833CO DCP-5202-16 SOLICITUD DE INFORMACION DE CONCESIONARIOS DE CARRETERAS  </t>
  </si>
  <si>
    <t xml:space="preserve">FIDUCOLDEX S.A.  </t>
  </si>
  <si>
    <t xml:space="preserve">JOSE DANIEL RUBIO VALENCIA 2 </t>
  </si>
  <si>
    <t xml:space="preserve">GUIA(EIS)403780 201621553448 SOLICITUD DESARROLLOS VIALES PROYECTADOS  </t>
  </si>
  <si>
    <t xml:space="preserve">CORPORACION AUTONOMA REGIONAL DE CUNDINAMARCA CAR  </t>
  </si>
  <si>
    <t xml:space="preserve">XIOMARA MORA FORERO 2 </t>
  </si>
  <si>
    <t xml:space="preserve">2016EBTA00665 AUTORIZACION DE PRUEBAS DURANTE SEIS MESES PARA EL ARRIBO ATRAQUE MANIOBRA REMOLQUE Y ZARPE DE BUQUES </t>
  </si>
  <si>
    <t xml:space="preserve">SOCIEDAD PORTUARIA PUERTO NUEVO S.A.  </t>
  </si>
  <si>
    <t xml:space="preserve">MIGUEL ALEXEI LANDINEZ SANTOS </t>
  </si>
  <si>
    <t xml:space="preserve">MIGUEL EDUARDO AYALA PE?ARANDA </t>
  </si>
  <si>
    <t xml:space="preserve">GUIA(S)950882208 SOLICITUD DE TARIFA DIFERENCIAL PEAJE LA CAIMANERA  </t>
  </si>
  <si>
    <t xml:space="preserve">CONECTAR S.A.S  </t>
  </si>
  <si>
    <t xml:space="preserve">DIRIGIDO AL DEPARTAMENTO JURIDICO  </t>
  </si>
  <si>
    <t xml:space="preserve">MANUEL ESTEBAN MENDOZA BERRIO </t>
  </si>
  <si>
    <t xml:space="preserve">Taludes  </t>
  </si>
  <si>
    <t xml:space="preserve">GIOVA CHIPA  </t>
  </si>
  <si>
    <t xml:space="preserve">ALBERTO AUGUSTO RODRIGUEZ ORTIZ 3 </t>
  </si>
  <si>
    <t xml:space="preserve">Subcuenta Predial  </t>
  </si>
  <si>
    <t xml:space="preserve">NOTIFICACIONES COVIPACIFICO  </t>
  </si>
  <si>
    <t xml:space="preserve">ALVARO MONTEALEGRE MARTINEZ </t>
  </si>
  <si>
    <t xml:space="preserve">Solicitud informaci?n  </t>
  </si>
  <si>
    <t>120164091128862_00001.docx</t>
  </si>
  <si>
    <t xml:space="preserve">Respuesta al radicado 20163030063982 del Ministerio de Transporte  </t>
  </si>
  <si>
    <t xml:space="preserve">MARLON GUSTAVO CONDE BENAVIDES </t>
  </si>
  <si>
    <t xml:space="preserve">LRODRIGUEZ3 </t>
  </si>
  <si>
    <t xml:space="preserve">SOLICITUD DE ACLARACION SELECCION ABREVIADA DE MENOR CUANTIA No VJ-VE-APP-IP?V-SA-008-2016  </t>
  </si>
  <si>
    <t xml:space="preserve">P.S.F. ACCESOS NORTE DE BOGOTA S.A.S ACCENORTE  </t>
  </si>
  <si>
    <t xml:space="preserve">MARIA CAMILA ANAYA LATORRE </t>
  </si>
  <si>
    <t xml:space="preserve">SOLICITUD CERTIFICADO DE RETENCION EN LA FUENTE 2016 </t>
  </si>
  <si>
    <t xml:space="preserve">UNION TEMPORAL EUROESTUDIOS DELOITTE DURAN&amp;OSORIO  </t>
  </si>
  <si>
    <t xml:space="preserve">SDG/ANI/23027301/463/2016 SOLICITUD DE INFORMACION MODO FERREO </t>
  </si>
  <si>
    <t xml:space="preserve">STEER DAVIS GLEAVE  </t>
  </si>
  <si>
    <t xml:space="preserve">NROJAS </t>
  </si>
  <si>
    <t xml:space="preserve">SDG/ANI/23027301/462/2016 SOLICITUD DE INFORMACION MODO CARRETERO </t>
  </si>
  <si>
    <t xml:space="preserve">OCIFUENTES </t>
  </si>
  <si>
    <t xml:space="preserve">Reenv?o de la solicitud :CARRETERA GALERAS PUERTO FRANCO  </t>
  </si>
  <si>
    <t xml:space="preserve">MANUEL ANTONIO ARRIETA NAVARRO  </t>
  </si>
  <si>
    <t xml:space="preserve">SOLICITUD DE REPROGRAMACION DE FECHAS PREVISTAS EN EL CRONOGRAMA CONTRATO PARTE II </t>
  </si>
  <si>
    <t xml:space="preserve">BELTRAN PARDO ABOGADOS Y ASOCIADOS  </t>
  </si>
  <si>
    <t xml:space="preserve">CESAR AUGUSTO GARCIA MONTOYA </t>
  </si>
  <si>
    <t xml:space="preserve">GUIA(472)RN682274549CO 80524/2016EE0154424 SOLICITUD DE INFORMACION DENINCIA CONCESIONARIO VIAL DEVINAR S.A  </t>
  </si>
  <si>
    <t xml:space="preserve">GUIA(472)PC000000500CO 20162300077731 SOLICITUD DE INFORMACION SOBRE EL PROYECTO CORREDOR PERIMETRAL DEL ORIENTE DE CUNDINAMARCA  </t>
  </si>
  <si>
    <t xml:space="preserve">PARQUES NACIONALES NATURALES DE COLOMBIA  </t>
  </si>
  <si>
    <t xml:space="preserve">GUIA(472)RN682579506CO DERECHO DE PETICION  </t>
  </si>
  <si>
    <t xml:space="preserve">ALBERTO BALLESTEROS GUITIERREZ  </t>
  </si>
  <si>
    <t xml:space="preserve">SOLICITUD PAGO DE SENTENCIA JUDICIAL - PROCESO ACCION DE REPARACION DIRECTA EXP 110013331034-2011-00095-00, DTA ANA ESTRHER ABELLO HERNANDEZ Y OTROS </t>
  </si>
  <si>
    <t xml:space="preserve">LIGIA GOYENECHE SUAREZ </t>
  </si>
  <si>
    <t>120164091132692_00001.pdf</t>
  </si>
  <si>
    <t xml:space="preserve">2016102427-121210 SOLICITUD DE COMISION DE SERVICIOS INTERINSTITUCIONAL </t>
  </si>
  <si>
    <t xml:space="preserve">CORMAGDALENA CARLOS NU?ES DE LEON </t>
  </si>
  <si>
    <t xml:space="preserve">DRODRIGUEZ1 </t>
  </si>
  <si>
    <t xml:space="preserve">SOL-BOL-CE-GP-0440-16 SOLICITUD DE DOCUMENTACION REQUERIDA POR EL JUZGADO SEXTO CIVIL DEL CIRCUITO DE BARANQUILLA PROCESO DE EXPROPIACION RAD 2013-00317-00 </t>
  </si>
  <si>
    <t xml:space="preserve">CONSORCIO EL SOL  </t>
  </si>
  <si>
    <t xml:space="preserve">JVERA1 </t>
  </si>
  <si>
    <t xml:space="preserve">TARIFA DIFERENCIL - PROYECTO BICENO - TUNJA - SOGAMOSO </t>
  </si>
  <si>
    <t xml:space="preserve">PERSONERIA DE CHOCONTA  </t>
  </si>
  <si>
    <t xml:space="preserve">20165000105221 DERECHO DE PETICION - ORDEN Y DESEMBOLSO CORRESPONDIENTE A AVANCES DELTA CAPEC DE OBRAS DE MODERNIZACION Y EXPANSION EN EL MES DE AGOSTO DE 2016 PRIMER Y SEGUNDO SEMESTRE DE 2014 </t>
  </si>
  <si>
    <t xml:space="preserve">CONCESIONARIO AEROPUERTO INTERNACIONAL ELDORADO OPAIN S.A.  </t>
  </si>
  <si>
    <t xml:space="preserve">SCARRASCO </t>
  </si>
  <si>
    <t xml:space="preserve">Requisitos para tr?mite  </t>
  </si>
  <si>
    <t xml:space="preserve">GESTION EMPRESARIAL  </t>
  </si>
  <si>
    <t xml:space="preserve">EDGAR MAURICIO BELTRAN CARDENAS </t>
  </si>
  <si>
    <t xml:space="preserve">GUIA(INTERAP)900008003300 SOLICITUD DE PAVIMENTACION VIA  </t>
  </si>
  <si>
    <t xml:space="preserve">CONCEJO MUNICIPAL DE PUERTO SALGAR  </t>
  </si>
  <si>
    <t xml:space="preserve">GUIA(S)943763429 SOLICITUD DE TARIFA DIFERENCIAL PEAJE CAIMANERA </t>
  </si>
  <si>
    <t xml:space="preserve">FABIAN IDELFONSO VIDAL ANAYA  </t>
  </si>
  <si>
    <t xml:space="preserve">CVO-ANI -0336-3458-16 REITERACION SOLICITUD REMISION INFORMES DE LA INTERVENTORIA CONSORCIO INTERVENTORES 4G-2 </t>
  </si>
  <si>
    <t xml:space="preserve">CONCESIONARIA VIAL DEL ORIENTE COVIORIENTE S.A.S  </t>
  </si>
  <si>
    <t xml:space="preserve">ACCION DE TUTELA  </t>
  </si>
  <si>
    <t xml:space="preserve">CESAR MAURICIO PARRA </t>
  </si>
  <si>
    <t xml:space="preserve">JORTIZ </t>
  </si>
  <si>
    <t xml:space="preserve">GIS-091-2016 SOLICITUD DE CERTIFICACION </t>
  </si>
  <si>
    <t xml:space="preserve">GIS GESTION INGENIERIA Y SOLUCION  </t>
  </si>
  <si>
    <t xml:space="preserve">SPA 60583 TRASLADO DE SOLICITUD DE LA CAMARA DE COMERCIO DE CASANARE CONSTRUCCION DEL PUENTE SOBRE EL RIO CHARTE </t>
  </si>
  <si>
    <t>120164091135762_00001.pdf</t>
  </si>
  <si>
    <t xml:space="preserve">Inconveniente en recepci?n de hoja de vida [p?gina web]  </t>
  </si>
  <si>
    <t xml:space="preserve">VICTOR FABIAN MUNOZ OTALVARO  </t>
  </si>
  <si>
    <t xml:space="preserve">DMODERA </t>
  </si>
  <si>
    <t>120164091135832_00001.pdf</t>
  </si>
  <si>
    <t xml:space="preserve">solicitud certificaci?n contratos  </t>
  </si>
  <si>
    <t xml:space="preserve">MICHAEL SMITH MARTINEZ SANCHEZ MSMARTINEZ  </t>
  </si>
  <si>
    <t xml:space="preserve">MT No 20165000482091 TRASLADO OFICIO RADICADO MT No 20163210582822 19/09/2016, PREOCIPACION POR EL ESTADO DEL PUENTE MARIANO OSPINA PEREZ, NORTE DE SANTANDER </t>
  </si>
  <si>
    <t>120164091136072_00001.pdf</t>
  </si>
  <si>
    <t xml:space="preserve">certificaci?n laboral Frank L?pez jimenez </t>
  </si>
  <si>
    <t xml:space="preserve">FRANK OSNIK LOPEZ JIMENEZ 1 FLOPEZ1  </t>
  </si>
  <si>
    <t>120164091136112_00001.pdf</t>
  </si>
  <si>
    <t xml:space="preserve">ROCIO ANDREA GUARIN RAMIREZ 1 RGUARIN1  </t>
  </si>
  <si>
    <t>120164091136152_00001.pdf</t>
  </si>
  <si>
    <t xml:space="preserve">certificado contrato </t>
  </si>
  <si>
    <t xml:space="preserve">JHON ALEXANDER CASTELLANOS CORTES </t>
  </si>
  <si>
    <t>120164091136182_00001.pdf</t>
  </si>
  <si>
    <t xml:space="preserve">SOLICITUD DE CERTIFICACION DE CONTRATOS </t>
  </si>
  <si>
    <t xml:space="preserve">LISSETTE MENDOZA TELLEZ </t>
  </si>
  <si>
    <t xml:space="preserve">DERECHO DE PETICION - SOLICITUD DE INFORMACION SOBRE LOS SEMAFOROS A LA ALTURA DE LA AUTOPISTA NORTE </t>
  </si>
  <si>
    <t xml:space="preserve">CENTRO DE ESTUDIOS JISCHANA FANAIA I  </t>
  </si>
  <si>
    <t xml:space="preserve">DERECHO DE PETICION - SOLICITUD DE TARIFA PREFERENCIAL POR RESIDENCIA EDUCACION DE UN MENOR </t>
  </si>
  <si>
    <t xml:space="preserve">ANA MARIA CECILIA SANCHEZ PINZON </t>
  </si>
  <si>
    <t>120164091138242_00001.pdf</t>
  </si>
  <si>
    <t xml:space="preserve">GUIA(S)949301843 DERECHO DE PETICION  </t>
  </si>
  <si>
    <t xml:space="preserve">JAIR FELIPE RODRIGUEZ ORDUZ 1 </t>
  </si>
  <si>
    <t xml:space="preserve">WCORONADO1 </t>
  </si>
  <si>
    <t xml:space="preserve">01068 SOLICITUD GESTION CON EL ICANH PARA OBTENCION DE LICENCIAS </t>
  </si>
  <si>
    <t xml:space="preserve">SOCIEDAD CONCESIONARIA VIAL MONTES DE MARIA S.A.S  </t>
  </si>
  <si>
    <t xml:space="preserve">YC-CRT-47762 SOLICITUD CERTIFICACION PARA AUTORIZACION TEMPORAL CON CODIGO EXPEDIENTES </t>
  </si>
  <si>
    <t xml:space="preserve">EGNNA DORAYNE FRANCO MENDEZ 2 </t>
  </si>
  <si>
    <t xml:space="preserve">Requerimiento Fiscalia 18 Especializada  </t>
  </si>
  <si>
    <t xml:space="preserve">APAEZ </t>
  </si>
  <si>
    <t xml:space="preserve">EDWIN OSORIO RODRIGUEZ </t>
  </si>
  <si>
    <t xml:space="preserve">CE 1243 - SOLICITUD INFORMACION CONSTRUCCION SEGUNDO PUENTE SOBRE EL RIO MAGDALENA EN PLATO MAGDALENA.  </t>
  </si>
  <si>
    <t xml:space="preserve">JULIO CESAR POLANIA MARTINEZ </t>
  </si>
  <si>
    <t xml:space="preserve">CARTA DE PETICION GERARDO YEPEZ RUIZ </t>
  </si>
  <si>
    <t xml:space="preserve">PUNTO.NET GUARNE  </t>
  </si>
  <si>
    <t xml:space="preserve">DERECHO DE PETICION - SE LEGALICE Y SE CONSTITUYA MEDIANTE ESTRITURA PUBICA UNA SERVIDUMBRE DE ACCESO VEHICULAR, VARIANTE FUSAGASUGA- PEAJE CHINAUTA </t>
  </si>
  <si>
    <t xml:space="preserve">ORLANDO CUERVO LOPEZ </t>
  </si>
  <si>
    <t xml:space="preserve">C-223-2016 SOLICITUD CERTIFICACION  </t>
  </si>
  <si>
    <t xml:space="preserve">GUIA(S)952419022 DERECHO DE PETICION  </t>
  </si>
  <si>
    <t xml:space="preserve">GERARDO ALBERTO ORTIZ ARIZA  </t>
  </si>
  <si>
    <t xml:space="preserve">DERECHO DE PETICION - SOLICITUD INFORMACION RETORNO LA VEGA CUNDINAMARCA </t>
  </si>
  <si>
    <t xml:space="preserve">WILLIAM ARMANDO BOHORQUEZ  </t>
  </si>
  <si>
    <t>120164091143222_00001.docx</t>
  </si>
  <si>
    <t xml:space="preserve">GUIA(472)AA000840040CO ICCU-SIF-3181 DERECHO DE PETICION  </t>
  </si>
  <si>
    <t xml:space="preserve">GUIA(472)YG149899998CO DT-VAL-60874 ACCION DE TUTELA PROCESO 2016-0064-00 </t>
  </si>
  <si>
    <t xml:space="preserve">MARIA LORENA ARENAS SUAREZ </t>
  </si>
  <si>
    <t>120164091143932_00001.pdf</t>
  </si>
  <si>
    <t xml:space="preserve">Certificaciones laborales  </t>
  </si>
  <si>
    <t xml:space="preserve">EDGAR ANDRES PARRADO SANCHEZ EPARRADO  </t>
  </si>
  <si>
    <t xml:space="preserve">OSCAR CARRASQUILLA HERRERA  </t>
  </si>
  <si>
    <t xml:space="preserve">DEYSSI MIREYA MONROY MONGUI 1 </t>
  </si>
  <si>
    <t xml:space="preserve">Cumplimiento de indicadores de Estado de Pavimentos </t>
  </si>
  <si>
    <t xml:space="preserve">MARGARITA ROSA PARDO RESTREPO 1 </t>
  </si>
  <si>
    <t xml:space="preserve">YC-CRT-47915 SOLICITUD DEVOLUCION DEL 10% RETENIDO CORRESPONDEITNE AL PAGO HITO 25 TRAMO 8 MEJORAMIENTO Y REHABILITACION </t>
  </si>
  <si>
    <t xml:space="preserve">ERWIN JAMID RAMIREZ RIOS 1 </t>
  </si>
  <si>
    <t>120164091146532_00001.pdf</t>
  </si>
  <si>
    <t xml:space="preserve">Solicitud de Certificado Laboral </t>
  </si>
  <si>
    <t xml:space="preserve">JOEL VARGAS MIRANDA JVARGAS  </t>
  </si>
  <si>
    <t>120164091146572_00001.pdf</t>
  </si>
  <si>
    <t xml:space="preserve">Solicitud de Certificaci?n.  </t>
  </si>
  <si>
    <t xml:space="preserve">JORGE JARAMILLO TORRES JARAMILLOJ  </t>
  </si>
  <si>
    <t xml:space="preserve">derecho de peticion </t>
  </si>
  <si>
    <t xml:space="preserve">NUBIA CIFUENTES  </t>
  </si>
  <si>
    <t xml:space="preserve">TRASLADO DERECHO DE PETICION N. 20163210674942- DERECHO DE PETICION  </t>
  </si>
  <si>
    <t xml:space="preserve">20165000515261 TRASLADO DERECHO DE PETICION MT 20163210742372 </t>
  </si>
  <si>
    <t xml:space="preserve">SRN 61082 TRASLADO SOLICITUD - IDESAN RADICADO INVIAS 115105 12/12/2016 - YELIS JOSEFINA VERA ZAMBRANO, CANCELACION LOTE FECHA PREDIAL CAS 7R-009 </t>
  </si>
  <si>
    <t xml:space="preserve">SOLICITUD PARA TRAMITAR LA TARJETA COMO RESIDENTES EN LA CALERA CUNDINAMARCA, DESCUENTO PEAJE LOS PATIOS </t>
  </si>
  <si>
    <t xml:space="preserve">YURI CAJAMARCA VILLALBA </t>
  </si>
  <si>
    <t xml:space="preserve">MARTHA LILIANA CASTELLANOS VELA </t>
  </si>
  <si>
    <t xml:space="preserve">KRUEDA </t>
  </si>
  <si>
    <t xml:space="preserve">DERECHO DE PETICION EN RELACION CON EL ESTADO DEL PROCESO DE ENAJENACION VOLUNTARIA Y/O EXPROPIACION DEL PREDIO IDENTIFICADO CON FOLIO DE MATRICULA INMOBILIARIA 008-17849 </t>
  </si>
  <si>
    <t xml:space="preserve">JULIANA CAMACHO MARTINEZ </t>
  </si>
  <si>
    <t xml:space="preserve">SOLICITUD CERTIFICACIONES </t>
  </si>
  <si>
    <t xml:space="preserve">CONSORCIO ALBA  </t>
  </si>
  <si>
    <t xml:space="preserve">CAMILO PARDO RODRIGUEZ </t>
  </si>
  <si>
    <t xml:space="preserve">Solicitud Informaci?n - Asociaci?n Colombiana de Ingenier?a S?smica  </t>
  </si>
  <si>
    <t xml:space="preserve">Inconformidad </t>
  </si>
  <si>
    <t xml:space="preserve">MARIA MERCEDES SANTOS RUEDA  </t>
  </si>
  <si>
    <t xml:space="preserve">OFICIO SOLICITUD DE DONACION DE FRESADO </t>
  </si>
  <si>
    <t xml:space="preserve">ALCALDIA DE ARIGUANI  </t>
  </si>
  <si>
    <t xml:space="preserve">SOLICITUD DE TARJETA POR CAMBIO DE VIHICULO </t>
  </si>
  <si>
    <t xml:space="preserve">MAIRA REGINA GOMEZ SANTOS  </t>
  </si>
  <si>
    <t xml:space="preserve">Petici?n respetuosa  </t>
  </si>
  <si>
    <t xml:space="preserve">MARIA CLARA GARRIDO GARRIDO </t>
  </si>
  <si>
    <t xml:space="preserve">RV: monosierra@hotmail.com </t>
  </si>
  <si>
    <t xml:space="preserve">ALCALDIA MUNICIPAL DE ARIGUANI ALCIBIDES ALFONSO NAVAS RODRIGUEZ  </t>
  </si>
  <si>
    <t>120164091152432_00001.pdf</t>
  </si>
  <si>
    <t xml:space="preserve">Solicitud certificaci?n </t>
  </si>
  <si>
    <t xml:space="preserve">MARIO NICOLAS CORTEZ GUTIERREZ  </t>
  </si>
  <si>
    <t>120164091152442_00001.pdf</t>
  </si>
  <si>
    <t xml:space="preserve">SOLICITUD CERTIFICADO LABORAL </t>
  </si>
  <si>
    <t xml:space="preserve">CAMILO PARDO RODRIGUEZ CPARDO  </t>
  </si>
  <si>
    <t>120164091152462_00001.pdf</t>
  </si>
  <si>
    <t xml:space="preserve">Certificaci?n Laboral  </t>
  </si>
  <si>
    <t xml:space="preserve">JUAN PABLO ROA RODRIGUEZ JROA  </t>
  </si>
  <si>
    <t>120164091152472_00001.pdf</t>
  </si>
  <si>
    <t xml:space="preserve">CERTIFICACIONES DE CONTRATOS RICARDO ANDRES LUNA LUNA  </t>
  </si>
  <si>
    <t xml:space="preserve">RICARDO ANDRES LUNA LUNA RLUNA  </t>
  </si>
  <si>
    <t xml:space="preserve">OFICIO NRO 2016-17863 RADICACION TUTELA NRO 2-2016-00102 ( ARCHIVAR ) </t>
  </si>
  <si>
    <t xml:space="preserve">CENTRO DE SERVICIOS ADTIVOS JUZGADO PENALES DEL CTO GUADALAJARA DE BUGA  </t>
  </si>
  <si>
    <t xml:space="preserve">Urgente por los derechos de los propietarios y no al terrorismo por parte del consorcio ruta del sol.  </t>
  </si>
  <si>
    <t xml:space="preserve">LUZ ELENA OLASCUAGA MANJARRES  </t>
  </si>
  <si>
    <t xml:space="preserve">ELIZABETH MARIN OSPINA 2 </t>
  </si>
  <si>
    <t>120164091152952_00001.pdf</t>
  </si>
  <si>
    <t xml:space="preserve">YESENIA CAROLINA PABA VEGA YPABA  </t>
  </si>
  <si>
    <t>120164091152962_00001.pdf</t>
  </si>
  <si>
    <t xml:space="preserve">Certificaci?n laboral  </t>
  </si>
  <si>
    <t xml:space="preserve">ANGIE LIZETH BURGOS RUEDA ABURGOS  </t>
  </si>
  <si>
    <t>120164091152972_00001.pdf</t>
  </si>
  <si>
    <t xml:space="preserve">Certificaci?n laboral contratista  </t>
  </si>
  <si>
    <t xml:space="preserve">LUDWING SANTIAGO ANZOLA SANTOS </t>
  </si>
  <si>
    <t xml:space="preserve">DT-ANT 61375 TRASLADO RECLAMACION DANOS VEHICULO DE PLACAS DX990 EN LA VIA CAUYA - LA PINTADA </t>
  </si>
  <si>
    <t xml:space="preserve">GUIA(472)YG15067374CO 2016EE0154120 SOLICITUD DE INFORMACION TARIFA FISCAL  </t>
  </si>
  <si>
    <t xml:space="preserve">CONTRALORIA  </t>
  </si>
  <si>
    <t xml:space="preserve">JUANA CELINA CARVAJAL REYES 1 </t>
  </si>
  <si>
    <t xml:space="preserve">GUIA(472)RN684807400CO DT-SAN-60988 TRASLADO POR COMPETENCIA SOLICITUD DE RESPUESTA DE DERECHO DE PETICION  </t>
  </si>
  <si>
    <t xml:space="preserve">INSTITUTO NACIONAL DE VIAS INVIAS SANTANDER INVIAS TERRITORIAL SANTANDER  </t>
  </si>
  <si>
    <t xml:space="preserve">GUIA(S)950297680 DERECHO DE PETICION </t>
  </si>
  <si>
    <t xml:space="preserve">MIGUEL ANGEL RUIZ RAMIREZ </t>
  </si>
  <si>
    <t xml:space="preserve">GUIA(S)949101335 DERECHO DE PETICION  </t>
  </si>
  <si>
    <t xml:space="preserve">EURIPIDES CASTRO RODRIGUEZ </t>
  </si>
  <si>
    <t xml:space="preserve">GUIA(S)949876146 DERECHO DE PETICION </t>
  </si>
  <si>
    <t xml:space="preserve">LEONOR POLANCO GUEVARA  </t>
  </si>
  <si>
    <t xml:space="preserve">GG-007280 SOLICITUD DE RECIBO DE CARPETA Y PAGO DEL PREDIO 1-014 </t>
  </si>
  <si>
    <t xml:space="preserve">COVIANDES S.A.S  </t>
  </si>
  <si>
    <t xml:space="preserve">MARIA TERESA ARANGO ESGUERRA </t>
  </si>
  <si>
    <t xml:space="preserve">Solicitud Informaci?n  </t>
  </si>
  <si>
    <t xml:space="preserve">OSCAR ARDILA CASAFRANCO  </t>
  </si>
  <si>
    <t xml:space="preserve">Consulta tarifas vigentes peaje Picacho </t>
  </si>
  <si>
    <t xml:space="preserve">AUTOVIA BUCARAMANGA PAMPLONA  </t>
  </si>
  <si>
    <t>120164091159762_00001.docx</t>
  </si>
  <si>
    <t xml:space="preserve">Reenv?o de la solicitud :Solicitud </t>
  </si>
  <si>
    <t xml:space="preserve">JOSE JAIME MARTINEZ  </t>
  </si>
  <si>
    <t xml:space="preserve">DERECHO DE PETICION PARA LA CONSTRUCCION DE UN PASAGANADO POR LA AFECTACION DE MI PREDIO CON OCASION DEL PROYECTO PACIFICO 3  </t>
  </si>
  <si>
    <t xml:space="preserve">ANDRES BOTERO JARAMILLO </t>
  </si>
  <si>
    <t>120164091160422_00001.docx</t>
  </si>
  <si>
    <t xml:space="preserve">FALLO DE TUTELA 2016-02364 </t>
  </si>
  <si>
    <t xml:space="preserve">SECCION 01 SUBSECCION 01 NOTI 2 TRIBUNAL ADMINISTRATIVO CUNDINAMARCA  </t>
  </si>
  <si>
    <t xml:space="preserve">PRUEBA PRUEBA  </t>
  </si>
  <si>
    <t xml:space="preserve">CIAP-098-2014-382-OP SOLICITUD CERTIFICACION  </t>
  </si>
  <si>
    <t xml:space="preserve">CONSORCIO INTERVENTORIA AEROPUERTO PALMIRA 2014  </t>
  </si>
  <si>
    <t xml:space="preserve">JULIAN ANDRES PIZA TOVAR </t>
  </si>
  <si>
    <t xml:space="preserve">GUIA(472)RN686495642CO 20167101345181 SOLICITUD DE INFORMACION  </t>
  </si>
  <si>
    <t xml:space="preserve">SOLICITUD CAMBIO CHIP PEAJE PATIOS </t>
  </si>
  <si>
    <t xml:space="preserve">HENRY SANCHEZ CHAVARRO </t>
  </si>
  <si>
    <t xml:space="preserve">GUIA(S)949213223 TARIF ESPECIl </t>
  </si>
  <si>
    <t xml:space="preserve">COOPERATIVA DE TRANSPORTADORES DEL MAGDALENA MEDIO  </t>
  </si>
  <si>
    <t xml:space="preserve">MPRIETO </t>
  </si>
  <si>
    <t xml:space="preserve">REMISION COPIA DE CARTA CONCESION RUMICHACA - PASTO </t>
  </si>
  <si>
    <t>120164091165882_00001.pdf</t>
  </si>
  <si>
    <t xml:space="preserve">Solicitud de radicaci?n </t>
  </si>
  <si>
    <t xml:space="preserve">MARIA UBALDINA BRICE?O CASTELLANOS  </t>
  </si>
  <si>
    <t xml:space="preserve">20165000521611 TRASLADO OFICIO POR COMPETENCIA </t>
  </si>
  <si>
    <t xml:space="preserve">20161410518851 SOLICITUD TARIFA ESPECIAL DIFERENCIAL ALVARADO - HONDA - ARMERO Y PARQUE DE LOS NEVADOS </t>
  </si>
  <si>
    <t xml:space="preserve">GUIA(472)RN687422575CO IUS 2016-171633 DERECHO DE PETICION </t>
  </si>
  <si>
    <t xml:space="preserve">PROCURADURIA GENERAL DE LA NACION Cristian Jose Mora Padilla  </t>
  </si>
  <si>
    <t xml:space="preserve">JOSE ROMAN PACHECO GALLEGO 1 </t>
  </si>
  <si>
    <t xml:space="preserve">KSARMIENTO </t>
  </si>
  <si>
    <t xml:space="preserve">DERECHO DE PETICI?N </t>
  </si>
  <si>
    <t xml:space="preserve">CARLOS MUNOZ  </t>
  </si>
  <si>
    <t>120164091171092_00001.docx</t>
  </si>
  <si>
    <t xml:space="preserve">Radicar una Queja contra concesi?n vial </t>
  </si>
  <si>
    <t xml:space="preserve">HERNANDO ORJUELA GARAVITO  </t>
  </si>
  <si>
    <t xml:space="preserve">QUEJAS Y RECLAMOS CONTRA SACYR INDUSTRIAL DE COLOMBIA S.A.S. </t>
  </si>
  <si>
    <t xml:space="preserve">COMERCIAL MOMPRESA  </t>
  </si>
  <si>
    <t>120164091171392_00001.pdf</t>
  </si>
  <si>
    <t xml:space="preserve">Solicitud certificado laboral </t>
  </si>
  <si>
    <t xml:space="preserve">GLAUSY LISETH QUI?ONES QUI?ONES  </t>
  </si>
  <si>
    <t>120164091171462_00001.pdf</t>
  </si>
  <si>
    <t xml:space="preserve">Solicitud Certificaci?n contratos ANI </t>
  </si>
  <si>
    <t xml:space="preserve">ALBERTO LOSADA DIAZ ALOSADA  </t>
  </si>
  <si>
    <t xml:space="preserve">JESUS MARIA CABALLERO MARIN </t>
  </si>
  <si>
    <t xml:space="preserve">DTENJO4 </t>
  </si>
  <si>
    <t>120164091171742_00001.docx</t>
  </si>
  <si>
    <t xml:space="preserve">REMISI?N OFICIO S.O.P 885/16 VISITA T?CNICA PUENTES PEATONALES </t>
  </si>
  <si>
    <t xml:space="preserve">ALCALDIA DE FACATATIVA OSCAR HERNAN SANCHEZ LEON  </t>
  </si>
  <si>
    <t xml:space="preserve">LEIDY JINETH AYALA MORALES 3 </t>
  </si>
  <si>
    <t xml:space="preserve">YSIERRA2 </t>
  </si>
  <si>
    <t xml:space="preserve">ADN-CE-BOG-1812-16 SOLICITUD DE CESION ESPECIAL DE RETTRIBUCION UF 1 Y 2  </t>
  </si>
  <si>
    <t xml:space="preserve">solicitud de ayuda ASODIFIS </t>
  </si>
  <si>
    <t xml:space="preserve">MARIA NAVIA  </t>
  </si>
  <si>
    <t xml:space="preserve">Traslado derecho de petici?n </t>
  </si>
  <si>
    <t xml:space="preserve">SANDRA CAROLINA CASTANO VELEZ </t>
  </si>
  <si>
    <t xml:space="preserve">SEI-GPV-61485 TRASLADO SOLICITUD VIDEOS  </t>
  </si>
  <si>
    <t xml:space="preserve">DIANA YOLIMA GUTIERREZ REY </t>
  </si>
  <si>
    <t xml:space="preserve">LGUTIERREZ2 </t>
  </si>
  <si>
    <t>120164091174922_00001.pdf</t>
  </si>
  <si>
    <t>120164091174972_00001.pdf</t>
  </si>
  <si>
    <t xml:space="preserve">SOLICITUD CERTIFICADO DE CONTRATOC </t>
  </si>
  <si>
    <t xml:space="preserve">LUIS SEBASTIAN PEREZ RAMIREZ LPEREZ  </t>
  </si>
  <si>
    <t xml:space="preserve">GUIA(472)RN687728649CO/2016610134511 REMISION RADICADO NRO. 20165601041932 DEL 7 DE DICIEMBRE DE 2016 </t>
  </si>
  <si>
    <t xml:space="preserve">SOLICITUD DE PRORROGA AL CONTRATO CODIGO GADF-F-025 </t>
  </si>
  <si>
    <t xml:space="preserve">JORGE ANDRES MEJIA RUBIO </t>
  </si>
  <si>
    <t xml:space="preserve">GUIA No 952297384 (S) DERECHO DE PETICION REMITIDO A CONCESON SABANA DE OCCIDENTE </t>
  </si>
  <si>
    <t xml:space="preserve">SANDRA CATALINA GONZALEZ SANCHEZ </t>
  </si>
  <si>
    <t xml:space="preserve">SERGIO ANDRES RODRIGUEZ BONILLA </t>
  </si>
  <si>
    <t xml:space="preserve">GUIA NRO 700011245334 INTERRAPIDISIMO DERECHO DE PETICION BRICE?O TUNJA SOGAMOSO </t>
  </si>
  <si>
    <t xml:space="preserve">JUNTA ACCION COMUNAL CIUDAD JARDIN  </t>
  </si>
  <si>
    <t xml:space="preserve">MARTHA PATRICIA BERNAL GARCIA </t>
  </si>
  <si>
    <t xml:space="preserve">PERMISO TARIFA DIFERENCIAL MAYRA ALEJANDRA ESPITIA VILLALBA </t>
  </si>
  <si>
    <t xml:space="preserve">MAYRA ALEJANDRA ESPITIA VILLALBA </t>
  </si>
  <si>
    <t xml:space="preserve">CVLL4403 SOLICITUD DE ACLARACION DEL OFICIO UTM-V-0912 RESPECTO A LA REVISION DE LAS RESOLUCIONES 3126 DEL 17 DE OCTUBRE DE 2014 Y 1130 DEL 28 DE ABRIL DE 2015 RAD. 2016-409-104754-2 </t>
  </si>
  <si>
    <t xml:space="preserve">CONCESION VIAL DE LOS LLANOS  </t>
  </si>
  <si>
    <t xml:space="preserve">Derecho de Petici?n Art. 23 de la Constituci?n Pol?tica Colombiana </t>
  </si>
  <si>
    <t xml:space="preserve">GERMAN AUGUSTO RUEDA MONCADA </t>
  </si>
  <si>
    <t xml:space="preserve">(472) OFI16-00120659 / JMSC 111900 NUC 110016099034201380094 OT 670 - FISCALIA GENERAL DE LA NACION </t>
  </si>
  <si>
    <t xml:space="preserve">DT-CES-61942 TRASLADO SOLICITUD AREA METROPOLITANA DE VALLEDUPAR </t>
  </si>
  <si>
    <t xml:space="preserve">INSTITUTO NACIONAL DE VIAS INVIAS CESAR INVIAS TERRITORIAL CESAR  </t>
  </si>
  <si>
    <t xml:space="preserve">DERECHO DE PETICION - COMPRAVENTA DE PREDIO, MATRICULA INMOBILIARIA No 300-102455 </t>
  </si>
  <si>
    <t xml:space="preserve">SANDRA MILENA CUEVAS MANTILLA </t>
  </si>
  <si>
    <t xml:space="preserve">GUIA(472)RN688494083CO IUS 2016-146658 DERECHO DE PETICION </t>
  </si>
  <si>
    <t xml:space="preserve">GUIA(472)RN687156416CO TRASLADO DERECHO DE PETICION-SOLICION COMPRA DE PREDIO AFECTADO POR AMPLIACION VIA BUCARAMAGA-LEBRIJA </t>
  </si>
  <si>
    <t xml:space="preserve">GONZALO CUBIDES SUAREZ </t>
  </si>
  <si>
    <t xml:space="preserve">Derecho de petici?n expediente 14-141 </t>
  </si>
  <si>
    <t xml:space="preserve">CONTRALORIA GENERAL DE BOYACA  </t>
  </si>
  <si>
    <t xml:space="preserve">Suepenci?n de Adjudicaci?n Proyecto Vial -La victoria, Cerritos -La virginia </t>
  </si>
  <si>
    <t xml:space="preserve">PERSONERIA DE PEREIRA  </t>
  </si>
  <si>
    <t xml:space="preserve">PABLO ANDRES GARCIA ARANGO </t>
  </si>
  <si>
    <t xml:space="preserve">JCRENGIFO </t>
  </si>
  <si>
    <t>120164091181902_00001.pdf</t>
  </si>
  <si>
    <t xml:space="preserve">solicitud de certificado laboral  </t>
  </si>
  <si>
    <t xml:space="preserve">CLEMENTE ALBERTO ECHEVERRI CARDONA </t>
  </si>
  <si>
    <t>120164091181992_00001.pdf</t>
  </si>
  <si>
    <t xml:space="preserve">JESUS ALBERTO FLOREZ ORTIZ </t>
  </si>
  <si>
    <t xml:space="preserve">Saldo Vencido Municipio de Bello </t>
  </si>
  <si>
    <t xml:space="preserve">CON-GESTION S.A.  </t>
  </si>
  <si>
    <t xml:space="preserve">LLUGO2 </t>
  </si>
  <si>
    <t xml:space="preserve">GUIA(S)943763569 SOLICITUD DE TARIFA DIFERENCIAL PEAJE LA CAIMANERA </t>
  </si>
  <si>
    <t xml:space="preserve">FRANKIN DE LA ROSA PEREZ  </t>
  </si>
  <si>
    <t xml:space="preserve">CISP-OP-0431-827-2016 SOLICITUD DE CERTIFICACION CONTRATO SEA 068 DE 2012 </t>
  </si>
  <si>
    <t xml:space="preserve">CONSORCIO INTERCOL-SP  </t>
  </si>
  <si>
    <t xml:space="preserve">GUIA(S)275093140 1421/7181-2016 SOLICITUD DE INFORMACION  </t>
  </si>
  <si>
    <t xml:space="preserve">ALCALDIA DE PASTO SECRETARIA DE HACIENDA TESORERIA MUNICIPAL </t>
  </si>
  <si>
    <t xml:space="preserve">VIANEY BRAVO PAREDES 2 </t>
  </si>
  <si>
    <t xml:space="preserve">Cambio de composici?n accionaria en la sociedad concesionaria Ferrocarriles del Pac?fico </t>
  </si>
  <si>
    <t xml:space="preserve">SUPERINTENDENCIA DE PUERTOS DE TRANSPORTE  </t>
  </si>
  <si>
    <t xml:space="preserve">CISP-OP-0431-568 2016 SOLICITUD INDICACION ACERCA DE LOS PROCEDIMIENTOS Y TRAMITES A ADELANTAR POR LA INTERVENTORIA CON OCACION DE HABERSE PROFERIDO EL LAUDO ARBITRAL DEL 25/11/2016 </t>
  </si>
  <si>
    <t xml:space="preserve">ALFREDO CAMACHO SALAS 1 </t>
  </si>
  <si>
    <t xml:space="preserve">20161400530661 TRASLADO TUTELA RAD 20163210768462 DEL 15/12/2016 </t>
  </si>
  <si>
    <t xml:space="preserve">KAREN ANDREA SARMIENTO CAMARGO </t>
  </si>
  <si>
    <t xml:space="preserve">20164130523901 TRASLADO DERECHO DE PETICION DEL SE?OR MEQUISIDEC TEJADA JIMENEZ CONTROL DE PESOS DE BASCULAS EN LA VIAS CONCESIONADAS </t>
  </si>
  <si>
    <t xml:space="preserve">JMROJAS </t>
  </si>
  <si>
    <t xml:space="preserve">20165000519651 TRASLADO COMUNICACION REMITIDA POR EL CONCEJO DE ESTADO RELACIONADAD CON LA CONCESION ANTIOQUI BOLIVAR RADICADA EN EL MINISTERIO CON EL 20163210749092 </t>
  </si>
  <si>
    <t xml:space="preserve">20161019-UTFC-OB-643 SOLICITUD DE PLANOS  </t>
  </si>
  <si>
    <t xml:space="preserve">UNION TEMPORAL FERROVIARIA CENTRAL.  </t>
  </si>
  <si>
    <t xml:space="preserve">Solicitud de prorroga periodo de transici?n - Contrato de Concesi?n </t>
  </si>
  <si>
    <t xml:space="preserve">FERROCARRIL DEL PACIFICO S A S  </t>
  </si>
  <si>
    <t xml:space="preserve">LUIS EDUARDO CASTILLO  </t>
  </si>
  <si>
    <t xml:space="preserve">Certificaci?n Contrato </t>
  </si>
  <si>
    <t xml:space="preserve">FRANCISCO ARGUELLO ZUTTA </t>
  </si>
  <si>
    <t xml:space="preserve">SOLICITUD INFORMACION DIRECTAMENTE A LOS REVISORES FISCALES </t>
  </si>
  <si>
    <t xml:space="preserve">CONCESIONARIA RUTA DEL SOL SAS  </t>
  </si>
  <si>
    <t xml:space="preserve">SPV-VPS-604-2016 SOLICITUD DERRUMBE ENTRE PR65 + 700 Y EL PR 78 + 000 </t>
  </si>
  <si>
    <t>120164091188712_00001.pdf</t>
  </si>
  <si>
    <t xml:space="preserve">GUIA(S)950594824 REITERACION SOLICITUD TARIFA DIFERENCIAL </t>
  </si>
  <si>
    <t xml:space="preserve">MARIA LUCELI CORREA MAZO  </t>
  </si>
  <si>
    <t xml:space="preserve">EDGAR ANDRES PARRADO SANCHEZ 1 </t>
  </si>
  <si>
    <t xml:space="preserve">Reenv?o de la solicitud :QUEJA </t>
  </si>
  <si>
    <t xml:space="preserve">CARLOS ARANGO  </t>
  </si>
  <si>
    <t xml:space="preserve">FERNANDO ANDRES PELAEZ CAMPO 1 </t>
  </si>
  <si>
    <t xml:space="preserve">SOLICITUD INFORMACION Y POLIZA </t>
  </si>
  <si>
    <t xml:space="preserve">GUIA 271056897 (S) C.A.0242-201630176157 SOLICITUD AUTORIZACION INSTALACION TORRE DE TRANSMISION DE ENERGIA ELECTRICA EN ZONA DE RESERVA DE LA VIA LA CEJA-RIONEGRO PROYECTO LA CEJA-SONSON A 110 KV </t>
  </si>
  <si>
    <t xml:space="preserve">EPM  </t>
  </si>
  <si>
    <t xml:space="preserve">OFICIO 17.188 RAD 76-111-31-07-002-2016-000101 J.2 ESPEC ACION DE TUTELA DEMANDANTE HERNAN LOPEZ ERAZO DEMANDADO ANI ( ARCHIVAR ) </t>
  </si>
  <si>
    <t xml:space="preserve">CENTRO DE SERVICIOS ADMINISTRATIVOS JUZGADO PENALES DEL CIRCUITO ESPECIALIZADO, BUGA VALLE  </t>
  </si>
  <si>
    <t xml:space="preserve">SOLICITUD TARJETA EXENCION DE PAGO DEL PEAJE PATIOS </t>
  </si>
  <si>
    <t xml:space="preserve">MARIBEL OTERO RODRIGUEZ </t>
  </si>
  <si>
    <t xml:space="preserve">SOLICITUD TARJEYA EXENCION DE PAGO DEL PEAJE PATIOS </t>
  </si>
  <si>
    <t xml:space="preserve">CARLOS FERNANDO FACCINI OROZCO </t>
  </si>
  <si>
    <t xml:space="preserve">SOLICITUD DE INFORMACION PEAJE DE PATIOS </t>
  </si>
  <si>
    <t xml:space="preserve">JOVANNY MOLINA  </t>
  </si>
  <si>
    <t>120164091194292_00001.pdf</t>
  </si>
  <si>
    <t xml:space="preserve">Certificaci?n Laboral Contratos ANI ANDRES RAMIRO PABON CORTES </t>
  </si>
  <si>
    <t xml:space="preserve">ANDRES RAMIRO PABON CORTES </t>
  </si>
  <si>
    <t xml:space="preserve">GUIA(S)937491638 DERECHO DE PETICION  </t>
  </si>
  <si>
    <t xml:space="preserve">EQUIPO JURIDICO INTEGRAL  </t>
  </si>
  <si>
    <t xml:space="preserve">LILIAN MERCEDES LAZA PINEDO 1 </t>
  </si>
  <si>
    <t xml:space="preserve">ABELTRAN </t>
  </si>
  <si>
    <t xml:space="preserve">GUIA(472)RN689810105CO DT-BOY-62704 REMISION DERECHO DE PETICION RAD 118447 </t>
  </si>
  <si>
    <t xml:space="preserve">DRECHO DE PWTICION ENVIO DE INMFORME MAS RECIENTE DEL PROTYECTO APP BUCARAMANGA BARRANCABERMEJA YONDO CONTRATO 013-2015 </t>
  </si>
  <si>
    <t xml:space="preserve">NSUANCA </t>
  </si>
  <si>
    <t xml:space="preserve">20165000098131 DERECHO DE PETICION DEVOLUCION AL CONCESIONARIO OPAIN S.A. MAYOR VALOR PAGADO 18% CONTRATOS DE ARRENDAMIENTO  </t>
  </si>
  <si>
    <t xml:space="preserve">ERWIN HERNAN VAN ARCKEN ZULUAGA 3 </t>
  </si>
  <si>
    <t xml:space="preserve">ABORJA1 </t>
  </si>
  <si>
    <t xml:space="preserve">CONTRATO DE CONCESION NRO. 8000011-OK DE 2008 SOLICITUD DE AUTORIZACION DE PARTICIPACION ACCIONARIA EN LA SOCIEDAD OPERADORA DE AEROPUERTOS CENTRO NORTE SA, AIRPLAN SA </t>
  </si>
  <si>
    <t xml:space="preserve">NEXUS BANCA DE INVERSI?N PETER GROSSICH  </t>
  </si>
  <si>
    <t xml:space="preserve">SSANCHEZ1 </t>
  </si>
  <si>
    <t xml:space="preserve">Solicitud de informaci?n (EMAIL CERTIFICADO de contactenos@ani.gov.co) </t>
  </si>
  <si>
    <t xml:space="preserve">ARISTIDES GOMEZ SUAREZ 1 </t>
  </si>
  <si>
    <t xml:space="preserve">DCORREDOR2 </t>
  </si>
  <si>
    <t xml:space="preserve">SPIA-G2016-447 SOLICITUD AMPLIOACION PLAZO OFICIO 2016-308-039697-1 </t>
  </si>
  <si>
    <t xml:space="preserve">SOCIEDAD PUERTO INDUSTRIAL AGUADULCE - SPIA  </t>
  </si>
  <si>
    <t xml:space="preserve">solicitud de ayuda </t>
  </si>
  <si>
    <t xml:space="preserve">GUILLERMO CORTES GALINDO  </t>
  </si>
  <si>
    <t xml:space="preserve">SRN 63403 TRASLADO DERECHO DE PETICION RADICADO INVIAS 118619 SOLICITUD CONSTRUCCION PUENTE PEATONAL EN LA CIUDAD JARDIN , PINOS DE ORIENTE VEREDA LA CABA?A CALZADA BRICE?O SOGAMOSO </t>
  </si>
  <si>
    <t xml:space="preserve">20165000533321 TRASLADO DERECHO DE PETICION RADICADO MT 20163210776302 PETICION DEL REPRESENTANTE LEGAL DE LA SOCIEDAD ENERGIZEYY S.A. EN REFERENCIA SOBRE QUE ENTIDAD PUBLICA LE CORRESPONDE LOS TRAMOS VIALES EN JURISDICCION DEL MUNICIPIO DE LOS PATIOS NORTE DE SANTANDER  </t>
  </si>
  <si>
    <t xml:space="preserve">ANGELICA MARIA CASTANO RIOS 2 </t>
  </si>
  <si>
    <t>120164091201212_00001.pdf</t>
  </si>
  <si>
    <t xml:space="preserve">CRISTIAN STIVEN PASTRANA BERNATE CPASTRANA  </t>
  </si>
  <si>
    <t>120164091201242_00001.pdf</t>
  </si>
  <si>
    <t xml:space="preserve">petici?n Harbey Jose Carrascal Quintero </t>
  </si>
  <si>
    <t xml:space="preserve">HARBEY JOSE CARRASCAL QUINTERO 1 HCARRASCAL1  </t>
  </si>
  <si>
    <t>120164091201262_00001.pdf</t>
  </si>
  <si>
    <t xml:space="preserve">Solicitud certificado MARIO ANDRES RODRIGUEZ TOLEDO </t>
  </si>
  <si>
    <t xml:space="preserve">MARIO ANDRES RODRIGUEZ TOLEDO MARODRIGUEZ  </t>
  </si>
  <si>
    <t>120164091201282_00001.pdf</t>
  </si>
  <si>
    <t xml:space="preserve">solicitud Certificado Laboral  </t>
  </si>
  <si>
    <t xml:space="preserve">DERECHO DE PETICI?N // SOLICITUD DE INFORMACI?N  </t>
  </si>
  <si>
    <t xml:space="preserve">SEGUROS MUNDIAL  </t>
  </si>
  <si>
    <t xml:space="preserve">SOLICITUD DE INFORMACION EN COPIA DIGITAL CONTENIDA EN CUARTO DE DATOS 2016-409-117978-2 </t>
  </si>
  <si>
    <t xml:space="preserve">ARGOS S.A.S  </t>
  </si>
  <si>
    <t xml:space="preserve">T-003-2012-261-OFC SOLICITUD CERTIFICACION </t>
  </si>
  <si>
    <t xml:space="preserve">PETICION CERTIFICACION CATEGORIA VIA NACIONAL  </t>
  </si>
  <si>
    <t xml:space="preserve">CPT SA COMPA?IA PROYECTOS TECNICOS  </t>
  </si>
  <si>
    <t xml:space="preserve">DERECHO DE PETICION POR OFERTA FORMAL DE COMPRA P-POB 2117-2016 UF2 -261I-RR </t>
  </si>
  <si>
    <t xml:space="preserve">MARIO ENRIQUE RUEDA HORTUA </t>
  </si>
  <si>
    <t xml:space="preserve">KHENDRY RUEDA ROMERO </t>
  </si>
  <si>
    <t xml:space="preserve">DERECHO DE PETICION TARIFA DIFERENCIAL PEAJE LOS PATIOS LA CALERA </t>
  </si>
  <si>
    <t xml:space="preserve">OLGA PATRICIA GONZALEZ PALOMINO </t>
  </si>
  <si>
    <t>GENERAL</t>
  </si>
  <si>
    <t>TOTAL</t>
  </si>
  <si>
    <t>%</t>
  </si>
  <si>
    <t>CUMPLE/FUERA PLAZO</t>
  </si>
  <si>
    <t>INCUMPLE/SIN RESPUESTA</t>
  </si>
  <si>
    <t>Dias para respuesta</t>
  </si>
  <si>
    <t>TUTELA YA SE HABIA CONTESTADO POR LA DRA. ANDREA MERLANO EN EL CUAL YA SE PROFIRIO FALLO EL 30/08/2016 CON RADICADO 20164090761102.</t>
  </si>
  <si>
    <t>SE CONTEST? MEDIANTE OFICIO 20167010312301</t>
  </si>
  <si>
    <t>Se le di? respuesta a trav?s de radicado 2016 701 031928 1.</t>
  </si>
  <si>
    <t>Se contesto tutela a trav?s del radicado No. 2016701033514-1 de fecha 25 de octubre de 2016.</t>
  </si>
  <si>
    <t>se contest? mediante oficio 20167010335141 de fecha 25/10/2016</t>
  </si>
  <si>
    <t>tramitado</t>
  </si>
  <si>
    <t>tramitado// tiene respuesta incluida y el sistema no la tomó</t>
  </si>
  <si>
    <t>se dio respuesta con rad 20167010017674</t>
  </si>
  <si>
    <t>respuesta otorgada en tiempo//tiene respuesta y el sistema no la tomo</t>
  </si>
  <si>
    <t>SE CONTESTO MEDIANTE OFICIO 20167010364301 DE FECHA 21//1/2016</t>
  </si>
  <si>
    <t>TRAMITADO NO DE PADRE 2016409110545200001</t>
  </si>
  <si>
    <t>se contesto mediante oficio 207010387071/tiene respuesta y el sistema no la tomo</t>
  </si>
  <si>
    <t>El 9 de diciembre del 2016 se contesto la demanda via electronica. Ahora con la finalidad de archivar el orfeo se radico bajo el No 20177010001031/tiene respuesta el sistema no la tomó</t>
  </si>
  <si>
    <t>SE RADICO INPUGNACI?N A EL FALLO DE TUTELA 20167010380491. DE FECHA 6 DE DICIEMBRE DE 2016.</t>
  </si>
  <si>
    <t>TRAMITADO</t>
  </si>
  <si>
    <t>No tiene respuesta//figura esta anotación: por favor atender esta solicitud de entrevista</t>
  </si>
  <si>
    <t>TRAMITADO. SE DIO RESPUESTA A LA SOLICITUD. SE INDIC? QUE LA PETICI?N NO CUMPLE CON EL LLENO DE LOS REQUISITOS PARA SU DEBIDA ATENCI?N./tiene respuesta y el sistema no la tomó</t>
  </si>
  <si>
    <t>Por instrucciones de la Gerencia amablemente se solicita dar respuesta a esta solciitud</t>
  </si>
  <si>
    <t>Anotación de informado</t>
  </si>
  <si>
    <t>Copia de CD \disco1 anexo al radicado. Origen 3 archivo(s). Copiado 3 archivo(s).</t>
  </si>
  <si>
    <t>Se tramita mediante comunicado con rad 20165000366271/tiene respuesta el sistema no la tomó</t>
  </si>
  <si>
    <t>Atendido mediante comunicacion ANI No. 2016-306-032062-1 del 12 de Octubre de 2016./tiene respuesta el sistema no la tomó</t>
  </si>
  <si>
    <t>Ruta del sol 2. se contesto con radicado 2016303033874-1 de?l 27 de octubre de 2016/tiene respuesta el sistema no la tomó</t>
  </si>
  <si>
    <t>INFORMADO/ no figura respuesta</t>
  </si>
  <si>
    <t>para su conocimiento y respectiva reasignacion/ no hay respuesta</t>
  </si>
  <si>
    <t>Archivar, mediante comunicacion 2016-604-036445-1, se remitio la respuesta al peticionario/ tiene respuesta el sistema no la tomó</t>
  </si>
  <si>
    <t>Archivar, mediante comunicacion 2016-604-036445-1, se remitio la respuesta al peticionario/tiene respuesta el sistema no la tomó</t>
  </si>
  <si>
    <t>SE DIO RESPUESTA MEDIANTE COMUNICADO ANI No. 20163000365081/Por instrucciones del supervisor del proyecto se archiva</t>
  </si>
  <si>
    <t>Informativo y archivar/ no tiene respuesta</t>
  </si>
  <si>
    <t>Se d?o tr?mite mediante Radicado No. 2016-305-036131-1 el d?a 17 de Noviembre de 2016/ tiene respuesta y el sistema no la tomo</t>
  </si>
  <si>
    <t>Se remitieron las solicitudes a la interventoria por medio del radicado ANI NO. 20163000382331. ( La interventoria es la encargada de verificar el cumplimiento o no de la documentaci?n presentada)/ se subió documento el sistema no lo tomó</t>
  </si>
  <si>
    <t>se archiva tramitado/ tiene respuesta no la tomo el sistema</t>
  </si>
  <si>
    <t>Favor remitir al orfeo de VE a nombre de Silvia Urbina Restrepo/favor reasgnar a la Se?ora Addy para archivar/ no tiene respuesta ni reasignacion</t>
  </si>
  <si>
    <t>se da respuesta/ se incluye respuesta el sistema no la toma</t>
  </si>
  <si>
    <t>Se remitio la documentaci?n a la interventoria mediante el oficio ANI NO. 20163000388501. Debido a que es tramite de la interventoria verificar el cumplimiento o no de los documentos presentados para la obtenci?n de la tarifa diferencial del peaje Caimanera./ oficio remisorio no respuesta</t>
  </si>
  <si>
    <t>Por favor archivar, se dio respuesta al Peticionario mediante comunciacion con radicado ANI No. 2016-304-040517-1./ se subio respuesta el sistema no la tomo</t>
  </si>
  <si>
    <t>POR FAVOR DAR TRAMITE. GRACIAS</t>
  </si>
  <si>
    <t>DAR TRAMTITE PERTINENTE</t>
  </si>
  <si>
    <t>Se dio respuesta mediante radicado No. 20163100407211. Igualmente, se realizo devolucion de la factura en radicado No. 20163100407741/incluida respuesta incluida el sistema no la tomó</t>
  </si>
  <si>
    <t>PF tramitar./ sin respuesta</t>
  </si>
  <si>
    <t>Figura anotación: "Para su respectivo tr?mite"/no tiene respuesta</t>
  </si>
  <si>
    <t>Figura anotación: "DAR TRAMTITE PERTINENTE</t>
  </si>
  <si>
    <t>Figura anotación: "DAR TRAMTITE PERTINENTE/ No se evidencia respuesta en el sistema</t>
  </si>
  <si>
    <t>Respondido en tiempo: 20175000002961 2017-01-06 15:24:50 PM/ el sistema no tomo la respuesta</t>
  </si>
  <si>
    <t>Se dio respuesta mediante el radicado ANI No. 20163000318981/ la respuesta fue incluida, el sistema no la toma</t>
  </si>
  <si>
    <t>Se envio comunicacion de respuesta a la peticionaria Liliana Gallardo el dia 22 de Noviembre 2016 con radicado ANI N. 2016300036525, por tal motivo se archiva./ tiene respuesta incluida, el sistema no la tomó</t>
  </si>
  <si>
    <t>ARCHIVAR. SE DIO RESPUESTA AL PETICIONARIO MEDIANTE RADICADO nO. 20163060374761 DEL 01-12-2016/ se subió la respuesta al sistema y no la tomo.</t>
  </si>
  <si>
    <t>Se dio respuesta a derecho de petici?n mediante Radicado No 20163040319371/ se subió respuesta. El sistema no la tomó</t>
  </si>
  <si>
    <t>Archivar NRR//TRAMITADA Y ENTREGADA</t>
  </si>
  <si>
    <t>Archivar NRR//Se tramit? la certificaci?n</t>
  </si>
  <si>
    <t>No tiene respuesta//</t>
  </si>
  <si>
    <t>Figura la anotación: GENERAR CERTIFICACION/No tiene respuesta</t>
  </si>
  <si>
    <t>Se tramita mediante comunicado No. 20175000001291 del 04 de enero de 2017// se adjunta respuesta el sistema no la toma</t>
  </si>
  <si>
    <t>ARchivar proyecto Ruta 3. respuesta Rad No. 20166040335381/ se subió respuesta y el sistema no la tomó.</t>
  </si>
  <si>
    <t>Anotación: SE HABIA DADO RESPUESTA CONM 20163040317801/11//se subió respuesta y el sistema no la tomó</t>
  </si>
  <si>
    <t>Anotación: respondido mediante Rad No. 20166040351681 ARchivar carpeta Ruta del sol 3./ tiene respuesta el sistema no la tomó</t>
  </si>
  <si>
    <t>Anotación:Comunicacion correspondiente a un traslado de competencia del INVIAS a la ANI para dar respuesta a una solicitud de la CAR. Se asocia la respuesta dada por la ANI a la CAR bajo el numero de radicado ANI 20166050347101 del oficio de entrada 20164090941542.//tiene respuesta el sistema no la tomó</t>
  </si>
  <si>
    <t>Anotación:TEMAS DESARROLLADOS Y RESUELTOS EN REUNION ENTRE LA GERENCIA PREDIAL DE LA ANI Y LA ANT EL DIA 28/10/2016 EN LAS INSTALACIONES DE LA ANT. CON LA DRA NUBIA/ tramitado</t>
  </si>
  <si>
    <t>Anotación: Se da respuesta mediante radicado 20166050383281 de 9 de diciembre de 2016, se archiva en el expediente correspondinete al proyecto Buga- Buenaventura/ se incluye respuesta el sistema no la tomó</t>
  </si>
  <si>
    <t>Anotación: respondido mediante Rad No. 20166040351681 ARchivar carpeta Ruta del sol 3./tiene respuesta el sistema no la tomó</t>
  </si>
  <si>
    <t>sin respuesta</t>
  </si>
  <si>
    <t xml:space="preserve">Anotación: se dio respuesta con documento adjunto/ se incluye respuesta el sistema no la tomo.
</t>
  </si>
  <si>
    <t>Anotación:SOLICITUD ATENDIDA VIA CORREO ELECTRONICO ENVIADO EL DIA LA DRA LINA MARCELA CASTRO DE LA GERENCIA DE BALDIOS DE LA ANT,25 DE NOVIEMBRE DE 2016, SE REENVIA NUEVAMENTE LA INFORMACION A lcastro@agenciadetierras.gov.co el 23-12-2016.</t>
  </si>
  <si>
    <t>Anotación: yA SE respondio , para archivar//No tiene respuesta</t>
  </si>
  <si>
    <t>Anotación: se dio respuesta mediante comunicado Radicado No 20163040319371//incluye respuesta el sistema no la tomó</t>
  </si>
  <si>
    <t>Anotación: Se respondi? la solicitud de informaci?n por correo electr?nico./por favor anexar la respuesta/ no se incluyó la respuesta</t>
  </si>
  <si>
    <t>Anotación: se da respuesta//incluye respuesta el sistema no la tomó</t>
  </si>
  <si>
    <t>Anotación: Tramitado//incluye respuesta, el sistema no la tomó</t>
  </si>
  <si>
    <t>Anotación:De acuerdo con lo solicitado por Carlos Acosta, por favor reasignar este oficio al Dr. Carlos Lasprilla./  sin respuesta</t>
  </si>
  <si>
    <t>Anotación: Se remiti? la informaci?n mediante oficio No. 2016-604-030691-1./ incluye respuesta el sistema no la tomó</t>
  </si>
  <si>
    <t>Anotación: Se remiti? a la interventoria por medio de correo electr?nico con copia a los solicitantes. La interventoria es la encargada de suministrar dicha informaci?n./incluye oficio de traslado</t>
  </si>
  <si>
    <t>Anotación: SE DIO RESPUESTA CON RADICADO 2016-305-034130-1 DEL PADRE 2016-409-094300-2/ incluye respuesta el sistema no la tomó</t>
  </si>
  <si>
    <t>Anotación: El Concesionario Perimetral de Oriente de Bogot? S.A.S emitio respuesta mediante el radicado Interno POB 1644-2016 del 25 de Octubre de 2016./ tiene documento de respuesta el sistema no lo tomó</t>
  </si>
  <si>
    <t>Anotación:Se otorga respuesta con Rad. 20163050353911/incluye respuesta. El sistema no la tomó</t>
  </si>
  <si>
    <t>Anotación:Se remite respuesta con Rad. 20163050353911/tiene respuesta el sistema no la tomó</t>
  </si>
  <si>
    <t>Anotación: BGG. Archivar. Derecho de petici?n por el predio CABG-1-R-114, se dio respuesta mediante el Radicado No. 2016-604-036992-1/tiene respuesta el sistema no la tomó</t>
  </si>
  <si>
    <t>Este radicado fue modificado y no tiene respuesta porque en el sistema ingresó cuatro veces y a la petición inicial se le dio respuesta</t>
  </si>
  <si>
    <t>Anotación: dar tramite pertinente/no tiene respuesta</t>
  </si>
  <si>
    <t>Anotación: No requiere respuesta, se io tramite con el radicado de entrada ANI No. 20164090978212</t>
  </si>
  <si>
    <t>Anotación: Se dio respuesta bajo el rad ? 20163000356631/incluye respuesta el sistema no la tomó</t>
  </si>
  <si>
    <t>Anotación:Se da respuesta por medio de radicado ANI No. 20165000376241/incluye respuesta el sistema no la tomó</t>
  </si>
  <si>
    <t>Esta petición entró en dos oportunidades por web y en tres por contactenos se contestó una de ellas con radicado 20164010371621/</t>
  </si>
  <si>
    <t>Anotación: C303700200-2727 TRASLADO DE CUENTAS ICETEX/no tiene respuesta</t>
  </si>
  <si>
    <t xml:space="preserve">No tiene respuesta </t>
  </si>
  <si>
    <t>Anotación:se responde 20163040372151 el 29-11-16/ tiene respuesta incluida pero el sistema no la tomó</t>
  </si>
  <si>
    <t>Anotación: ING FAVOR ARCHIVAR, SE DAR? TRAMITE CON EL RADICADO ANI No.20164091074482/ no tiene respuesta</t>
  </si>
  <si>
    <t>Anotación: Se le dio traslado al concecionario con radicado ANI No 2016-500-038847-1, para que procedieran a dar respuesta de fondo a la solicitud/incluye respuesta</t>
  </si>
  <si>
    <t>Anotación: Archivar NRR/TRAMITADO</t>
  </si>
  <si>
    <t>Anotación: Archivar NRR/ sin respuesta</t>
  </si>
  <si>
    <t>Anotación:Se dio respuesta mediante el radicado ANI NO. 20163000405061/ incluye respuesta no la toma el sistema</t>
  </si>
  <si>
    <t>Anotación: Para su tramite/no tiene respuesta</t>
  </si>
  <si>
    <t>Anotación:Se dio respuesta mediante el radicado ANI NO. 20163000405061/incluye respuesta pero el sistema no la tomó</t>
  </si>
  <si>
    <t>Anotación:se le dio tramite por oficio No. 20161000378491/tiene respuesta incluida el sistema no la tomó</t>
  </si>
  <si>
    <t>OBSERVACIONES</t>
  </si>
  <si>
    <t>ACCIÓN DE TUTELA</t>
  </si>
  <si>
    <t>ACCION TUTELA</t>
  </si>
  <si>
    <t>CUMPLE/FUERA DE PLAZO</t>
  </si>
  <si>
    <t>CONSULTA</t>
  </si>
  <si>
    <t>DENUNCIA</t>
  </si>
  <si>
    <t>DERECHO DE PETICIÓN</t>
  </si>
  <si>
    <t>PETICIÓN</t>
  </si>
  <si>
    <t>QUEJA</t>
  </si>
  <si>
    <t>RECLAMO</t>
  </si>
  <si>
    <t>SOLICITUD CERTIFICACIÓN</t>
  </si>
  <si>
    <t>SOLICITUD CERTIFICACION</t>
  </si>
  <si>
    <t>SOLICITUD COPIA DOCUMENTOS</t>
  </si>
  <si>
    <t>COPIA DOCUMENTOS</t>
  </si>
  <si>
    <t>SOLICITUD ENTIDAD PÚBLICA</t>
  </si>
  <si>
    <t>ENTIDAD PÚBLICA</t>
  </si>
  <si>
    <t>ENTE DE CONTROL</t>
  </si>
  <si>
    <t>ENTE CONTROL</t>
  </si>
  <si>
    <t>SOLICITUD INFORMACIÓN</t>
  </si>
  <si>
    <t>SOLICITUD MATERIA EJECUCIÓN CONTRACTUAL</t>
  </si>
  <si>
    <t>EJECUCIÓN CONTRACTUAL</t>
  </si>
  <si>
    <t>CONGRESO</t>
  </si>
  <si>
    <t>SUGERENCIA</t>
  </si>
  <si>
    <t>ANOTACIONES DEL ORFEO</t>
  </si>
  <si>
    <t>CUMPLE FUERA DE TÉRMINO</t>
  </si>
  <si>
    <t>INCUMPLE SIN RESPUESTA</t>
  </si>
  <si>
    <t>CUMPLE SIN ANEXO</t>
  </si>
  <si>
    <t>SE ENCUENTRA EN TÉRMINO</t>
  </si>
  <si>
    <t>05/01/201749.5</t>
  </si>
  <si>
    <t xml:space="preserve">SOLICITUD DE ACCESO A INFORMACION PUBLICA </t>
  </si>
  <si>
    <t xml:space="preserve">SOLICITUD COPIA RESOLUCION QUE DECLARA EL INCUMPLIMIENTO DEL CONSORCIO VIA AL MAR EN LAS OBRAS DEL ANILLO VIAL DE CRESPO </t>
  </si>
  <si>
    <t xml:space="preserve">MARIA ISABEL HERNANDEZ ALVAREZ </t>
  </si>
  <si>
    <t xml:space="preserve">GCRUZ1 </t>
  </si>
  <si>
    <t xml:space="preserve">Solicitud de resoluci?n.  </t>
  </si>
  <si>
    <t xml:space="preserve">RV: SOLICITUD INFORMACI?N  </t>
  </si>
  <si>
    <t xml:space="preserve">CAMARA DE COMERCIO DE CALI  </t>
  </si>
  <si>
    <t xml:space="preserve">JRUBIO2 </t>
  </si>
  <si>
    <t xml:space="preserve">DERECHO DE PETICION DE INFORMACION  </t>
  </si>
  <si>
    <t>120164090942782_00002.pdf</t>
  </si>
  <si>
    <t xml:space="preserve">Derecho de Petici?n de Informaci?n  </t>
  </si>
  <si>
    <t xml:space="preserve">MIGUEL ANGEL LOZADA URREGO  </t>
  </si>
  <si>
    <t xml:space="preserve">OSCAR ORLANDO TORRES ROJAS </t>
  </si>
  <si>
    <t>120164090974502_00001.pdf</t>
  </si>
  <si>
    <t xml:space="preserve">SOLICITUD DE INFORMACION TECNICA PROYECTOS DFE INFRAESTRUCTURA </t>
  </si>
  <si>
    <t xml:space="preserve">INGECIA S.A.S INGENIERIA CIVIL GEOTECNICA Y AMBIENTAL  </t>
  </si>
  <si>
    <t>SOLICITUD ACCESO A LA INFORMACIÓN PÚBLICA</t>
  </si>
  <si>
    <t xml:space="preserve">RV: Resolusi?n  </t>
  </si>
  <si>
    <t xml:space="preserve">CAMILO MENA SERNA  </t>
  </si>
  <si>
    <t xml:space="preserve">DCARRANZA </t>
  </si>
  <si>
    <t>120164091052002_00001.docx</t>
  </si>
  <si>
    <t xml:space="preserve">GUIA(S)950694703 DERECHO DE PETICION </t>
  </si>
  <si>
    <t xml:space="preserve">CHILONA EL SALTO  </t>
  </si>
  <si>
    <t xml:space="preserve">RV: Rendici?n de cuentas  </t>
  </si>
  <si>
    <t xml:space="preserve">OSCAR GIOVANNY CONTRERAS NOVOA </t>
  </si>
  <si>
    <t xml:space="preserve">OSCAR ALIRIO CASTILLO RUBIANO </t>
  </si>
  <si>
    <t xml:space="preserve">NAIN JAIMES JAIMES </t>
  </si>
  <si>
    <t xml:space="preserve">RV: ACTUALIZACI?N TARIFAS DE PEAJES  </t>
  </si>
  <si>
    <t xml:space="preserve">INSTITUTO NACIONAL DE VIAS  </t>
  </si>
  <si>
    <t xml:space="preserve">Solicitud de Informaci?n Programa 4G  </t>
  </si>
  <si>
    <t xml:space="preserve">ALEJANDRO YIDIOS HAKIM  </t>
  </si>
  <si>
    <t xml:space="preserve">SOLICITUD INFORMACION AVISOS INFORMATIVOS  </t>
  </si>
  <si>
    <t xml:space="preserve">INSTITUTO MUNICIPAL TRANSITO Y TRANSPORTE DE FUNACION  </t>
  </si>
  <si>
    <t xml:space="preserve">DERECHO DE PETICION SOLICITUD INFORMACION </t>
  </si>
  <si>
    <t xml:space="preserve">FELUCA Y CIA S.A.S.  </t>
  </si>
  <si>
    <t>ACCESO INFORMACIÓN PÚBLICA</t>
  </si>
  <si>
    <t>PETICIONES VIA WEB</t>
  </si>
  <si>
    <t>Anotación: Se atendio la solicitud del peticionario mediante radicado 20163040406711. Informativo y archivar./ incluye respuesta, el sistema no la tomó.//NO ES DE ENTE DE CONTROL NI ENTIDAD PUBLICA ES UNA PETICION</t>
  </si>
</sst>
</file>

<file path=xl/styles.xml><?xml version="1.0" encoding="utf-8"?>
<styleSheet xmlns="http://schemas.openxmlformats.org/spreadsheetml/2006/main" xmlns:mc="http://schemas.openxmlformats.org/markup-compatibility/2006" xmlns:x14ac="http://schemas.microsoft.com/office/spreadsheetml/2009/9/ac" mc:Ignorable="x14ac">
  <fonts count="16" x14ac:knownFonts="1">
    <font>
      <sz val="11"/>
      <color theme="1"/>
      <name val="Calibri"/>
      <family val="2"/>
      <scheme val="minor"/>
    </font>
    <font>
      <sz val="11"/>
      <color theme="1"/>
      <name val="Calibri"/>
      <family val="2"/>
      <scheme val="minor"/>
    </font>
    <font>
      <b/>
      <sz val="11"/>
      <color theme="1"/>
      <name val="Calibri"/>
      <family val="2"/>
      <scheme val="minor"/>
    </font>
    <font>
      <b/>
      <sz val="18"/>
      <color theme="1"/>
      <name val="Calibri"/>
      <family val="2"/>
      <scheme val="minor"/>
    </font>
    <font>
      <b/>
      <sz val="11"/>
      <color rgb="FF0070C0"/>
      <name val="Calibri"/>
      <family val="2"/>
      <scheme val="minor"/>
    </font>
    <font>
      <b/>
      <sz val="11"/>
      <color rgb="FF00B0F0"/>
      <name val="Calibri"/>
      <family val="2"/>
      <scheme val="minor"/>
    </font>
    <font>
      <b/>
      <sz val="11"/>
      <color rgb="FF00B050"/>
      <name val="Calibri"/>
      <family val="2"/>
      <scheme val="minor"/>
    </font>
    <font>
      <b/>
      <sz val="11"/>
      <color rgb="FFFF0000"/>
      <name val="Calibri"/>
      <family val="2"/>
      <scheme val="minor"/>
    </font>
    <font>
      <b/>
      <sz val="8"/>
      <color rgb="FF000000"/>
      <name val="Arial"/>
      <family val="2"/>
    </font>
    <font>
      <b/>
      <sz val="8"/>
      <color rgb="FF000000"/>
      <name val="Calibri"/>
      <family val="2"/>
      <scheme val="minor"/>
    </font>
    <font>
      <b/>
      <sz val="9"/>
      <color rgb="FF000000"/>
      <name val="Calibri"/>
      <family val="2"/>
      <scheme val="minor"/>
    </font>
    <font>
      <sz val="9"/>
      <color theme="1"/>
      <name val="Arial"/>
      <family val="2"/>
    </font>
    <font>
      <b/>
      <sz val="8"/>
      <color theme="1"/>
      <name val="Arial"/>
      <family val="2"/>
    </font>
    <font>
      <b/>
      <sz val="16"/>
      <color theme="1"/>
      <name val="Calibri"/>
      <family val="2"/>
      <scheme val="minor"/>
    </font>
    <font>
      <b/>
      <sz val="11"/>
      <name val="Calibri"/>
      <family val="2"/>
      <scheme val="minor"/>
    </font>
    <font>
      <b/>
      <sz val="11"/>
      <color rgb="FF0033CC"/>
      <name val="Calibri"/>
      <family val="2"/>
      <scheme val="minor"/>
    </font>
  </fonts>
  <fills count="4">
    <fill>
      <patternFill patternType="none"/>
    </fill>
    <fill>
      <patternFill patternType="gray125"/>
    </fill>
    <fill>
      <patternFill patternType="solid">
        <fgColor rgb="FFE3E8EC"/>
        <bgColor indexed="64"/>
      </patternFill>
    </fill>
    <fill>
      <patternFill patternType="solid">
        <fgColor theme="9"/>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rgb="FF377584"/>
      </left>
      <right style="thin">
        <color rgb="FF377584"/>
      </right>
      <top style="thin">
        <color rgb="FF377584"/>
      </top>
      <bottom style="thin">
        <color rgb="FF377584"/>
      </bottom>
      <diagonal/>
    </border>
    <border>
      <left style="thin">
        <color rgb="FF377584"/>
      </left>
      <right style="thin">
        <color rgb="FF377584"/>
      </right>
      <top style="thin">
        <color rgb="FF377584"/>
      </top>
      <bottom/>
      <diagonal/>
    </border>
  </borders>
  <cellStyleXfs count="2">
    <xf numFmtId="0" fontId="0" fillId="0" borderId="0"/>
    <xf numFmtId="9" fontId="1" fillId="0" borderId="0" applyFont="0" applyFill="0" applyBorder="0" applyAlignment="0" applyProtection="0"/>
  </cellStyleXfs>
  <cellXfs count="62">
    <xf numFmtId="0" fontId="0" fillId="0" borderId="0" xfId="0"/>
    <xf numFmtId="0" fontId="0" fillId="0" borderId="1" xfId="0" applyBorder="1"/>
    <xf numFmtId="14" fontId="0" fillId="0" borderId="1" xfId="0" applyNumberFormat="1" applyBorder="1"/>
    <xf numFmtId="1" fontId="0" fillId="0" borderId="1" xfId="0" applyNumberFormat="1" applyBorder="1"/>
    <xf numFmtId="1" fontId="0" fillId="0" borderId="0" xfId="0" applyNumberFormat="1"/>
    <xf numFmtId="1" fontId="3" fillId="0" borderId="0" xfId="0" applyNumberFormat="1" applyFont="1"/>
    <xf numFmtId="1" fontId="2" fillId="0" borderId="1" xfId="0" applyNumberFormat="1" applyFont="1" applyBorder="1"/>
    <xf numFmtId="0" fontId="2" fillId="0" borderId="1" xfId="0" applyFont="1" applyBorder="1"/>
    <xf numFmtId="1" fontId="2" fillId="0" borderId="1" xfId="0" applyNumberFormat="1" applyFont="1" applyBorder="1" applyAlignment="1">
      <alignment horizontal="center" vertical="center"/>
    </xf>
    <xf numFmtId="0" fontId="2" fillId="0" borderId="1" xfId="0" applyFont="1" applyBorder="1" applyAlignment="1">
      <alignment horizontal="center"/>
    </xf>
    <xf numFmtId="1" fontId="4" fillId="0" borderId="1" xfId="0" applyNumberFormat="1" applyFont="1" applyBorder="1"/>
    <xf numFmtId="0" fontId="4" fillId="0" borderId="1" xfId="0" applyFont="1" applyBorder="1"/>
    <xf numFmtId="9" fontId="4" fillId="0" borderId="1" xfId="1" applyFont="1" applyBorder="1"/>
    <xf numFmtId="1" fontId="5" fillId="0" borderId="1" xfId="0" applyNumberFormat="1" applyFont="1" applyBorder="1"/>
    <xf numFmtId="0" fontId="5" fillId="0" borderId="1" xfId="0" applyFont="1" applyBorder="1"/>
    <xf numFmtId="9" fontId="5" fillId="0" borderId="1" xfId="1" applyFont="1" applyBorder="1"/>
    <xf numFmtId="1" fontId="6" fillId="0" borderId="1" xfId="0" applyNumberFormat="1" applyFont="1" applyBorder="1"/>
    <xf numFmtId="0" fontId="6" fillId="0" borderId="1" xfId="0" applyFont="1" applyBorder="1"/>
    <xf numFmtId="9" fontId="6" fillId="0" borderId="1" xfId="1" applyFont="1" applyBorder="1"/>
    <xf numFmtId="1" fontId="7" fillId="0" borderId="1" xfId="0" applyNumberFormat="1" applyFont="1" applyBorder="1"/>
    <xf numFmtId="0" fontId="7" fillId="0" borderId="1" xfId="0" applyFont="1" applyBorder="1"/>
    <xf numFmtId="9" fontId="7" fillId="0" borderId="1" xfId="1" applyFont="1" applyBorder="1"/>
    <xf numFmtId="0" fontId="3" fillId="0" borderId="0" xfId="0" applyFont="1"/>
    <xf numFmtId="0" fontId="8" fillId="0" borderId="1" xfId="0" applyFont="1" applyBorder="1" applyAlignment="1">
      <alignment horizontal="center" wrapText="1"/>
    </xf>
    <xf numFmtId="0" fontId="8" fillId="0" borderId="0" xfId="0" applyFont="1" applyAlignment="1">
      <alignment wrapText="1"/>
    </xf>
    <xf numFmtId="0" fontId="9" fillId="0" borderId="1" xfId="0" applyFont="1" applyBorder="1" applyAlignment="1">
      <alignment wrapText="1"/>
    </xf>
    <xf numFmtId="0" fontId="11" fillId="0" borderId="2" xfId="0" applyFont="1" applyBorder="1" applyAlignment="1">
      <alignment wrapText="1"/>
    </xf>
    <xf numFmtId="0" fontId="8" fillId="2" borderId="3" xfId="0" applyFont="1" applyFill="1" applyBorder="1" applyAlignment="1">
      <alignment horizontal="left" vertical="center" wrapText="1"/>
    </xf>
    <xf numFmtId="0" fontId="13" fillId="0" borderId="0" xfId="0" applyFont="1"/>
    <xf numFmtId="0" fontId="0" fillId="0" borderId="1" xfId="0" applyBorder="1" applyAlignment="1">
      <alignment wrapText="1"/>
    </xf>
    <xf numFmtId="0" fontId="2" fillId="0" borderId="1" xfId="0" applyFont="1" applyBorder="1" applyAlignment="1">
      <alignment horizontal="center" vertical="center"/>
    </xf>
    <xf numFmtId="9" fontId="2" fillId="0" borderId="1" xfId="1" applyFont="1" applyBorder="1"/>
    <xf numFmtId="0" fontId="6" fillId="0" borderId="1" xfId="0" applyFont="1" applyBorder="1" applyAlignment="1">
      <alignment wrapText="1"/>
    </xf>
    <xf numFmtId="0" fontId="7" fillId="0" borderId="1" xfId="0" applyFont="1" applyBorder="1" applyAlignment="1">
      <alignment wrapText="1"/>
    </xf>
    <xf numFmtId="0" fontId="5" fillId="0" borderId="1" xfId="0" applyFont="1" applyBorder="1" applyAlignment="1">
      <alignment wrapText="1"/>
    </xf>
    <xf numFmtId="9" fontId="14" fillId="0" borderId="1" xfId="1" applyFont="1" applyBorder="1"/>
    <xf numFmtId="0" fontId="2" fillId="0" borderId="1" xfId="0" applyFont="1" applyBorder="1" applyAlignment="1">
      <alignment horizontal="center" vertical="center" wrapText="1"/>
    </xf>
    <xf numFmtId="0" fontId="14" fillId="0" borderId="1" xfId="0" applyFont="1" applyBorder="1"/>
    <xf numFmtId="0" fontId="14" fillId="0" borderId="1" xfId="0" applyFont="1" applyBorder="1" applyAlignment="1">
      <alignment horizontal="center"/>
    </xf>
    <xf numFmtId="0" fontId="5" fillId="0" borderId="1" xfId="0" applyFont="1" applyBorder="1" applyAlignment="1">
      <alignment horizontal="left" wrapText="1"/>
    </xf>
    <xf numFmtId="0" fontId="2" fillId="0" borderId="1" xfId="0" applyFont="1" applyBorder="1" applyAlignment="1">
      <alignment wrapText="1"/>
    </xf>
    <xf numFmtId="0" fontId="2" fillId="0" borderId="1" xfId="0" applyFont="1" applyFill="1" applyBorder="1" applyAlignment="1">
      <alignment horizontal="center"/>
    </xf>
    <xf numFmtId="0" fontId="8" fillId="0" borderId="1" xfId="0" applyFont="1" applyBorder="1" applyAlignment="1">
      <alignment wrapText="1"/>
    </xf>
    <xf numFmtId="0" fontId="8" fillId="2" borderId="4" xfId="0" applyFont="1" applyFill="1" applyBorder="1" applyAlignment="1">
      <alignment horizontal="left" vertical="center" wrapText="1"/>
    </xf>
    <xf numFmtId="0" fontId="0" fillId="0" borderId="2" xfId="0" applyBorder="1" applyAlignment="1">
      <alignment wrapText="1"/>
    </xf>
    <xf numFmtId="0" fontId="12" fillId="0" borderId="1" xfId="0" applyFont="1" applyBorder="1" applyAlignment="1">
      <alignment wrapText="1"/>
    </xf>
    <xf numFmtId="0" fontId="0" fillId="0" borderId="1" xfId="0" applyBorder="1" applyAlignment="1">
      <alignment horizontal="left" wrapText="1"/>
    </xf>
    <xf numFmtId="0" fontId="11" fillId="0" borderId="1" xfId="0" applyFont="1" applyBorder="1" applyAlignment="1">
      <alignment wrapText="1"/>
    </xf>
    <xf numFmtId="1" fontId="0" fillId="3" borderId="1" xfId="0" applyNumberFormat="1" applyFill="1" applyBorder="1"/>
    <xf numFmtId="14" fontId="0" fillId="3" borderId="1" xfId="0" applyNumberFormat="1" applyFill="1" applyBorder="1"/>
    <xf numFmtId="0" fontId="0" fillId="3" borderId="1" xfId="0" applyFill="1" applyBorder="1"/>
    <xf numFmtId="0" fontId="0" fillId="3" borderId="1" xfId="0" applyFill="1" applyBorder="1" applyAlignment="1">
      <alignment wrapText="1"/>
    </xf>
    <xf numFmtId="0" fontId="8" fillId="3" borderId="1" xfId="0" applyFont="1" applyFill="1" applyBorder="1" applyAlignment="1">
      <alignment wrapText="1"/>
    </xf>
    <xf numFmtId="0" fontId="0" fillId="0" borderId="0" xfId="0" applyAlignment="1">
      <alignment wrapText="1"/>
    </xf>
    <xf numFmtId="0" fontId="2" fillId="0" borderId="1" xfId="0" applyFont="1" applyFill="1" applyBorder="1"/>
    <xf numFmtId="9" fontId="0" fillId="0" borderId="0" xfId="1" applyFont="1"/>
    <xf numFmtId="0" fontId="2" fillId="0" borderId="1" xfId="0" applyFont="1" applyBorder="1" applyAlignment="1">
      <alignment horizontal="center" wrapText="1"/>
    </xf>
    <xf numFmtId="0" fontId="15" fillId="0" borderId="1" xfId="0" applyFont="1" applyBorder="1"/>
    <xf numFmtId="9" fontId="15" fillId="0" borderId="1" xfId="1" applyFont="1" applyBorder="1"/>
    <xf numFmtId="0" fontId="8" fillId="0" borderId="0" xfId="0" applyFont="1" applyBorder="1" applyAlignment="1">
      <alignment wrapText="1"/>
    </xf>
    <xf numFmtId="0" fontId="10" fillId="0" borderId="0" xfId="0" applyFont="1" applyBorder="1" applyAlignment="1">
      <alignment wrapText="1"/>
    </xf>
    <xf numFmtId="0" fontId="15" fillId="0" borderId="1" xfId="0" applyFont="1" applyBorder="1" applyAlignment="1">
      <alignment wrapText="1"/>
    </xf>
  </cellXfs>
  <cellStyles count="2">
    <cellStyle name="Normal" xfId="0" builtinId="0"/>
    <cellStyle name="Porcentaje" xfId="1" builtinId="5"/>
  </cellStyles>
  <dxfs count="0"/>
  <tableStyles count="0" defaultTableStyle="TableStyleMedium2" defaultPivotStyle="PivotStyleLight16"/>
  <colors>
    <mruColors>
      <color rgb="FF0033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n-US"/>
              <a:t>GENERAL</a:t>
            </a:r>
          </a:p>
        </c:rich>
      </c:tx>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s-MX"/>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dPt>
          <c:dPt>
            <c:idx val="1"/>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dPt>
          <c:dPt>
            <c:idx val="2"/>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dPt>
          <c:dPt>
            <c:idx val="3"/>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dPt>
          <c:dLbls>
            <c:dLbl>
              <c:idx val="1"/>
              <c:layout>
                <c:manualLayout>
                  <c:x val="3.1186736474694592E-2"/>
                  <c:y val="0.26547050729570665"/>
                </c:manualLayout>
              </c:layout>
              <c:showLegendKey val="0"/>
              <c:showVal val="0"/>
              <c:showCatName val="1"/>
              <c:showSerName val="0"/>
              <c:showPercent val="1"/>
              <c:showBubbleSize val="0"/>
              <c:extLst>
                <c:ext xmlns:c15="http://schemas.microsoft.com/office/drawing/2012/chart" uri="{CE6537A1-D6FC-4f65-9D91-7224C49458BB}">
                  <c15:layout>
                    <c:manualLayout>
                      <c:w val="0.24041884816753922"/>
                      <c:h val="0.17854764663261991"/>
                    </c:manualLayout>
                  </c15:layout>
                </c:ext>
              </c:extLst>
            </c:dLbl>
            <c:dLbl>
              <c:idx val="3"/>
              <c:layout>
                <c:manualLayout>
                  <c:x val="-6.0203927388657569E-2"/>
                  <c:y val="-3.8923534768635956E-2"/>
                </c:manualLayout>
              </c:layout>
              <c:showLegendKey val="0"/>
              <c:showVal val="0"/>
              <c:showCatName val="1"/>
              <c:showSerName val="0"/>
              <c:showPercent val="1"/>
              <c:showBubbleSize val="0"/>
              <c:extLst>
                <c:ext xmlns:c15="http://schemas.microsoft.com/office/drawing/2012/chart" uri="{CE6537A1-D6FC-4f65-9D91-7224C49458BB}">
                  <c15:layout>
                    <c:manualLayout>
                      <c:w val="0.21574171029668412"/>
                      <c:h val="0.17854764663261991"/>
                    </c:manualLayout>
                  </c15:layout>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s-MX"/>
              </a:p>
            </c:txPr>
            <c:showLegendKey val="0"/>
            <c:showVal val="0"/>
            <c:showCatName val="1"/>
            <c:showSerName val="0"/>
            <c:showPercent val="1"/>
            <c:showBubbleSize val="0"/>
            <c:showLeaderLines val="1"/>
            <c:leaderLines>
              <c:spPr>
                <a:ln w="9525">
                  <a:solidFill>
                    <a:schemeClr val="lt1">
                      <a:lumMod val="95000"/>
                      <a:alpha val="54000"/>
                    </a:schemeClr>
                  </a:solidFill>
                </a:ln>
                <a:effectLst/>
              </c:spPr>
            </c:leaderLines>
            <c:extLst>
              <c:ext xmlns:c15="http://schemas.microsoft.com/office/drawing/2012/chart" uri="{CE6537A1-D6FC-4f65-9D91-7224C49458BB}"/>
            </c:extLst>
          </c:dLbls>
          <c:cat>
            <c:strRef>
              <c:f>GENERAL!$D$913:$D$916</c:f>
              <c:strCache>
                <c:ptCount val="4"/>
                <c:pt idx="0">
                  <c:v>CUMPLE</c:v>
                </c:pt>
                <c:pt idx="1">
                  <c:v>CUMPLE/FUERA PLAZO</c:v>
                </c:pt>
                <c:pt idx="2">
                  <c:v>EN TERMINO</c:v>
                </c:pt>
                <c:pt idx="3">
                  <c:v>INCUMPLE/SIN RESPUESTA</c:v>
                </c:pt>
              </c:strCache>
            </c:strRef>
          </c:cat>
          <c:val>
            <c:numRef>
              <c:f>GENERAL!$E$913:$E$916</c:f>
              <c:numCache>
                <c:formatCode>General</c:formatCode>
                <c:ptCount val="4"/>
                <c:pt idx="0">
                  <c:v>599</c:v>
                </c:pt>
                <c:pt idx="1">
                  <c:v>146</c:v>
                </c:pt>
                <c:pt idx="2">
                  <c:v>51</c:v>
                </c:pt>
                <c:pt idx="3">
                  <c:v>111</c:v>
                </c:pt>
              </c:numCache>
            </c:numRef>
          </c:val>
        </c:ser>
        <c:dLbls>
          <c:showLegendKey val="0"/>
          <c:showVal val="0"/>
          <c:showCatName val="1"/>
          <c:showSerName val="0"/>
          <c:showPercent val="1"/>
          <c:showBubbleSize val="0"/>
          <c:showLeaderLines val="1"/>
        </c:dLbls>
      </c:pie3DChart>
      <c:spPr>
        <a:noFill/>
        <a:ln>
          <a:noFill/>
        </a:ln>
        <a:effectLst/>
      </c:spPr>
    </c:plotArea>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s-MX"/>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s-CO"/>
              <a:t>SOLICITUD</a:t>
            </a:r>
            <a:r>
              <a:rPr lang="es-CO" baseline="0"/>
              <a:t> CERTIFICACIÓN</a:t>
            </a:r>
            <a:endParaRPr lang="es-CO"/>
          </a:p>
        </c:rich>
      </c:tx>
      <c:layout>
        <c:manualLayout>
          <c:xMode val="edge"/>
          <c:yMode val="edge"/>
          <c:x val="0.29547222222222225"/>
          <c:y val="0.83333333333333337"/>
        </c:manualLayout>
      </c:layout>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s-MX"/>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dPt>
          <c:dPt>
            <c:idx val="1"/>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dPt>
          <c:dPt>
            <c:idx val="2"/>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dPt>
          <c:dPt>
            <c:idx val="3"/>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s-MX"/>
              </a:p>
            </c:txPr>
            <c:showLegendKey val="0"/>
            <c:showVal val="0"/>
            <c:showCatName val="1"/>
            <c:showSerName val="0"/>
            <c:showPercent val="1"/>
            <c:showBubbleSize val="0"/>
            <c:showLeaderLines val="1"/>
            <c:leaderLines>
              <c:spPr>
                <a:ln w="9525">
                  <a:solidFill>
                    <a:schemeClr val="lt1">
                      <a:lumMod val="95000"/>
                      <a:alpha val="54000"/>
                    </a:schemeClr>
                  </a:solidFill>
                </a:ln>
                <a:effectLst/>
              </c:spPr>
            </c:leaderLines>
            <c:extLst>
              <c:ext xmlns:c15="http://schemas.microsoft.com/office/drawing/2012/chart" uri="{CE6537A1-D6FC-4f65-9D91-7224C49458BB}"/>
            </c:extLst>
          </c:dLbls>
          <c:cat>
            <c:strRef>
              <c:f>'SOLICITUD CERTIFICACION'!$D$107:$D$110</c:f>
              <c:strCache>
                <c:ptCount val="4"/>
                <c:pt idx="0">
                  <c:v>CUMPLE</c:v>
                </c:pt>
                <c:pt idx="1">
                  <c:v>CUMPLE/FUERA PLAZO</c:v>
                </c:pt>
                <c:pt idx="2">
                  <c:v>EN TERMINO</c:v>
                </c:pt>
                <c:pt idx="3">
                  <c:v>INCUMPLE/SIN RESPUESTA</c:v>
                </c:pt>
              </c:strCache>
            </c:strRef>
          </c:cat>
          <c:val>
            <c:numRef>
              <c:f>'SOLICITUD CERTIFICACION'!$E$107:$E$110</c:f>
              <c:numCache>
                <c:formatCode>General</c:formatCode>
                <c:ptCount val="4"/>
                <c:pt idx="0">
                  <c:v>83</c:v>
                </c:pt>
                <c:pt idx="1">
                  <c:v>9</c:v>
                </c:pt>
                <c:pt idx="2">
                  <c:v>1</c:v>
                </c:pt>
                <c:pt idx="3">
                  <c:v>7</c:v>
                </c:pt>
              </c:numCache>
            </c:numRef>
          </c:val>
        </c:ser>
        <c:dLbls>
          <c:showLegendKey val="0"/>
          <c:showVal val="0"/>
          <c:showCatName val="1"/>
          <c:showSerName val="0"/>
          <c:showPercent val="1"/>
          <c:showBubbleSize val="0"/>
          <c:showLeaderLines val="1"/>
        </c:dLbls>
      </c:pie3DChart>
      <c:spPr>
        <a:noFill/>
        <a:ln>
          <a:noFill/>
        </a:ln>
        <a:effectLst/>
      </c:spPr>
    </c:plotArea>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s-MX"/>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n-US"/>
              <a:t>RECLAMO</a:t>
            </a:r>
          </a:p>
        </c:rich>
      </c:tx>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s-MX"/>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dPt>
          <c:dPt>
            <c:idx val="1"/>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dPt>
          <c:dPt>
            <c:idx val="2"/>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dPt>
          <c:dPt>
            <c:idx val="3"/>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s-MX"/>
              </a:p>
            </c:txPr>
            <c:showLegendKey val="0"/>
            <c:showVal val="0"/>
            <c:showCatName val="1"/>
            <c:showSerName val="0"/>
            <c:showPercent val="1"/>
            <c:showBubbleSize val="0"/>
            <c:showLeaderLines val="1"/>
            <c:leaderLines>
              <c:spPr>
                <a:ln w="9525">
                  <a:solidFill>
                    <a:schemeClr val="lt1">
                      <a:lumMod val="95000"/>
                      <a:alpha val="54000"/>
                    </a:schemeClr>
                  </a:solidFill>
                </a:ln>
                <a:effectLst/>
              </c:spPr>
            </c:leaderLines>
            <c:extLst>
              <c:ext xmlns:c15="http://schemas.microsoft.com/office/drawing/2012/chart" uri="{CE6537A1-D6FC-4f65-9D91-7224C49458BB}"/>
            </c:extLst>
          </c:dLbls>
          <c:cat>
            <c:strRef>
              <c:f>RECLAMO!$D$63:$D$66</c:f>
              <c:strCache>
                <c:ptCount val="4"/>
                <c:pt idx="0">
                  <c:v>CUMPLE</c:v>
                </c:pt>
                <c:pt idx="1">
                  <c:v>CUMPLE/FUERA PLAZO</c:v>
                </c:pt>
                <c:pt idx="2">
                  <c:v>EN TERMINO</c:v>
                </c:pt>
                <c:pt idx="3">
                  <c:v>INCUMPLE/SIN RESPUESTA</c:v>
                </c:pt>
              </c:strCache>
            </c:strRef>
          </c:cat>
          <c:val>
            <c:numRef>
              <c:f>RECLAMO!$E$63:$E$66</c:f>
              <c:numCache>
                <c:formatCode>General</c:formatCode>
                <c:ptCount val="4"/>
                <c:pt idx="0">
                  <c:v>45</c:v>
                </c:pt>
                <c:pt idx="1">
                  <c:v>7</c:v>
                </c:pt>
                <c:pt idx="2">
                  <c:v>2</c:v>
                </c:pt>
                <c:pt idx="3">
                  <c:v>3</c:v>
                </c:pt>
              </c:numCache>
            </c:numRef>
          </c:val>
        </c:ser>
        <c:dLbls>
          <c:showLegendKey val="0"/>
          <c:showVal val="0"/>
          <c:showCatName val="1"/>
          <c:showSerName val="0"/>
          <c:showPercent val="1"/>
          <c:showBubbleSize val="0"/>
          <c:showLeaderLines val="1"/>
        </c:dLbls>
      </c:pie3DChart>
      <c:spPr>
        <a:noFill/>
        <a:ln>
          <a:noFill/>
        </a:ln>
        <a:effectLst/>
      </c:spPr>
    </c:plotArea>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s-MX"/>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n-US"/>
              <a:t>QUEJA</a:t>
            </a:r>
          </a:p>
        </c:rich>
      </c:tx>
      <c:layout/>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s-MX"/>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s-MX"/>
              </a:p>
            </c:txPr>
            <c:showLegendKey val="0"/>
            <c:showVal val="0"/>
            <c:showCatName val="1"/>
            <c:showSerName val="0"/>
            <c:showPercent val="1"/>
            <c:showBubbleSize val="0"/>
            <c:showLeaderLines val="1"/>
            <c:leaderLines>
              <c:spPr>
                <a:ln w="9525">
                  <a:solidFill>
                    <a:schemeClr val="lt1">
                      <a:lumMod val="95000"/>
                      <a:alpha val="54000"/>
                    </a:schemeClr>
                  </a:solidFill>
                </a:ln>
                <a:effectLst/>
              </c:spPr>
            </c:leaderLines>
            <c:extLst>
              <c:ext xmlns:c15="http://schemas.microsoft.com/office/drawing/2012/chart" uri="{CE6537A1-D6FC-4f65-9D91-7224C49458BB}">
                <c15:layout/>
              </c:ext>
            </c:extLst>
          </c:dLbls>
          <c:cat>
            <c:strRef>
              <c:f>QUEJA!$D$8:$D$8</c:f>
              <c:strCache>
                <c:ptCount val="1"/>
                <c:pt idx="0">
                  <c:v>CUMPLE</c:v>
                </c:pt>
              </c:strCache>
            </c:strRef>
          </c:cat>
          <c:val>
            <c:numRef>
              <c:f>QUEJA!$E$8:$E$8</c:f>
              <c:numCache>
                <c:formatCode>General</c:formatCode>
                <c:ptCount val="1"/>
                <c:pt idx="0">
                  <c:v>2</c:v>
                </c:pt>
              </c:numCache>
            </c:numRef>
          </c:val>
        </c:ser>
        <c:dLbls>
          <c:showLegendKey val="0"/>
          <c:showVal val="0"/>
          <c:showCatName val="1"/>
          <c:showSerName val="0"/>
          <c:showPercent val="1"/>
          <c:showBubbleSize val="0"/>
          <c:showLeaderLines val="1"/>
        </c:dLbls>
      </c:pie3DChart>
      <c:spPr>
        <a:noFill/>
        <a:ln>
          <a:noFill/>
        </a:ln>
        <a:effectLst/>
      </c:spPr>
    </c:plotArea>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s-MX"/>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n-US"/>
              <a:t>DERECHO PETICIÓN</a:t>
            </a:r>
          </a:p>
        </c:rich>
      </c:tx>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s-MX"/>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dPt>
          <c:dPt>
            <c:idx val="1"/>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dPt>
          <c:dPt>
            <c:idx val="2"/>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dPt>
          <c:dPt>
            <c:idx val="3"/>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s-MX"/>
              </a:p>
            </c:txPr>
            <c:showLegendKey val="0"/>
            <c:showVal val="0"/>
            <c:showCatName val="1"/>
            <c:showSerName val="0"/>
            <c:showPercent val="1"/>
            <c:showBubbleSize val="0"/>
            <c:showLeaderLines val="1"/>
            <c:leaderLines>
              <c:spPr>
                <a:ln w="9525">
                  <a:solidFill>
                    <a:schemeClr val="lt1">
                      <a:lumMod val="95000"/>
                      <a:alpha val="54000"/>
                    </a:schemeClr>
                  </a:solidFill>
                </a:ln>
                <a:effectLst/>
              </c:spPr>
            </c:leaderLines>
            <c:extLst>
              <c:ext xmlns:c15="http://schemas.microsoft.com/office/drawing/2012/chart" uri="{CE6537A1-D6FC-4f65-9D91-7224C49458BB}"/>
            </c:extLst>
          </c:dLbls>
          <c:cat>
            <c:strRef>
              <c:f>'DERECHO DE PETICIÓN'!$B$276:$B$279</c:f>
              <c:strCache>
                <c:ptCount val="4"/>
                <c:pt idx="0">
                  <c:v>CUMPLE</c:v>
                </c:pt>
                <c:pt idx="1">
                  <c:v>CUMPLE/FUERA DE PLAZO</c:v>
                </c:pt>
                <c:pt idx="2">
                  <c:v>EN TERMINO</c:v>
                </c:pt>
                <c:pt idx="3">
                  <c:v>INCUMPLE/SIN RESPUESTA</c:v>
                </c:pt>
              </c:strCache>
            </c:strRef>
          </c:cat>
          <c:val>
            <c:numRef>
              <c:f>'DERECHO DE PETICIÓN'!$C$276:$C$279</c:f>
              <c:numCache>
                <c:formatCode>General</c:formatCode>
                <c:ptCount val="4"/>
                <c:pt idx="0">
                  <c:v>191</c:v>
                </c:pt>
                <c:pt idx="1">
                  <c:v>40</c:v>
                </c:pt>
                <c:pt idx="2">
                  <c:v>15</c:v>
                </c:pt>
                <c:pt idx="3">
                  <c:v>24</c:v>
                </c:pt>
              </c:numCache>
            </c:numRef>
          </c:val>
        </c:ser>
        <c:dLbls>
          <c:showLegendKey val="0"/>
          <c:showVal val="0"/>
          <c:showCatName val="1"/>
          <c:showSerName val="0"/>
          <c:showPercent val="1"/>
          <c:showBubbleSize val="0"/>
          <c:showLeaderLines val="1"/>
        </c:dLbls>
      </c:pie3DChart>
      <c:spPr>
        <a:noFill/>
        <a:ln>
          <a:noFill/>
        </a:ln>
        <a:effectLst/>
      </c:spPr>
    </c:plotArea>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s-MX"/>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n-US"/>
              <a:t>DENUNCIA</a:t>
            </a:r>
          </a:p>
        </c:rich>
      </c:tx>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s-MX"/>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dPt>
          <c:dPt>
            <c:idx val="1"/>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dPt>
          <c:dPt>
            <c:idx val="2"/>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s-MX"/>
              </a:p>
            </c:txPr>
            <c:showLegendKey val="0"/>
            <c:showVal val="0"/>
            <c:showCatName val="1"/>
            <c:showSerName val="0"/>
            <c:showPercent val="1"/>
            <c:showBubbleSize val="0"/>
            <c:showLeaderLines val="1"/>
            <c:leaderLines>
              <c:spPr>
                <a:ln w="9525">
                  <a:solidFill>
                    <a:schemeClr val="lt1">
                      <a:lumMod val="95000"/>
                      <a:alpha val="54000"/>
                    </a:schemeClr>
                  </a:solidFill>
                </a:ln>
                <a:effectLst/>
              </c:spPr>
            </c:leaderLines>
            <c:extLst>
              <c:ext xmlns:c15="http://schemas.microsoft.com/office/drawing/2012/chart" uri="{CE6537A1-D6FC-4f65-9D91-7224C49458BB}"/>
            </c:extLst>
          </c:dLbls>
          <c:cat>
            <c:strRef>
              <c:f>DENUNCIA!$D$16:$D$18</c:f>
              <c:strCache>
                <c:ptCount val="3"/>
                <c:pt idx="0">
                  <c:v>CUMPLE</c:v>
                </c:pt>
                <c:pt idx="1">
                  <c:v>CUMPLE/FUERA DE PLAZO</c:v>
                </c:pt>
                <c:pt idx="2">
                  <c:v>INCUMPLE/SIN RESPUESTA</c:v>
                </c:pt>
              </c:strCache>
            </c:strRef>
          </c:cat>
          <c:val>
            <c:numRef>
              <c:f>DENUNCIA!$E$16:$E$18</c:f>
              <c:numCache>
                <c:formatCode>General</c:formatCode>
                <c:ptCount val="3"/>
                <c:pt idx="0">
                  <c:v>8</c:v>
                </c:pt>
                <c:pt idx="1">
                  <c:v>1</c:v>
                </c:pt>
                <c:pt idx="2">
                  <c:v>1</c:v>
                </c:pt>
              </c:numCache>
            </c:numRef>
          </c:val>
        </c:ser>
        <c:dLbls>
          <c:showLegendKey val="0"/>
          <c:showVal val="0"/>
          <c:showCatName val="1"/>
          <c:showSerName val="0"/>
          <c:showPercent val="1"/>
          <c:showBubbleSize val="0"/>
          <c:showLeaderLines val="1"/>
        </c:dLbls>
      </c:pie3DChart>
      <c:spPr>
        <a:noFill/>
        <a:ln>
          <a:noFill/>
        </a:ln>
        <a:effectLst/>
      </c:spPr>
    </c:plotArea>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s-MX"/>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n-US"/>
              <a:t>CONSULTA</a:t>
            </a:r>
          </a:p>
        </c:rich>
      </c:tx>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s-MX"/>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dPt>
          <c:dPt>
            <c:idx val="1"/>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dPt>
          <c:dPt>
            <c:idx val="2"/>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s-MX"/>
              </a:p>
            </c:txPr>
            <c:showLegendKey val="0"/>
            <c:showVal val="0"/>
            <c:showCatName val="1"/>
            <c:showSerName val="0"/>
            <c:showPercent val="1"/>
            <c:showBubbleSize val="0"/>
            <c:showLeaderLines val="1"/>
            <c:leaderLines>
              <c:spPr>
                <a:ln w="9525">
                  <a:solidFill>
                    <a:schemeClr val="lt1">
                      <a:lumMod val="95000"/>
                      <a:alpha val="54000"/>
                    </a:schemeClr>
                  </a:solidFill>
                </a:ln>
                <a:effectLst/>
              </c:spPr>
            </c:leaderLines>
            <c:extLst>
              <c:ext xmlns:c15="http://schemas.microsoft.com/office/drawing/2012/chart" uri="{CE6537A1-D6FC-4f65-9D91-7224C49458BB}"/>
            </c:extLst>
          </c:dLbls>
          <c:cat>
            <c:strRef>
              <c:f>CONSULTA!$C$24:$C$26</c:f>
              <c:strCache>
                <c:ptCount val="3"/>
                <c:pt idx="0">
                  <c:v>CUMPLE</c:v>
                </c:pt>
                <c:pt idx="1">
                  <c:v>EN TERMINO</c:v>
                </c:pt>
                <c:pt idx="2">
                  <c:v>INCUMPLE/SIN RESPUESTA</c:v>
                </c:pt>
              </c:strCache>
            </c:strRef>
          </c:cat>
          <c:val>
            <c:numRef>
              <c:f>CONSULTA!$D$24:$D$26</c:f>
              <c:numCache>
                <c:formatCode>General</c:formatCode>
                <c:ptCount val="3"/>
                <c:pt idx="0">
                  <c:v>9</c:v>
                </c:pt>
                <c:pt idx="1">
                  <c:v>3</c:v>
                </c:pt>
                <c:pt idx="2">
                  <c:v>5</c:v>
                </c:pt>
              </c:numCache>
            </c:numRef>
          </c:val>
        </c:ser>
        <c:dLbls>
          <c:showLegendKey val="0"/>
          <c:showVal val="0"/>
          <c:showCatName val="1"/>
          <c:showSerName val="0"/>
          <c:showPercent val="1"/>
          <c:showBubbleSize val="0"/>
          <c:showLeaderLines val="1"/>
        </c:dLbls>
      </c:pie3DChart>
      <c:spPr>
        <a:noFill/>
        <a:ln>
          <a:noFill/>
        </a:ln>
        <a:effectLst/>
      </c:spPr>
    </c:plotArea>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s-MX"/>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n-US"/>
              <a:t>ACCIÓN DE TUTELA</a:t>
            </a:r>
          </a:p>
        </c:rich>
      </c:tx>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s-MX"/>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dPt>
          <c:dPt>
            <c:idx val="1"/>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dPt>
          <c:dPt>
            <c:idx val="2"/>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s-MX"/>
              </a:p>
            </c:txPr>
            <c:showLegendKey val="0"/>
            <c:showVal val="0"/>
            <c:showCatName val="1"/>
            <c:showSerName val="0"/>
            <c:showPercent val="1"/>
            <c:showBubbleSize val="0"/>
            <c:showLeaderLines val="1"/>
            <c:leaderLines>
              <c:spPr>
                <a:ln w="9525">
                  <a:solidFill>
                    <a:schemeClr val="lt1">
                      <a:lumMod val="95000"/>
                      <a:alpha val="54000"/>
                    </a:schemeClr>
                  </a:solidFill>
                </a:ln>
                <a:effectLst/>
              </c:spPr>
            </c:leaderLines>
            <c:extLst>
              <c:ext xmlns:c15="http://schemas.microsoft.com/office/drawing/2012/chart" uri="{CE6537A1-D6FC-4f65-9D91-7224C49458BB}"/>
            </c:extLst>
          </c:dLbls>
          <c:cat>
            <c:strRef>
              <c:f>'ACCION TUTELA'!$D$33:$D$35</c:f>
              <c:strCache>
                <c:ptCount val="3"/>
                <c:pt idx="0">
                  <c:v>CUMPLE</c:v>
                </c:pt>
                <c:pt idx="1">
                  <c:v>CUMPLE/FUERA DE PLAZO</c:v>
                </c:pt>
                <c:pt idx="2">
                  <c:v>INCUMPLE/SIN RESPUESTA</c:v>
                </c:pt>
              </c:strCache>
            </c:strRef>
          </c:cat>
          <c:val>
            <c:numRef>
              <c:f>'ACCION TUTELA'!$E$33:$E$35</c:f>
              <c:numCache>
                <c:formatCode>General</c:formatCode>
                <c:ptCount val="3"/>
                <c:pt idx="0">
                  <c:v>7</c:v>
                </c:pt>
                <c:pt idx="1">
                  <c:v>4</c:v>
                </c:pt>
                <c:pt idx="2">
                  <c:v>16</c:v>
                </c:pt>
              </c:numCache>
            </c:numRef>
          </c:val>
        </c:ser>
        <c:dLbls>
          <c:showLegendKey val="0"/>
          <c:showVal val="0"/>
          <c:showCatName val="1"/>
          <c:showSerName val="0"/>
          <c:showPercent val="1"/>
          <c:showBubbleSize val="0"/>
          <c:showLeaderLines val="1"/>
        </c:dLbls>
      </c:pie3DChart>
      <c:spPr>
        <a:noFill/>
        <a:ln>
          <a:noFill/>
        </a:ln>
        <a:effectLst/>
      </c:spPr>
    </c:plotArea>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s-MX"/>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n-US"/>
              <a:t>INCUMPLE/SIN RESPUESTA</a:t>
            </a:r>
          </a:p>
        </c:rich>
      </c:tx>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s-MX"/>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dPt>
          <c:dPt>
            <c:idx val="1"/>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dPt>
          <c:dPt>
            <c:idx val="2"/>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dPt>
          <c:dPt>
            <c:idx val="3"/>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dPt>
          <c:dLbls>
            <c:dLbl>
              <c:idx val="3"/>
              <c:layout>
                <c:manualLayout>
                  <c:x val="-0.39892565053498241"/>
                  <c:y val="-6.2331948089822106E-2"/>
                </c:manualLayout>
              </c:layout>
              <c:showLegendKey val="0"/>
              <c:showVal val="0"/>
              <c:showCatName val="1"/>
              <c:showSerName val="0"/>
              <c:showPercent val="1"/>
              <c:showBubbleSize val="0"/>
              <c:extLst>
                <c:ext xmlns:c15="http://schemas.microsoft.com/office/drawing/2012/chart" uri="{CE6537A1-D6FC-4f65-9D91-7224C49458BB}"/>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s-MX"/>
              </a:p>
            </c:txPr>
            <c:showLegendKey val="0"/>
            <c:showVal val="0"/>
            <c:showCatName val="1"/>
            <c:showSerName val="0"/>
            <c:showPercent val="1"/>
            <c:showBubbleSize val="0"/>
            <c:showLeaderLines val="1"/>
            <c:leaderLines>
              <c:spPr>
                <a:ln w="9525">
                  <a:solidFill>
                    <a:schemeClr val="lt1">
                      <a:lumMod val="95000"/>
                      <a:alpha val="54000"/>
                    </a:schemeClr>
                  </a:solidFill>
                </a:ln>
                <a:effectLst/>
              </c:spPr>
            </c:leaderLines>
            <c:extLst>
              <c:ext xmlns:c15="http://schemas.microsoft.com/office/drawing/2012/chart" uri="{CE6537A1-D6FC-4f65-9D91-7224C49458BB}"/>
            </c:extLst>
          </c:dLbls>
          <c:cat>
            <c:strRef>
              <c:f>'INCUMPLE SIN RESPUESTA'!$D$110:$D$113</c:f>
              <c:strCache>
                <c:ptCount val="4"/>
                <c:pt idx="0">
                  <c:v>CUMPLE FUERA DE TÉRMINO</c:v>
                </c:pt>
                <c:pt idx="1">
                  <c:v>CUMPLE SIN ANEXO</c:v>
                </c:pt>
                <c:pt idx="2">
                  <c:v>INCUMPLE SIN RESPUESTA</c:v>
                </c:pt>
                <c:pt idx="3">
                  <c:v>SE ENCUENTRA EN TÉRMINO</c:v>
                </c:pt>
              </c:strCache>
            </c:strRef>
          </c:cat>
          <c:val>
            <c:numRef>
              <c:f>'INCUMPLE SIN RESPUESTA'!$E$110:$E$113</c:f>
              <c:numCache>
                <c:formatCode>General</c:formatCode>
                <c:ptCount val="4"/>
                <c:pt idx="0">
                  <c:v>52</c:v>
                </c:pt>
                <c:pt idx="1">
                  <c:v>23</c:v>
                </c:pt>
                <c:pt idx="2">
                  <c:v>29</c:v>
                </c:pt>
                <c:pt idx="3">
                  <c:v>1</c:v>
                </c:pt>
              </c:numCache>
            </c:numRef>
          </c:val>
        </c:ser>
        <c:dLbls>
          <c:showLegendKey val="0"/>
          <c:showVal val="0"/>
          <c:showCatName val="1"/>
          <c:showSerName val="0"/>
          <c:showPercent val="1"/>
          <c:showBubbleSize val="0"/>
          <c:showLeaderLines val="1"/>
        </c:dLbls>
      </c:pie3DChart>
      <c:spPr>
        <a:noFill/>
        <a:ln>
          <a:noFill/>
        </a:ln>
        <a:effectLst/>
      </c:spPr>
    </c:plotArea>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s-MX"/>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n-US"/>
              <a:t>PETICIONES VIA WEB</a:t>
            </a:r>
          </a:p>
        </c:rich>
      </c:tx>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s-MX"/>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dPt>
          <c:dPt>
            <c:idx val="1"/>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dPt>
          <c:dPt>
            <c:idx val="2"/>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s-MX"/>
              </a:p>
            </c:txPr>
            <c:showLegendKey val="0"/>
            <c:showVal val="0"/>
            <c:showCatName val="1"/>
            <c:showSerName val="0"/>
            <c:showPercent val="1"/>
            <c:showBubbleSize val="0"/>
            <c:showLeaderLines val="1"/>
            <c:leaderLines>
              <c:spPr>
                <a:ln w="9525">
                  <a:solidFill>
                    <a:schemeClr val="lt1">
                      <a:lumMod val="95000"/>
                      <a:alpha val="54000"/>
                    </a:schemeClr>
                  </a:solidFill>
                </a:ln>
                <a:effectLst/>
              </c:spPr>
            </c:leaderLines>
            <c:extLst>
              <c:ext xmlns:c15="http://schemas.microsoft.com/office/drawing/2012/chart" uri="{CE6537A1-D6FC-4f65-9D91-7224C49458BB}"/>
            </c:extLst>
          </c:dLbls>
          <c:cat>
            <c:strRef>
              <c:f>'PETICIONES VIA WEB'!$D$84:$D$86</c:f>
              <c:strCache>
                <c:ptCount val="3"/>
                <c:pt idx="0">
                  <c:v>CUMPLE</c:v>
                </c:pt>
                <c:pt idx="1">
                  <c:v>CUMPLE/FUERA PLAZO</c:v>
                </c:pt>
                <c:pt idx="2">
                  <c:v>INCUMPLE/SIN RESPUESTA</c:v>
                </c:pt>
              </c:strCache>
            </c:strRef>
          </c:cat>
          <c:val>
            <c:numRef>
              <c:f>'PETICIONES VIA WEB'!$E$84:$E$86</c:f>
              <c:numCache>
                <c:formatCode>General</c:formatCode>
                <c:ptCount val="3"/>
                <c:pt idx="0">
                  <c:v>55</c:v>
                </c:pt>
                <c:pt idx="1">
                  <c:v>12</c:v>
                </c:pt>
                <c:pt idx="2">
                  <c:v>11</c:v>
                </c:pt>
              </c:numCache>
            </c:numRef>
          </c:val>
        </c:ser>
        <c:dLbls>
          <c:showLegendKey val="0"/>
          <c:showVal val="0"/>
          <c:showCatName val="1"/>
          <c:showSerName val="0"/>
          <c:showPercent val="1"/>
          <c:showBubbleSize val="0"/>
          <c:showLeaderLines val="1"/>
        </c:dLbls>
      </c:pie3DChart>
      <c:spPr>
        <a:noFill/>
        <a:ln>
          <a:noFill/>
        </a:ln>
        <a:effectLst/>
      </c:spPr>
    </c:plotArea>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s-MX"/>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n-US"/>
              <a:t>SOLICITUD ACCESO A INFORMACIÓN PÚBLICA</a:t>
            </a:r>
          </a:p>
        </c:rich>
      </c:tx>
      <c:layout>
        <c:manualLayout>
          <c:xMode val="edge"/>
          <c:yMode val="edge"/>
          <c:x val="0.1401805491802314"/>
          <c:y val="0.7222222222222221"/>
        </c:manualLayout>
      </c:layout>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s-MX"/>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dPt>
          <c:dPt>
            <c:idx val="1"/>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dPt>
          <c:dPt>
            <c:idx val="2"/>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s-MX"/>
              </a:p>
            </c:txPr>
            <c:showLegendKey val="0"/>
            <c:showVal val="0"/>
            <c:showCatName val="1"/>
            <c:showSerName val="0"/>
            <c:showPercent val="1"/>
            <c:showBubbleSize val="0"/>
            <c:showLeaderLines val="1"/>
            <c:leaderLines>
              <c:spPr>
                <a:ln w="9525">
                  <a:solidFill>
                    <a:schemeClr val="lt1">
                      <a:lumMod val="95000"/>
                      <a:alpha val="54000"/>
                    </a:schemeClr>
                  </a:solidFill>
                </a:ln>
                <a:effectLst/>
              </c:spPr>
            </c:leaderLines>
            <c:extLst>
              <c:ext xmlns:c15="http://schemas.microsoft.com/office/drawing/2012/chart" uri="{CE6537A1-D6FC-4f65-9D91-7224C49458BB}"/>
            </c:extLst>
          </c:dLbls>
          <c:cat>
            <c:strRef>
              <c:f>'ACCESO A LA INFORMACIÓN PÚBLICA'!$D$24:$D$26</c:f>
              <c:strCache>
                <c:ptCount val="3"/>
                <c:pt idx="0">
                  <c:v>CUMPLE</c:v>
                </c:pt>
                <c:pt idx="1">
                  <c:v>CUMPLE/FUERA PLAZO</c:v>
                </c:pt>
                <c:pt idx="2">
                  <c:v>INCUMPLE/SIN RESPUESTA</c:v>
                </c:pt>
              </c:strCache>
            </c:strRef>
          </c:cat>
          <c:val>
            <c:numRef>
              <c:f>'ACCESO A LA INFORMACIÓN PÚBLICA'!$E$24:$E$26</c:f>
              <c:numCache>
                <c:formatCode>General</c:formatCode>
                <c:ptCount val="3"/>
                <c:pt idx="0">
                  <c:v>12</c:v>
                </c:pt>
                <c:pt idx="1">
                  <c:v>5</c:v>
                </c:pt>
                <c:pt idx="2">
                  <c:v>1</c:v>
                </c:pt>
              </c:numCache>
            </c:numRef>
          </c:val>
        </c:ser>
        <c:dLbls>
          <c:showLegendKey val="0"/>
          <c:showVal val="0"/>
          <c:showCatName val="1"/>
          <c:showSerName val="0"/>
          <c:showPercent val="1"/>
          <c:showBubbleSize val="0"/>
          <c:showLeaderLines val="1"/>
        </c:dLbls>
      </c:pie3DChart>
      <c:spPr>
        <a:noFill/>
        <a:ln>
          <a:noFill/>
        </a:ln>
        <a:effectLst/>
      </c:spPr>
    </c:plotArea>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s-MX"/>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n-US"/>
              <a:t>SUGERENCIA</a:t>
            </a:r>
          </a:p>
        </c:rich>
      </c:tx>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s-MX"/>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dPt>
          <c:dPt>
            <c:idx val="1"/>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s-MX"/>
              </a:p>
            </c:txPr>
            <c:showLegendKey val="0"/>
            <c:showVal val="0"/>
            <c:showCatName val="1"/>
            <c:showSerName val="0"/>
            <c:showPercent val="1"/>
            <c:showBubbleSize val="0"/>
            <c:showLeaderLines val="1"/>
            <c:leaderLines>
              <c:spPr>
                <a:ln w="9525">
                  <a:solidFill>
                    <a:schemeClr val="lt1">
                      <a:lumMod val="95000"/>
                      <a:alpha val="54000"/>
                    </a:schemeClr>
                  </a:solidFill>
                </a:ln>
                <a:effectLst/>
              </c:spPr>
            </c:leaderLines>
            <c:extLst>
              <c:ext xmlns:c15="http://schemas.microsoft.com/office/drawing/2012/chart" uri="{CE6537A1-D6FC-4f65-9D91-7224C49458BB}"/>
            </c:extLst>
          </c:dLbls>
          <c:cat>
            <c:strRef>
              <c:f>SUGERENCIA!$D$23:$D$24</c:f>
              <c:strCache>
                <c:ptCount val="2"/>
                <c:pt idx="0">
                  <c:v>CUMPLE</c:v>
                </c:pt>
                <c:pt idx="1">
                  <c:v>EN TERMINO</c:v>
                </c:pt>
              </c:strCache>
            </c:strRef>
          </c:cat>
          <c:val>
            <c:numRef>
              <c:f>SUGERENCIA!$E$23:$E$24</c:f>
              <c:numCache>
                <c:formatCode>General</c:formatCode>
                <c:ptCount val="2"/>
                <c:pt idx="0">
                  <c:v>12</c:v>
                </c:pt>
                <c:pt idx="1">
                  <c:v>5</c:v>
                </c:pt>
              </c:numCache>
            </c:numRef>
          </c:val>
        </c:ser>
        <c:dLbls>
          <c:showLegendKey val="0"/>
          <c:showVal val="0"/>
          <c:showCatName val="1"/>
          <c:showSerName val="0"/>
          <c:showPercent val="1"/>
          <c:showBubbleSize val="0"/>
          <c:showLeaderLines val="1"/>
        </c:dLbls>
      </c:pie3DChart>
      <c:spPr>
        <a:noFill/>
        <a:ln>
          <a:noFill/>
        </a:ln>
        <a:effectLst/>
      </c:spPr>
    </c:plotArea>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s-MX"/>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n-US"/>
              <a:t>CONGRESO</a:t>
            </a:r>
          </a:p>
        </c:rich>
      </c:tx>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s-MX"/>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dPt>
          <c:dPt>
            <c:idx val="1"/>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dPt>
          <c:dPt>
            <c:idx val="2"/>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s-MX"/>
              </a:p>
            </c:txPr>
            <c:showLegendKey val="0"/>
            <c:showVal val="0"/>
            <c:showCatName val="1"/>
            <c:showSerName val="0"/>
            <c:showPercent val="1"/>
            <c:showBubbleSize val="0"/>
            <c:showLeaderLines val="1"/>
            <c:leaderLines>
              <c:spPr>
                <a:ln w="9525">
                  <a:solidFill>
                    <a:schemeClr val="lt1">
                      <a:lumMod val="95000"/>
                      <a:alpha val="54000"/>
                    </a:schemeClr>
                  </a:solidFill>
                </a:ln>
                <a:effectLst/>
              </c:spPr>
            </c:leaderLines>
            <c:extLst>
              <c:ext xmlns:c15="http://schemas.microsoft.com/office/drawing/2012/chart" uri="{CE6537A1-D6FC-4f65-9D91-7224C49458BB}"/>
            </c:extLst>
          </c:dLbls>
          <c:cat>
            <c:strRef>
              <c:f>CONGRESO!$D$10:$D$12</c:f>
              <c:strCache>
                <c:ptCount val="3"/>
                <c:pt idx="0">
                  <c:v>CUMPLE</c:v>
                </c:pt>
                <c:pt idx="1">
                  <c:v>CUMPLE/FUERA PLAZO</c:v>
                </c:pt>
                <c:pt idx="2">
                  <c:v>INCUMPLE/SIN RESPUESTA</c:v>
                </c:pt>
              </c:strCache>
            </c:strRef>
          </c:cat>
          <c:val>
            <c:numRef>
              <c:f>CONGRESO!$E$10:$E$12</c:f>
              <c:numCache>
                <c:formatCode>General</c:formatCode>
                <c:ptCount val="3"/>
                <c:pt idx="0">
                  <c:v>1</c:v>
                </c:pt>
                <c:pt idx="1">
                  <c:v>2</c:v>
                </c:pt>
                <c:pt idx="2">
                  <c:v>1</c:v>
                </c:pt>
              </c:numCache>
            </c:numRef>
          </c:val>
        </c:ser>
        <c:dLbls>
          <c:showLegendKey val="0"/>
          <c:showVal val="0"/>
          <c:showCatName val="1"/>
          <c:showSerName val="0"/>
          <c:showPercent val="1"/>
          <c:showBubbleSize val="0"/>
          <c:showLeaderLines val="1"/>
        </c:dLbls>
      </c:pie3DChart>
      <c:spPr>
        <a:noFill/>
        <a:ln>
          <a:noFill/>
        </a:ln>
        <a:effectLst/>
      </c:spPr>
    </c:plotArea>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s-MX"/>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n-US"/>
              <a:t>SOLICITUD INFORMACIÓN</a:t>
            </a:r>
          </a:p>
        </c:rich>
      </c:tx>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s-MX"/>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dPt>
          <c:dPt>
            <c:idx val="1"/>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dPt>
          <c:dPt>
            <c:idx val="2"/>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dPt>
          <c:dPt>
            <c:idx val="3"/>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s-MX"/>
              </a:p>
            </c:txPr>
            <c:showLegendKey val="0"/>
            <c:showVal val="0"/>
            <c:showCatName val="1"/>
            <c:showSerName val="0"/>
            <c:showPercent val="1"/>
            <c:showBubbleSize val="0"/>
            <c:showLeaderLines val="1"/>
            <c:leaderLines>
              <c:spPr>
                <a:ln w="9525">
                  <a:solidFill>
                    <a:schemeClr val="lt1">
                      <a:lumMod val="95000"/>
                      <a:alpha val="54000"/>
                    </a:schemeClr>
                  </a:solidFill>
                </a:ln>
                <a:effectLst/>
              </c:spPr>
            </c:leaderLines>
            <c:extLst>
              <c:ext xmlns:c15="http://schemas.microsoft.com/office/drawing/2012/chart" uri="{CE6537A1-D6FC-4f65-9D91-7224C49458BB}"/>
            </c:extLst>
          </c:dLbls>
          <c:cat>
            <c:strRef>
              <c:f>'SOLICITUD INFORMACIÓN'!$D$213:$D$216</c:f>
              <c:strCache>
                <c:ptCount val="4"/>
                <c:pt idx="0">
                  <c:v>CUMPLE</c:v>
                </c:pt>
                <c:pt idx="1">
                  <c:v>CUMPLE/FUERA PLAZO</c:v>
                </c:pt>
                <c:pt idx="2">
                  <c:v>EN TERMINO</c:v>
                </c:pt>
                <c:pt idx="3">
                  <c:v>INCUMPLE/SIN RESPUESTA</c:v>
                </c:pt>
              </c:strCache>
            </c:strRef>
          </c:cat>
          <c:val>
            <c:numRef>
              <c:f>'SOLICITUD INFORMACIÓN'!$E$213:$E$216</c:f>
              <c:numCache>
                <c:formatCode>General</c:formatCode>
                <c:ptCount val="4"/>
                <c:pt idx="0">
                  <c:v>128</c:v>
                </c:pt>
                <c:pt idx="1">
                  <c:v>49</c:v>
                </c:pt>
                <c:pt idx="2">
                  <c:v>2</c:v>
                </c:pt>
                <c:pt idx="3">
                  <c:v>28</c:v>
                </c:pt>
              </c:numCache>
            </c:numRef>
          </c:val>
        </c:ser>
        <c:dLbls>
          <c:showLegendKey val="0"/>
          <c:showVal val="0"/>
          <c:showCatName val="1"/>
          <c:showSerName val="0"/>
          <c:showPercent val="1"/>
          <c:showBubbleSize val="0"/>
          <c:showLeaderLines val="1"/>
        </c:dLbls>
      </c:pie3DChart>
      <c:spPr>
        <a:noFill/>
        <a:ln>
          <a:noFill/>
        </a:ln>
        <a:effectLst/>
      </c:spPr>
    </c:plotArea>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s-MX"/>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n-US"/>
              <a:t>ENTE CONTROL</a:t>
            </a:r>
          </a:p>
        </c:rich>
      </c:tx>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s-MX"/>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dPt>
          <c:dPt>
            <c:idx val="1"/>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dPt>
          <c:dPt>
            <c:idx val="2"/>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s-MX"/>
              </a:p>
            </c:txPr>
            <c:showLegendKey val="0"/>
            <c:showVal val="0"/>
            <c:showCatName val="1"/>
            <c:showSerName val="0"/>
            <c:showPercent val="1"/>
            <c:showBubbleSize val="0"/>
            <c:showLeaderLines val="1"/>
            <c:leaderLines>
              <c:spPr>
                <a:ln w="9525">
                  <a:solidFill>
                    <a:schemeClr val="lt1">
                      <a:lumMod val="95000"/>
                      <a:alpha val="54000"/>
                    </a:schemeClr>
                  </a:solidFill>
                </a:ln>
                <a:effectLst/>
              </c:spPr>
            </c:leaderLines>
            <c:extLst>
              <c:ext xmlns:c15="http://schemas.microsoft.com/office/drawing/2012/chart" uri="{CE6537A1-D6FC-4f65-9D91-7224C49458BB}"/>
            </c:extLst>
          </c:dLbls>
          <c:cat>
            <c:strRef>
              <c:f>'ENTE DE CONTROL'!$D$34:$D$36</c:f>
              <c:strCache>
                <c:ptCount val="3"/>
                <c:pt idx="0">
                  <c:v>CUMPLE</c:v>
                </c:pt>
                <c:pt idx="1">
                  <c:v>CUMPLE/FUERA PLAZO</c:v>
                </c:pt>
                <c:pt idx="2">
                  <c:v>INCUMPLE/SIN RESPUESTA</c:v>
                </c:pt>
              </c:strCache>
            </c:strRef>
          </c:cat>
          <c:val>
            <c:numRef>
              <c:f>'ENTE DE CONTROL'!$E$34:$E$36</c:f>
              <c:numCache>
                <c:formatCode>General</c:formatCode>
                <c:ptCount val="3"/>
                <c:pt idx="0">
                  <c:v>21</c:v>
                </c:pt>
                <c:pt idx="1">
                  <c:v>2</c:v>
                </c:pt>
                <c:pt idx="2">
                  <c:v>5</c:v>
                </c:pt>
              </c:numCache>
            </c:numRef>
          </c:val>
        </c:ser>
        <c:dLbls>
          <c:showLegendKey val="0"/>
          <c:showVal val="0"/>
          <c:showCatName val="1"/>
          <c:showSerName val="0"/>
          <c:showPercent val="1"/>
          <c:showBubbleSize val="0"/>
          <c:showLeaderLines val="1"/>
        </c:dLbls>
      </c:pie3DChart>
      <c:spPr>
        <a:noFill/>
        <a:ln>
          <a:noFill/>
        </a:ln>
        <a:effectLst/>
      </c:spPr>
    </c:plotArea>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s-MX"/>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n-US"/>
              <a:t>ENTIDAD PÚBLICA</a:t>
            </a:r>
          </a:p>
        </c:rich>
      </c:tx>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s-MX"/>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dPt>
          <c:dPt>
            <c:idx val="1"/>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dPt>
          <c:dPt>
            <c:idx val="2"/>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dPt>
          <c:dPt>
            <c:idx val="3"/>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s-MX"/>
              </a:p>
            </c:txPr>
            <c:showLegendKey val="0"/>
            <c:showVal val="0"/>
            <c:showCatName val="1"/>
            <c:showSerName val="0"/>
            <c:showPercent val="1"/>
            <c:showBubbleSize val="0"/>
            <c:showLeaderLines val="1"/>
            <c:leaderLines>
              <c:spPr>
                <a:ln w="9525">
                  <a:solidFill>
                    <a:schemeClr val="lt1">
                      <a:lumMod val="95000"/>
                      <a:alpha val="54000"/>
                    </a:schemeClr>
                  </a:solidFill>
                </a:ln>
                <a:effectLst/>
              </c:spPr>
            </c:leaderLines>
            <c:extLst>
              <c:ext xmlns:c15="http://schemas.microsoft.com/office/drawing/2012/chart" uri="{CE6537A1-D6FC-4f65-9D91-7224C49458BB}"/>
            </c:extLst>
          </c:dLbls>
          <c:cat>
            <c:strRef>
              <c:f>'ENTIDAD PÚBLICA'!$D$100:$D$103</c:f>
              <c:strCache>
                <c:ptCount val="4"/>
                <c:pt idx="0">
                  <c:v>CUMPLE</c:v>
                </c:pt>
                <c:pt idx="1">
                  <c:v>CUMPLE/FUERA PLAZO</c:v>
                </c:pt>
                <c:pt idx="2">
                  <c:v>EN TERMINO</c:v>
                </c:pt>
                <c:pt idx="3">
                  <c:v>INCUMPLE/SIN RESPUESTA</c:v>
                </c:pt>
              </c:strCache>
            </c:strRef>
          </c:cat>
          <c:val>
            <c:numRef>
              <c:f>'ENTIDAD PÚBLICA'!$E$100:$E$103</c:f>
              <c:numCache>
                <c:formatCode>General</c:formatCode>
                <c:ptCount val="4"/>
                <c:pt idx="0">
                  <c:v>51</c:v>
                </c:pt>
                <c:pt idx="1">
                  <c:v>25</c:v>
                </c:pt>
                <c:pt idx="2">
                  <c:v>1</c:v>
                </c:pt>
                <c:pt idx="3">
                  <c:v>17</c:v>
                </c:pt>
              </c:numCache>
            </c:numRef>
          </c:val>
        </c:ser>
        <c:dLbls>
          <c:showLegendKey val="0"/>
          <c:showVal val="0"/>
          <c:showCatName val="1"/>
          <c:showSerName val="0"/>
          <c:showPercent val="1"/>
          <c:showBubbleSize val="0"/>
          <c:showLeaderLines val="1"/>
        </c:dLbls>
      </c:pie3DChart>
      <c:spPr>
        <a:noFill/>
        <a:ln>
          <a:noFill/>
        </a:ln>
        <a:effectLst/>
      </c:spPr>
    </c:plotArea>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s-MX"/>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s-CO"/>
              <a:t>COPIA DOCUMENTOS</a:t>
            </a:r>
          </a:p>
        </c:rich>
      </c:tx>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s-MX"/>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dPt>
          <c:dPt>
            <c:idx val="1"/>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dPt>
          <c:dPt>
            <c:idx val="2"/>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dPt>
          <c:dPt>
            <c:idx val="3"/>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s-MX"/>
              </a:p>
            </c:txPr>
            <c:showLegendKey val="0"/>
            <c:showVal val="0"/>
            <c:showCatName val="1"/>
            <c:showSerName val="0"/>
            <c:showPercent val="1"/>
            <c:showBubbleSize val="0"/>
            <c:showLeaderLines val="1"/>
            <c:leaderLines>
              <c:spPr>
                <a:ln w="9525">
                  <a:solidFill>
                    <a:schemeClr val="lt1">
                      <a:lumMod val="95000"/>
                      <a:alpha val="54000"/>
                    </a:schemeClr>
                  </a:solidFill>
                </a:ln>
                <a:effectLst/>
              </c:spPr>
            </c:leaderLines>
            <c:extLst>
              <c:ext xmlns:c15="http://schemas.microsoft.com/office/drawing/2012/chart" uri="{CE6537A1-D6FC-4f65-9D91-7224C49458BB}"/>
            </c:extLst>
          </c:dLbls>
          <c:cat>
            <c:strRef>
              <c:f>'COPIA DOCUMENTOS'!$D$24:$D$27</c:f>
              <c:strCache>
                <c:ptCount val="4"/>
                <c:pt idx="0">
                  <c:v>CUMPLE</c:v>
                </c:pt>
                <c:pt idx="1">
                  <c:v>CUMPLE/FUERA PLAZO</c:v>
                </c:pt>
                <c:pt idx="2">
                  <c:v>EN TERMINO</c:v>
                </c:pt>
                <c:pt idx="3">
                  <c:v>INCUMPLE/SIN RESPUESTA</c:v>
                </c:pt>
              </c:strCache>
            </c:strRef>
          </c:cat>
          <c:val>
            <c:numRef>
              <c:f>'COPIA DOCUMENTOS'!$E$24:$E$27</c:f>
              <c:numCache>
                <c:formatCode>General</c:formatCode>
                <c:ptCount val="4"/>
                <c:pt idx="0">
                  <c:v>14</c:v>
                </c:pt>
                <c:pt idx="1">
                  <c:v>2</c:v>
                </c:pt>
                <c:pt idx="2">
                  <c:v>1</c:v>
                </c:pt>
                <c:pt idx="3">
                  <c:v>1</c:v>
                </c:pt>
              </c:numCache>
            </c:numRef>
          </c:val>
        </c:ser>
        <c:dLbls>
          <c:showLegendKey val="0"/>
          <c:showVal val="0"/>
          <c:showCatName val="1"/>
          <c:showSerName val="0"/>
          <c:showPercent val="1"/>
          <c:showBubbleSize val="0"/>
          <c:showLeaderLines val="1"/>
        </c:dLbls>
      </c:pie3DChart>
      <c:spPr>
        <a:noFill/>
        <a:ln>
          <a:noFill/>
        </a:ln>
        <a:effectLst/>
      </c:spPr>
    </c:plotArea>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s-MX"/>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68">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lt1">
            <a:lumMod val="95000"/>
            <a:alpha val="10000"/>
          </a:schemeClr>
        </a:solidFill>
        <a:round/>
      </a:ln>
    </cs:spPr>
  </cs:gridlineMajor>
  <cs:gridlineMinor>
    <cs:lnRef idx="0"/>
    <cs:fillRef idx="0"/>
    <cs:effectRef idx="0"/>
    <cs:fontRef idx="minor">
      <a:schemeClr val="tx1"/>
    </cs:fontRef>
    <cs:spPr>
      <a:ln>
        <a:solidFill>
          <a:schemeClr val="lt1">
            <a:lumMod val="95000"/>
            <a:alpha val="5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charts/style10.xml><?xml version="1.0" encoding="utf-8"?>
<cs:chartStyle xmlns:cs="http://schemas.microsoft.com/office/drawing/2012/chartStyle" xmlns:a="http://schemas.openxmlformats.org/drawingml/2006/main" id="268">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lt1">
            <a:lumMod val="95000"/>
            <a:alpha val="10000"/>
          </a:schemeClr>
        </a:solidFill>
        <a:round/>
      </a:ln>
    </cs:spPr>
  </cs:gridlineMajor>
  <cs:gridlineMinor>
    <cs:lnRef idx="0"/>
    <cs:fillRef idx="0"/>
    <cs:effectRef idx="0"/>
    <cs:fontRef idx="minor">
      <a:schemeClr val="tx1"/>
    </cs:fontRef>
    <cs:spPr>
      <a:ln>
        <a:solidFill>
          <a:schemeClr val="lt1">
            <a:lumMod val="95000"/>
            <a:alpha val="5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charts/style11.xml><?xml version="1.0" encoding="utf-8"?>
<cs:chartStyle xmlns:cs="http://schemas.microsoft.com/office/drawing/2012/chartStyle" xmlns:a="http://schemas.openxmlformats.org/drawingml/2006/main" id="268">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lt1">
            <a:lumMod val="95000"/>
            <a:alpha val="10000"/>
          </a:schemeClr>
        </a:solidFill>
        <a:round/>
      </a:ln>
    </cs:spPr>
  </cs:gridlineMajor>
  <cs:gridlineMinor>
    <cs:lnRef idx="0"/>
    <cs:fillRef idx="0"/>
    <cs:effectRef idx="0"/>
    <cs:fontRef idx="minor">
      <a:schemeClr val="tx1"/>
    </cs:fontRef>
    <cs:spPr>
      <a:ln>
        <a:solidFill>
          <a:schemeClr val="lt1">
            <a:lumMod val="95000"/>
            <a:alpha val="5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charts/style12.xml><?xml version="1.0" encoding="utf-8"?>
<cs:chartStyle xmlns:cs="http://schemas.microsoft.com/office/drawing/2012/chartStyle" xmlns:a="http://schemas.openxmlformats.org/drawingml/2006/main" id="268">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lt1">
            <a:lumMod val="95000"/>
            <a:alpha val="10000"/>
          </a:schemeClr>
        </a:solidFill>
        <a:round/>
      </a:ln>
    </cs:spPr>
  </cs:gridlineMajor>
  <cs:gridlineMinor>
    <cs:lnRef idx="0"/>
    <cs:fillRef idx="0"/>
    <cs:effectRef idx="0"/>
    <cs:fontRef idx="minor">
      <a:schemeClr val="tx1"/>
    </cs:fontRef>
    <cs:spPr>
      <a:ln>
        <a:solidFill>
          <a:schemeClr val="lt1">
            <a:lumMod val="95000"/>
            <a:alpha val="5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charts/style13.xml><?xml version="1.0" encoding="utf-8"?>
<cs:chartStyle xmlns:cs="http://schemas.microsoft.com/office/drawing/2012/chartStyle" xmlns:a="http://schemas.openxmlformats.org/drawingml/2006/main" id="268">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lt1">
            <a:lumMod val="95000"/>
            <a:alpha val="10000"/>
          </a:schemeClr>
        </a:solidFill>
        <a:round/>
      </a:ln>
    </cs:spPr>
  </cs:gridlineMajor>
  <cs:gridlineMinor>
    <cs:lnRef idx="0"/>
    <cs:fillRef idx="0"/>
    <cs:effectRef idx="0"/>
    <cs:fontRef idx="minor">
      <a:schemeClr val="tx1"/>
    </cs:fontRef>
    <cs:spPr>
      <a:ln>
        <a:solidFill>
          <a:schemeClr val="lt1">
            <a:lumMod val="95000"/>
            <a:alpha val="5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charts/style14.xml><?xml version="1.0" encoding="utf-8"?>
<cs:chartStyle xmlns:cs="http://schemas.microsoft.com/office/drawing/2012/chartStyle" xmlns:a="http://schemas.openxmlformats.org/drawingml/2006/main" id="268">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lt1">
            <a:lumMod val="95000"/>
            <a:alpha val="10000"/>
          </a:schemeClr>
        </a:solidFill>
        <a:round/>
      </a:ln>
    </cs:spPr>
  </cs:gridlineMajor>
  <cs:gridlineMinor>
    <cs:lnRef idx="0"/>
    <cs:fillRef idx="0"/>
    <cs:effectRef idx="0"/>
    <cs:fontRef idx="minor">
      <a:schemeClr val="tx1"/>
    </cs:fontRef>
    <cs:spPr>
      <a:ln>
        <a:solidFill>
          <a:schemeClr val="lt1">
            <a:lumMod val="95000"/>
            <a:alpha val="5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charts/style15.xml><?xml version="1.0" encoding="utf-8"?>
<cs:chartStyle xmlns:cs="http://schemas.microsoft.com/office/drawing/2012/chartStyle" xmlns:a="http://schemas.openxmlformats.org/drawingml/2006/main" id="268">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lt1">
            <a:lumMod val="95000"/>
            <a:alpha val="10000"/>
          </a:schemeClr>
        </a:solidFill>
        <a:round/>
      </a:ln>
    </cs:spPr>
  </cs:gridlineMajor>
  <cs:gridlineMinor>
    <cs:lnRef idx="0"/>
    <cs:fillRef idx="0"/>
    <cs:effectRef idx="0"/>
    <cs:fontRef idx="minor">
      <a:schemeClr val="tx1"/>
    </cs:fontRef>
    <cs:spPr>
      <a:ln>
        <a:solidFill>
          <a:schemeClr val="lt1">
            <a:lumMod val="95000"/>
            <a:alpha val="5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charts/style16.xml><?xml version="1.0" encoding="utf-8"?>
<cs:chartStyle xmlns:cs="http://schemas.microsoft.com/office/drawing/2012/chartStyle" xmlns:a="http://schemas.openxmlformats.org/drawingml/2006/main" id="268">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lt1">
            <a:lumMod val="95000"/>
            <a:alpha val="10000"/>
          </a:schemeClr>
        </a:solidFill>
        <a:round/>
      </a:ln>
    </cs:spPr>
  </cs:gridlineMajor>
  <cs:gridlineMinor>
    <cs:lnRef idx="0"/>
    <cs:fillRef idx="0"/>
    <cs:effectRef idx="0"/>
    <cs:fontRef idx="minor">
      <a:schemeClr val="tx1"/>
    </cs:fontRef>
    <cs:spPr>
      <a:ln>
        <a:solidFill>
          <a:schemeClr val="lt1">
            <a:lumMod val="95000"/>
            <a:alpha val="5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charts/style17.xml><?xml version="1.0" encoding="utf-8"?>
<cs:chartStyle xmlns:cs="http://schemas.microsoft.com/office/drawing/2012/chartStyle" xmlns:a="http://schemas.openxmlformats.org/drawingml/2006/main" id="268">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lt1">
            <a:lumMod val="95000"/>
            <a:alpha val="10000"/>
          </a:schemeClr>
        </a:solidFill>
        <a:round/>
      </a:ln>
    </cs:spPr>
  </cs:gridlineMajor>
  <cs:gridlineMinor>
    <cs:lnRef idx="0"/>
    <cs:fillRef idx="0"/>
    <cs:effectRef idx="0"/>
    <cs:fontRef idx="minor">
      <a:schemeClr val="tx1"/>
    </cs:fontRef>
    <cs:spPr>
      <a:ln>
        <a:solidFill>
          <a:schemeClr val="lt1">
            <a:lumMod val="95000"/>
            <a:alpha val="5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charts/style2.xml><?xml version="1.0" encoding="utf-8"?>
<cs:chartStyle xmlns:cs="http://schemas.microsoft.com/office/drawing/2012/chartStyle" xmlns:a="http://schemas.openxmlformats.org/drawingml/2006/main" id="268">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lt1">
            <a:lumMod val="95000"/>
            <a:alpha val="10000"/>
          </a:schemeClr>
        </a:solidFill>
        <a:round/>
      </a:ln>
    </cs:spPr>
  </cs:gridlineMajor>
  <cs:gridlineMinor>
    <cs:lnRef idx="0"/>
    <cs:fillRef idx="0"/>
    <cs:effectRef idx="0"/>
    <cs:fontRef idx="minor">
      <a:schemeClr val="tx1"/>
    </cs:fontRef>
    <cs:spPr>
      <a:ln>
        <a:solidFill>
          <a:schemeClr val="lt1">
            <a:lumMod val="95000"/>
            <a:alpha val="5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charts/style3.xml><?xml version="1.0" encoding="utf-8"?>
<cs:chartStyle xmlns:cs="http://schemas.microsoft.com/office/drawing/2012/chartStyle" xmlns:a="http://schemas.openxmlformats.org/drawingml/2006/main" id="268">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lt1">
            <a:lumMod val="95000"/>
            <a:alpha val="10000"/>
          </a:schemeClr>
        </a:solidFill>
        <a:round/>
      </a:ln>
    </cs:spPr>
  </cs:gridlineMajor>
  <cs:gridlineMinor>
    <cs:lnRef idx="0"/>
    <cs:fillRef idx="0"/>
    <cs:effectRef idx="0"/>
    <cs:fontRef idx="minor">
      <a:schemeClr val="tx1"/>
    </cs:fontRef>
    <cs:spPr>
      <a:ln>
        <a:solidFill>
          <a:schemeClr val="lt1">
            <a:lumMod val="95000"/>
            <a:alpha val="5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charts/style4.xml><?xml version="1.0" encoding="utf-8"?>
<cs:chartStyle xmlns:cs="http://schemas.microsoft.com/office/drawing/2012/chartStyle" xmlns:a="http://schemas.openxmlformats.org/drawingml/2006/main" id="268">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lt1">
            <a:lumMod val="95000"/>
            <a:alpha val="10000"/>
          </a:schemeClr>
        </a:solidFill>
        <a:round/>
      </a:ln>
    </cs:spPr>
  </cs:gridlineMajor>
  <cs:gridlineMinor>
    <cs:lnRef idx="0"/>
    <cs:fillRef idx="0"/>
    <cs:effectRef idx="0"/>
    <cs:fontRef idx="minor">
      <a:schemeClr val="tx1"/>
    </cs:fontRef>
    <cs:spPr>
      <a:ln>
        <a:solidFill>
          <a:schemeClr val="lt1">
            <a:lumMod val="95000"/>
            <a:alpha val="5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charts/style5.xml><?xml version="1.0" encoding="utf-8"?>
<cs:chartStyle xmlns:cs="http://schemas.microsoft.com/office/drawing/2012/chartStyle" xmlns:a="http://schemas.openxmlformats.org/drawingml/2006/main" id="268">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lt1">
            <a:lumMod val="95000"/>
            <a:alpha val="10000"/>
          </a:schemeClr>
        </a:solidFill>
        <a:round/>
      </a:ln>
    </cs:spPr>
  </cs:gridlineMajor>
  <cs:gridlineMinor>
    <cs:lnRef idx="0"/>
    <cs:fillRef idx="0"/>
    <cs:effectRef idx="0"/>
    <cs:fontRef idx="minor">
      <a:schemeClr val="tx1"/>
    </cs:fontRef>
    <cs:spPr>
      <a:ln>
        <a:solidFill>
          <a:schemeClr val="lt1">
            <a:lumMod val="95000"/>
            <a:alpha val="5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charts/style6.xml><?xml version="1.0" encoding="utf-8"?>
<cs:chartStyle xmlns:cs="http://schemas.microsoft.com/office/drawing/2012/chartStyle" xmlns:a="http://schemas.openxmlformats.org/drawingml/2006/main" id="268">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lt1">
            <a:lumMod val="95000"/>
            <a:alpha val="10000"/>
          </a:schemeClr>
        </a:solidFill>
        <a:round/>
      </a:ln>
    </cs:spPr>
  </cs:gridlineMajor>
  <cs:gridlineMinor>
    <cs:lnRef idx="0"/>
    <cs:fillRef idx="0"/>
    <cs:effectRef idx="0"/>
    <cs:fontRef idx="minor">
      <a:schemeClr val="tx1"/>
    </cs:fontRef>
    <cs:spPr>
      <a:ln>
        <a:solidFill>
          <a:schemeClr val="lt1">
            <a:lumMod val="95000"/>
            <a:alpha val="5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charts/style7.xml><?xml version="1.0" encoding="utf-8"?>
<cs:chartStyle xmlns:cs="http://schemas.microsoft.com/office/drawing/2012/chartStyle" xmlns:a="http://schemas.openxmlformats.org/drawingml/2006/main" id="268">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lt1">
            <a:lumMod val="95000"/>
            <a:alpha val="10000"/>
          </a:schemeClr>
        </a:solidFill>
        <a:round/>
      </a:ln>
    </cs:spPr>
  </cs:gridlineMajor>
  <cs:gridlineMinor>
    <cs:lnRef idx="0"/>
    <cs:fillRef idx="0"/>
    <cs:effectRef idx="0"/>
    <cs:fontRef idx="minor">
      <a:schemeClr val="tx1"/>
    </cs:fontRef>
    <cs:spPr>
      <a:ln>
        <a:solidFill>
          <a:schemeClr val="lt1">
            <a:lumMod val="95000"/>
            <a:alpha val="5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charts/style8.xml><?xml version="1.0" encoding="utf-8"?>
<cs:chartStyle xmlns:cs="http://schemas.microsoft.com/office/drawing/2012/chartStyle" xmlns:a="http://schemas.openxmlformats.org/drawingml/2006/main" id="268">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lt1">
            <a:lumMod val="95000"/>
            <a:alpha val="10000"/>
          </a:schemeClr>
        </a:solidFill>
        <a:round/>
      </a:ln>
    </cs:spPr>
  </cs:gridlineMajor>
  <cs:gridlineMinor>
    <cs:lnRef idx="0"/>
    <cs:fillRef idx="0"/>
    <cs:effectRef idx="0"/>
    <cs:fontRef idx="minor">
      <a:schemeClr val="tx1"/>
    </cs:fontRef>
    <cs:spPr>
      <a:ln>
        <a:solidFill>
          <a:schemeClr val="lt1">
            <a:lumMod val="95000"/>
            <a:alpha val="5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charts/style9.xml><?xml version="1.0" encoding="utf-8"?>
<cs:chartStyle xmlns:cs="http://schemas.microsoft.com/office/drawing/2012/chartStyle" xmlns:a="http://schemas.openxmlformats.org/drawingml/2006/main" id="268">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lt1">
            <a:lumMod val="95000"/>
            <a:alpha val="10000"/>
          </a:schemeClr>
        </a:solidFill>
        <a:round/>
      </a:ln>
    </cs:spPr>
  </cs:gridlineMajor>
  <cs:gridlineMinor>
    <cs:lnRef idx="0"/>
    <cs:fillRef idx="0"/>
    <cs:effectRef idx="0"/>
    <cs:fontRef idx="minor">
      <a:schemeClr val="tx1"/>
    </cs:fontRef>
    <cs:spPr>
      <a:ln>
        <a:solidFill>
          <a:schemeClr val="lt1">
            <a:lumMod val="95000"/>
            <a:alpha val="5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_rels/drawing9.xml.rels><?xml version="1.0" encoding="UTF-8" standalone="yes"?>
<Relationships xmlns="http://schemas.openxmlformats.org/package/2006/relationships"><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6</xdr:col>
      <xdr:colOff>895350</xdr:colOff>
      <xdr:row>911</xdr:row>
      <xdr:rowOff>14288</xdr:rowOff>
    </xdr:from>
    <xdr:to>
      <xdr:col>12</xdr:col>
      <xdr:colOff>0</xdr:colOff>
      <xdr:row>922</xdr:row>
      <xdr:rowOff>161925</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7</xdr:col>
      <xdr:colOff>266700</xdr:colOff>
      <xdr:row>105</xdr:row>
      <xdr:rowOff>4762</xdr:rowOff>
    </xdr:from>
    <xdr:to>
      <xdr:col>13</xdr:col>
      <xdr:colOff>19050</xdr:colOff>
      <xdr:row>119</xdr:row>
      <xdr:rowOff>80962</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6</xdr:col>
      <xdr:colOff>752475</xdr:colOff>
      <xdr:row>61</xdr:row>
      <xdr:rowOff>4762</xdr:rowOff>
    </xdr:from>
    <xdr:to>
      <xdr:col>12</xdr:col>
      <xdr:colOff>152400</xdr:colOff>
      <xdr:row>71</xdr:row>
      <xdr:rowOff>9525</xdr:rowOff>
    </xdr:to>
    <xdr:graphicFrame macro="">
      <xdr:nvGraphicFramePr>
        <xdr:cNvPr id="3" name="Gráfico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7</xdr:col>
      <xdr:colOff>352424</xdr:colOff>
      <xdr:row>6</xdr:row>
      <xdr:rowOff>4762</xdr:rowOff>
    </xdr:from>
    <xdr:to>
      <xdr:col>12</xdr:col>
      <xdr:colOff>723899</xdr:colOff>
      <xdr:row>18</xdr:row>
      <xdr:rowOff>95250</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5</xdr:col>
      <xdr:colOff>0</xdr:colOff>
      <xdr:row>274</xdr:row>
      <xdr:rowOff>4762</xdr:rowOff>
    </xdr:from>
    <xdr:to>
      <xdr:col>10</xdr:col>
      <xdr:colOff>533400</xdr:colOff>
      <xdr:row>285</xdr:row>
      <xdr:rowOff>76200</xdr:rowOff>
    </xdr:to>
    <xdr:graphicFrame macro="">
      <xdr:nvGraphicFramePr>
        <xdr:cNvPr id="3" name="Gráfico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7</xdr:col>
      <xdr:colOff>19050</xdr:colOff>
      <xdr:row>14</xdr:row>
      <xdr:rowOff>4762</xdr:rowOff>
    </xdr:from>
    <xdr:to>
      <xdr:col>12</xdr:col>
      <xdr:colOff>361950</xdr:colOff>
      <xdr:row>25</xdr:row>
      <xdr:rowOff>133350</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xdr:from>
      <xdr:col>5</xdr:col>
      <xdr:colOff>752475</xdr:colOff>
      <xdr:row>22</xdr:row>
      <xdr:rowOff>23812</xdr:rowOff>
    </xdr:from>
    <xdr:to>
      <xdr:col>11</xdr:col>
      <xdr:colOff>390525</xdr:colOff>
      <xdr:row>34</xdr:row>
      <xdr:rowOff>47625</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xdr:from>
      <xdr:col>7</xdr:col>
      <xdr:colOff>285750</xdr:colOff>
      <xdr:row>31</xdr:row>
      <xdr:rowOff>14287</xdr:rowOff>
    </xdr:from>
    <xdr:to>
      <xdr:col>12</xdr:col>
      <xdr:colOff>190500</xdr:colOff>
      <xdr:row>43</xdr:row>
      <xdr:rowOff>90487</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xdr:from>
      <xdr:col>7</xdr:col>
      <xdr:colOff>38100</xdr:colOff>
      <xdr:row>109</xdr:row>
      <xdr:rowOff>0</xdr:rowOff>
    </xdr:from>
    <xdr:to>
      <xdr:col>9</xdr:col>
      <xdr:colOff>2571750</xdr:colOff>
      <xdr:row>118</xdr:row>
      <xdr:rowOff>100012</xdr:rowOff>
    </xdr:to>
    <xdr:graphicFrame macro="">
      <xdr:nvGraphicFramePr>
        <xdr:cNvPr id="3" name="Gráfico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6</xdr:col>
      <xdr:colOff>723900</xdr:colOff>
      <xdr:row>82</xdr:row>
      <xdr:rowOff>4762</xdr:rowOff>
    </xdr:from>
    <xdr:to>
      <xdr:col>12</xdr:col>
      <xdr:colOff>723900</xdr:colOff>
      <xdr:row>94</xdr:row>
      <xdr:rowOff>80962</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6</xdr:col>
      <xdr:colOff>752475</xdr:colOff>
      <xdr:row>22</xdr:row>
      <xdr:rowOff>23812</xdr:rowOff>
    </xdr:from>
    <xdr:to>
      <xdr:col>12</xdr:col>
      <xdr:colOff>428625</xdr:colOff>
      <xdr:row>32</xdr:row>
      <xdr:rowOff>100012</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6</xdr:col>
      <xdr:colOff>742950</xdr:colOff>
      <xdr:row>21</xdr:row>
      <xdr:rowOff>14287</xdr:rowOff>
    </xdr:from>
    <xdr:to>
      <xdr:col>12</xdr:col>
      <xdr:colOff>142875</xdr:colOff>
      <xdr:row>31</xdr:row>
      <xdr:rowOff>142875</xdr:rowOff>
    </xdr:to>
    <xdr:graphicFrame macro="">
      <xdr:nvGraphicFramePr>
        <xdr:cNvPr id="3" name="Gráfico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7</xdr:col>
      <xdr:colOff>0</xdr:colOff>
      <xdr:row>9</xdr:row>
      <xdr:rowOff>14287</xdr:rowOff>
    </xdr:from>
    <xdr:to>
      <xdr:col>12</xdr:col>
      <xdr:colOff>219075</xdr:colOff>
      <xdr:row>21</xdr:row>
      <xdr:rowOff>57150</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7</xdr:col>
      <xdr:colOff>0</xdr:colOff>
      <xdr:row>210</xdr:row>
      <xdr:rowOff>157162</xdr:rowOff>
    </xdr:from>
    <xdr:to>
      <xdr:col>12</xdr:col>
      <xdr:colOff>209550</xdr:colOff>
      <xdr:row>221</xdr:row>
      <xdr:rowOff>0</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7</xdr:col>
      <xdr:colOff>219075</xdr:colOff>
      <xdr:row>31</xdr:row>
      <xdr:rowOff>176212</xdr:rowOff>
    </xdr:from>
    <xdr:to>
      <xdr:col>12</xdr:col>
      <xdr:colOff>476250</xdr:colOff>
      <xdr:row>43</xdr:row>
      <xdr:rowOff>28575</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6</xdr:col>
      <xdr:colOff>742950</xdr:colOff>
      <xdr:row>97</xdr:row>
      <xdr:rowOff>185737</xdr:rowOff>
    </xdr:from>
    <xdr:to>
      <xdr:col>12</xdr:col>
      <xdr:colOff>342900</xdr:colOff>
      <xdr:row>110</xdr:row>
      <xdr:rowOff>71437</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7</xdr:col>
      <xdr:colOff>180975</xdr:colOff>
      <xdr:row>22</xdr:row>
      <xdr:rowOff>14287</xdr:rowOff>
    </xdr:from>
    <xdr:to>
      <xdr:col>12</xdr:col>
      <xdr:colOff>190500</xdr:colOff>
      <xdr:row>32</xdr:row>
      <xdr:rowOff>171450</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4.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5.bin"/></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6.bin"/></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917"/>
  <sheetViews>
    <sheetView topLeftCell="C898" workbookViewId="0">
      <selection activeCell="E927" sqref="E927"/>
    </sheetView>
  </sheetViews>
  <sheetFormatPr baseColWidth="10" defaultRowHeight="15" x14ac:dyDescent="0.25"/>
  <cols>
    <col min="1" max="1" width="16.42578125" style="4" customWidth="1"/>
    <col min="2" max="2" width="13.28515625" customWidth="1"/>
    <col min="4" max="4" width="28" style="4" customWidth="1"/>
    <col min="5" max="5" width="13.7109375" customWidth="1"/>
    <col min="6" max="6" width="13.5703125" customWidth="1"/>
    <col min="7" max="7" width="25.7109375" customWidth="1"/>
    <col min="8" max="8" width="13.28515625" customWidth="1"/>
    <col min="10" max="10" width="14.7109375" customWidth="1"/>
    <col min="11" max="11" width="13.140625" customWidth="1"/>
    <col min="12" max="12" width="13" customWidth="1"/>
    <col min="13" max="13" width="13.85546875" customWidth="1"/>
    <col min="15" max="15" width="18.140625" customWidth="1"/>
    <col min="16" max="16" width="18.28515625" customWidth="1"/>
  </cols>
  <sheetData>
    <row r="1" spans="1:16" ht="23.25" x14ac:dyDescent="0.35">
      <c r="A1" s="5" t="s">
        <v>1929</v>
      </c>
      <c r="C1" s="28"/>
    </row>
    <row r="2" spans="1:16" x14ac:dyDescent="0.25">
      <c r="A2" s="6" t="s">
        <v>0</v>
      </c>
      <c r="B2" s="7" t="s">
        <v>1</v>
      </c>
      <c r="C2" s="7" t="s">
        <v>2</v>
      </c>
      <c r="D2" s="6" t="s">
        <v>3</v>
      </c>
      <c r="E2" s="7" t="s">
        <v>4</v>
      </c>
      <c r="F2" s="7" t="s">
        <v>5</v>
      </c>
      <c r="G2" s="7" t="s">
        <v>6</v>
      </c>
      <c r="H2" s="7" t="s">
        <v>7</v>
      </c>
      <c r="I2" s="7" t="s">
        <v>8</v>
      </c>
      <c r="J2" s="7" t="s">
        <v>9</v>
      </c>
      <c r="K2" s="7" t="s">
        <v>10</v>
      </c>
      <c r="L2" s="7" t="s">
        <v>11</v>
      </c>
      <c r="M2" s="7" t="s">
        <v>12</v>
      </c>
      <c r="N2" s="7" t="s">
        <v>13</v>
      </c>
      <c r="O2" s="7" t="s">
        <v>14</v>
      </c>
      <c r="P2" s="7" t="s">
        <v>1934</v>
      </c>
    </row>
    <row r="3" spans="1:16" x14ac:dyDescent="0.25">
      <c r="A3" s="3">
        <v>20164090886412</v>
      </c>
      <c r="B3" s="2">
        <v>42646</v>
      </c>
      <c r="C3" s="2">
        <v>42668</v>
      </c>
      <c r="D3" s="3">
        <v>20165000316661</v>
      </c>
      <c r="E3" s="2">
        <v>42653</v>
      </c>
      <c r="F3" s="1" t="s">
        <v>15</v>
      </c>
      <c r="G3" s="1" t="s">
        <v>16</v>
      </c>
      <c r="H3" s="1" t="s">
        <v>17</v>
      </c>
      <c r="I3" s="1" t="s">
        <v>20</v>
      </c>
      <c r="J3" s="1" t="s">
        <v>21</v>
      </c>
      <c r="K3" s="1">
        <v>999</v>
      </c>
      <c r="L3" s="1" t="s">
        <v>22</v>
      </c>
      <c r="M3" s="1" t="s">
        <v>23</v>
      </c>
      <c r="N3" s="1">
        <v>500</v>
      </c>
      <c r="O3" s="1" t="s">
        <v>24</v>
      </c>
      <c r="P3" s="1">
        <f>IFERROR(E3-B3,"-")</f>
        <v>7</v>
      </c>
    </row>
    <row r="4" spans="1:16" x14ac:dyDescent="0.25">
      <c r="A4" s="3">
        <v>20164090886482</v>
      </c>
      <c r="B4" s="2">
        <v>42646</v>
      </c>
      <c r="C4" s="2">
        <v>42661</v>
      </c>
      <c r="D4" s="3">
        <v>20166040342831</v>
      </c>
      <c r="E4" s="2">
        <v>42675</v>
      </c>
      <c r="F4" s="1" t="s">
        <v>25</v>
      </c>
      <c r="G4" s="1" t="s">
        <v>26</v>
      </c>
      <c r="H4" s="1" t="s">
        <v>17</v>
      </c>
      <c r="I4" s="1" t="s">
        <v>27</v>
      </c>
      <c r="J4" s="1" t="s">
        <v>28</v>
      </c>
      <c r="K4" s="1">
        <v>999</v>
      </c>
      <c r="L4" s="1" t="s">
        <v>22</v>
      </c>
      <c r="M4" s="1" t="s">
        <v>29</v>
      </c>
      <c r="N4" s="1">
        <v>604</v>
      </c>
      <c r="O4" s="1" t="s">
        <v>24</v>
      </c>
      <c r="P4" s="1">
        <f t="shared" ref="P4:P67" si="0">IFERROR(E4-B4,"-")</f>
        <v>29</v>
      </c>
    </row>
    <row r="5" spans="1:16" x14ac:dyDescent="0.25">
      <c r="A5" s="3">
        <v>20164090888222</v>
      </c>
      <c r="B5" s="2">
        <v>42646</v>
      </c>
      <c r="C5" s="2">
        <v>42668</v>
      </c>
      <c r="D5" s="3">
        <v>20163090325741</v>
      </c>
      <c r="E5" s="2">
        <v>42661</v>
      </c>
      <c r="F5" s="1" t="s">
        <v>30</v>
      </c>
      <c r="G5" s="1" t="s">
        <v>31</v>
      </c>
      <c r="H5" s="1" t="s">
        <v>32</v>
      </c>
      <c r="I5" s="1" t="s">
        <v>20</v>
      </c>
      <c r="J5" s="1" t="s">
        <v>21</v>
      </c>
      <c r="K5" s="1">
        <v>309</v>
      </c>
      <c r="L5" s="1" t="s">
        <v>33</v>
      </c>
      <c r="M5" s="1" t="s">
        <v>34</v>
      </c>
      <c r="N5" s="1">
        <v>309</v>
      </c>
      <c r="O5" s="1"/>
      <c r="P5" s="1">
        <f t="shared" si="0"/>
        <v>15</v>
      </c>
    </row>
    <row r="6" spans="1:16" x14ac:dyDescent="0.25">
      <c r="A6" s="3">
        <v>20164090888402</v>
      </c>
      <c r="B6" s="2">
        <v>42646</v>
      </c>
      <c r="C6" s="2">
        <v>42668</v>
      </c>
      <c r="D6" s="3">
        <v>20166040375541</v>
      </c>
      <c r="E6" s="2">
        <v>42705</v>
      </c>
      <c r="F6" s="1" t="s">
        <v>30</v>
      </c>
      <c r="G6" s="1" t="s">
        <v>30</v>
      </c>
      <c r="H6" s="1" t="s">
        <v>35</v>
      </c>
      <c r="I6" s="1" t="s">
        <v>27</v>
      </c>
      <c r="J6" s="1" t="s">
        <v>28</v>
      </c>
      <c r="K6" s="1">
        <v>999</v>
      </c>
      <c r="L6" s="1" t="s">
        <v>22</v>
      </c>
      <c r="M6" s="1" t="s">
        <v>36</v>
      </c>
      <c r="N6" s="1">
        <v>604</v>
      </c>
      <c r="O6" s="1" t="s">
        <v>24</v>
      </c>
      <c r="P6" s="1">
        <f t="shared" si="0"/>
        <v>59</v>
      </c>
    </row>
    <row r="7" spans="1:16" x14ac:dyDescent="0.25">
      <c r="A7" s="3">
        <v>20164090888432</v>
      </c>
      <c r="B7" s="2">
        <v>42646</v>
      </c>
      <c r="C7" s="2">
        <v>42661</v>
      </c>
      <c r="D7" s="3">
        <v>20167020325911</v>
      </c>
      <c r="E7" s="2">
        <v>42661</v>
      </c>
      <c r="F7" s="1" t="s">
        <v>37</v>
      </c>
      <c r="G7" s="1" t="s">
        <v>38</v>
      </c>
      <c r="H7" s="1" t="s">
        <v>32</v>
      </c>
      <c r="I7" s="1" t="s">
        <v>20</v>
      </c>
      <c r="J7" s="1" t="s">
        <v>28</v>
      </c>
      <c r="K7" s="1">
        <v>999</v>
      </c>
      <c r="L7" s="1" t="s">
        <v>22</v>
      </c>
      <c r="M7" s="1" t="s">
        <v>39</v>
      </c>
      <c r="N7" s="1">
        <v>702</v>
      </c>
      <c r="O7" s="1" t="s">
        <v>24</v>
      </c>
      <c r="P7" s="1">
        <f t="shared" si="0"/>
        <v>15</v>
      </c>
    </row>
    <row r="8" spans="1:16" x14ac:dyDescent="0.25">
      <c r="A8" s="3">
        <v>20164090888442</v>
      </c>
      <c r="B8" s="2">
        <v>42646</v>
      </c>
      <c r="C8" s="2">
        <v>42668</v>
      </c>
      <c r="D8" s="3">
        <v>20163060320351</v>
      </c>
      <c r="E8" s="2">
        <v>42655</v>
      </c>
      <c r="F8" s="1" t="s">
        <v>30</v>
      </c>
      <c r="G8" s="1" t="s">
        <v>40</v>
      </c>
      <c r="H8" s="1" t="s">
        <v>41</v>
      </c>
      <c r="I8" s="1" t="s">
        <v>20</v>
      </c>
      <c r="J8" s="1" t="s">
        <v>21</v>
      </c>
      <c r="K8" s="1">
        <v>999</v>
      </c>
      <c r="L8" s="1" t="s">
        <v>22</v>
      </c>
      <c r="M8" s="1" t="s">
        <v>42</v>
      </c>
      <c r="N8" s="1">
        <v>306</v>
      </c>
      <c r="O8" s="1" t="s">
        <v>24</v>
      </c>
      <c r="P8" s="1">
        <f t="shared" si="0"/>
        <v>9</v>
      </c>
    </row>
    <row r="9" spans="1:16" x14ac:dyDescent="0.25">
      <c r="A9" s="3">
        <v>20164090888932</v>
      </c>
      <c r="B9" s="2">
        <v>42646</v>
      </c>
      <c r="C9" s="2">
        <v>42668</v>
      </c>
      <c r="D9" s="3">
        <v>20166040343011</v>
      </c>
      <c r="E9" s="2">
        <v>42675</v>
      </c>
      <c r="F9" s="1" t="s">
        <v>30</v>
      </c>
      <c r="G9" s="1" t="s">
        <v>43</v>
      </c>
      <c r="H9" s="1" t="s">
        <v>44</v>
      </c>
      <c r="I9" s="1" t="s">
        <v>27</v>
      </c>
      <c r="J9" s="1" t="s">
        <v>28</v>
      </c>
      <c r="K9" s="1">
        <v>604</v>
      </c>
      <c r="L9" s="1" t="s">
        <v>45</v>
      </c>
      <c r="M9" s="1" t="s">
        <v>29</v>
      </c>
      <c r="N9" s="1">
        <v>604</v>
      </c>
      <c r="O9" s="1"/>
      <c r="P9" s="1">
        <f t="shared" si="0"/>
        <v>29</v>
      </c>
    </row>
    <row r="10" spans="1:16" x14ac:dyDescent="0.25">
      <c r="A10" s="3">
        <v>20164090889452</v>
      </c>
      <c r="B10" s="2">
        <v>42646</v>
      </c>
      <c r="C10" s="2">
        <v>42668</v>
      </c>
      <c r="D10" s="3">
        <v>20167010317361</v>
      </c>
      <c r="E10" s="2">
        <v>42653</v>
      </c>
      <c r="F10" s="1" t="s">
        <v>30</v>
      </c>
      <c r="G10" s="1" t="s">
        <v>46</v>
      </c>
      <c r="H10" s="1" t="s">
        <v>47</v>
      </c>
      <c r="I10" s="1" t="s">
        <v>20</v>
      </c>
      <c r="J10" s="1" t="s">
        <v>28</v>
      </c>
      <c r="K10" s="1">
        <v>999</v>
      </c>
      <c r="L10" s="1" t="s">
        <v>22</v>
      </c>
      <c r="M10" s="1" t="s">
        <v>48</v>
      </c>
      <c r="N10" s="1">
        <v>701</v>
      </c>
      <c r="O10" s="1" t="s">
        <v>24</v>
      </c>
      <c r="P10" s="1">
        <f t="shared" si="0"/>
        <v>7</v>
      </c>
    </row>
    <row r="11" spans="1:16" x14ac:dyDescent="0.25">
      <c r="A11" s="3">
        <v>20164090889502</v>
      </c>
      <c r="B11" s="2">
        <v>42646</v>
      </c>
      <c r="C11" s="2">
        <v>42661</v>
      </c>
      <c r="D11" s="3">
        <v>20162000327661</v>
      </c>
      <c r="E11" s="2">
        <v>42662</v>
      </c>
      <c r="F11" s="1" t="s">
        <v>25</v>
      </c>
      <c r="G11" s="1" t="s">
        <v>49</v>
      </c>
      <c r="H11" s="1" t="s">
        <v>50</v>
      </c>
      <c r="I11" s="1" t="s">
        <v>27</v>
      </c>
      <c r="J11" s="1" t="s">
        <v>21</v>
      </c>
      <c r="K11" s="1">
        <v>999</v>
      </c>
      <c r="L11" s="1" t="s">
        <v>22</v>
      </c>
      <c r="M11" s="1" t="s">
        <v>51</v>
      </c>
      <c r="N11" s="1">
        <v>200</v>
      </c>
      <c r="O11" s="1" t="s">
        <v>24</v>
      </c>
      <c r="P11" s="1">
        <f t="shared" si="0"/>
        <v>16</v>
      </c>
    </row>
    <row r="12" spans="1:16" x14ac:dyDescent="0.25">
      <c r="A12" s="3">
        <v>20164090889852</v>
      </c>
      <c r="B12" s="2">
        <v>42646</v>
      </c>
      <c r="C12" s="2">
        <v>42661</v>
      </c>
      <c r="D12" s="3">
        <v>20163050322881</v>
      </c>
      <c r="E12" s="2">
        <v>42657</v>
      </c>
      <c r="F12" s="1" t="s">
        <v>25</v>
      </c>
      <c r="G12" s="1" t="s">
        <v>52</v>
      </c>
      <c r="H12" s="1" t="s">
        <v>53</v>
      </c>
      <c r="I12" s="1" t="s">
        <v>20</v>
      </c>
      <c r="J12" s="1" t="s">
        <v>28</v>
      </c>
      <c r="K12" s="1">
        <v>999</v>
      </c>
      <c r="L12" s="1" t="s">
        <v>22</v>
      </c>
      <c r="M12" s="1" t="s">
        <v>54</v>
      </c>
      <c r="N12" s="1">
        <v>305</v>
      </c>
      <c r="O12" s="1" t="s">
        <v>24</v>
      </c>
      <c r="P12" s="1">
        <f t="shared" si="0"/>
        <v>11</v>
      </c>
    </row>
    <row r="13" spans="1:16" x14ac:dyDescent="0.25">
      <c r="A13" s="3">
        <v>20164090890032</v>
      </c>
      <c r="B13" s="2">
        <v>42646</v>
      </c>
      <c r="C13" s="2">
        <v>42661</v>
      </c>
      <c r="D13" s="3">
        <v>20163040323891</v>
      </c>
      <c r="E13" s="2">
        <v>42657</v>
      </c>
      <c r="F13" s="1" t="s">
        <v>55</v>
      </c>
      <c r="G13" s="1" t="s">
        <v>56</v>
      </c>
      <c r="H13" s="1" t="s">
        <v>57</v>
      </c>
      <c r="I13" s="1" t="s">
        <v>20</v>
      </c>
      <c r="J13" s="1" t="s">
        <v>21</v>
      </c>
      <c r="K13" s="1">
        <v>999</v>
      </c>
      <c r="L13" s="1" t="s">
        <v>22</v>
      </c>
      <c r="M13" s="1" t="s">
        <v>58</v>
      </c>
      <c r="N13" s="1">
        <v>304</v>
      </c>
      <c r="O13" s="1" t="s">
        <v>24</v>
      </c>
      <c r="P13" s="1">
        <f t="shared" si="0"/>
        <v>11</v>
      </c>
    </row>
    <row r="14" spans="1:16" x14ac:dyDescent="0.25">
      <c r="A14" s="3">
        <v>20164090890182</v>
      </c>
      <c r="B14" s="2">
        <v>42646</v>
      </c>
      <c r="C14" s="2">
        <v>42668</v>
      </c>
      <c r="D14" s="3">
        <v>20165000319821</v>
      </c>
      <c r="E14" s="2">
        <v>42655</v>
      </c>
      <c r="F14" s="1" t="s">
        <v>30</v>
      </c>
      <c r="G14" s="1" t="s">
        <v>59</v>
      </c>
      <c r="H14" s="1" t="s">
        <v>60</v>
      </c>
      <c r="I14" s="1" t="s">
        <v>20</v>
      </c>
      <c r="J14" s="1" t="s">
        <v>21</v>
      </c>
      <c r="K14" s="1">
        <v>999</v>
      </c>
      <c r="L14" s="1" t="s">
        <v>22</v>
      </c>
      <c r="M14" s="1" t="s">
        <v>61</v>
      </c>
      <c r="N14" s="1">
        <v>500</v>
      </c>
      <c r="O14" s="1" t="s">
        <v>24</v>
      </c>
      <c r="P14" s="1">
        <f t="shared" si="0"/>
        <v>9</v>
      </c>
    </row>
    <row r="15" spans="1:16" x14ac:dyDescent="0.25">
      <c r="A15" s="3">
        <v>20164090891632</v>
      </c>
      <c r="B15" s="2">
        <v>42647</v>
      </c>
      <c r="C15" s="2">
        <v>42669</v>
      </c>
      <c r="D15" s="3">
        <v>20163060329391</v>
      </c>
      <c r="E15" s="2">
        <v>42664</v>
      </c>
      <c r="F15" s="1" t="s">
        <v>30</v>
      </c>
      <c r="G15" s="1" t="s">
        <v>62</v>
      </c>
      <c r="H15" s="1" t="s">
        <v>17</v>
      </c>
      <c r="I15" s="1" t="s">
        <v>20</v>
      </c>
      <c r="J15" s="1" t="s">
        <v>63</v>
      </c>
      <c r="K15" s="1">
        <v>999</v>
      </c>
      <c r="L15" s="1" t="s">
        <v>22</v>
      </c>
      <c r="M15" s="1" t="s">
        <v>64</v>
      </c>
      <c r="N15" s="1">
        <v>306</v>
      </c>
      <c r="O15" s="1" t="s">
        <v>24</v>
      </c>
      <c r="P15" s="1">
        <f t="shared" si="0"/>
        <v>17</v>
      </c>
    </row>
    <row r="16" spans="1:16" x14ac:dyDescent="0.25">
      <c r="A16" s="3">
        <v>20164090892042</v>
      </c>
      <c r="B16" s="2">
        <v>42647</v>
      </c>
      <c r="C16" s="2">
        <v>42669</v>
      </c>
      <c r="D16" s="3">
        <v>20163000325391</v>
      </c>
      <c r="E16" s="2">
        <v>42661</v>
      </c>
      <c r="F16" s="1" t="s">
        <v>30</v>
      </c>
      <c r="G16" s="1" t="s">
        <v>65</v>
      </c>
      <c r="H16" s="1" t="s">
        <v>66</v>
      </c>
      <c r="I16" s="1" t="s">
        <v>20</v>
      </c>
      <c r="J16" s="1" t="s">
        <v>67</v>
      </c>
      <c r="K16" s="1">
        <v>999</v>
      </c>
      <c r="L16" s="1" t="s">
        <v>22</v>
      </c>
      <c r="M16" s="1" t="s">
        <v>68</v>
      </c>
      <c r="N16" s="1">
        <v>300</v>
      </c>
      <c r="O16" s="1" t="s">
        <v>24</v>
      </c>
      <c r="P16" s="1">
        <f t="shared" si="0"/>
        <v>14</v>
      </c>
    </row>
    <row r="17" spans="1:16" x14ac:dyDescent="0.25">
      <c r="A17" s="3">
        <v>20164090892982</v>
      </c>
      <c r="B17" s="2">
        <v>42647</v>
      </c>
      <c r="C17" s="2">
        <v>42669</v>
      </c>
      <c r="D17" s="3">
        <v>20163000314701</v>
      </c>
      <c r="E17" s="2">
        <v>42650</v>
      </c>
      <c r="F17" s="1" t="s">
        <v>69</v>
      </c>
      <c r="G17" s="1" t="s">
        <v>70</v>
      </c>
      <c r="H17" s="1" t="s">
        <v>71</v>
      </c>
      <c r="I17" s="1" t="s">
        <v>20</v>
      </c>
      <c r="J17" s="1" t="s">
        <v>21</v>
      </c>
      <c r="K17" s="1">
        <v>999</v>
      </c>
      <c r="L17" s="1" t="s">
        <v>22</v>
      </c>
      <c r="M17" s="1" t="s">
        <v>72</v>
      </c>
      <c r="N17" s="1">
        <v>300</v>
      </c>
      <c r="O17" s="1" t="s">
        <v>24</v>
      </c>
      <c r="P17" s="1">
        <f t="shared" si="0"/>
        <v>3</v>
      </c>
    </row>
    <row r="18" spans="1:16" x14ac:dyDescent="0.25">
      <c r="A18" s="3">
        <v>20164090893572</v>
      </c>
      <c r="B18" s="2">
        <v>42647</v>
      </c>
      <c r="C18" s="2">
        <v>42669</v>
      </c>
      <c r="D18" s="3">
        <v>20163060324801</v>
      </c>
      <c r="E18" s="2">
        <v>42661</v>
      </c>
      <c r="F18" s="1" t="s">
        <v>30</v>
      </c>
      <c r="G18" s="1" t="s">
        <v>73</v>
      </c>
      <c r="H18" s="1" t="s">
        <v>74</v>
      </c>
      <c r="I18" s="1" t="s">
        <v>20</v>
      </c>
      <c r="J18" s="1" t="s">
        <v>67</v>
      </c>
      <c r="K18" s="1">
        <v>999</v>
      </c>
      <c r="L18" s="1" t="s">
        <v>22</v>
      </c>
      <c r="M18" s="1" t="s">
        <v>75</v>
      </c>
      <c r="N18" s="1">
        <v>306</v>
      </c>
      <c r="O18" s="1" t="s">
        <v>24</v>
      </c>
      <c r="P18" s="1">
        <f t="shared" si="0"/>
        <v>14</v>
      </c>
    </row>
    <row r="19" spans="1:16" x14ac:dyDescent="0.25">
      <c r="A19" s="3">
        <v>20164090893602</v>
      </c>
      <c r="B19" s="2">
        <v>42647</v>
      </c>
      <c r="C19" s="2">
        <v>42669</v>
      </c>
      <c r="D19" s="3">
        <v>20163050328971</v>
      </c>
      <c r="E19" s="2">
        <v>42663</v>
      </c>
      <c r="F19" s="1" t="s">
        <v>15</v>
      </c>
      <c r="G19" s="1" t="s">
        <v>76</v>
      </c>
      <c r="H19" s="1" t="s">
        <v>71</v>
      </c>
      <c r="I19" s="1" t="s">
        <v>20</v>
      </c>
      <c r="J19" s="1" t="s">
        <v>21</v>
      </c>
      <c r="K19" s="1">
        <v>999</v>
      </c>
      <c r="L19" s="1" t="s">
        <v>22</v>
      </c>
      <c r="M19" s="1" t="s">
        <v>77</v>
      </c>
      <c r="N19" s="1">
        <v>305</v>
      </c>
      <c r="O19" s="1" t="s">
        <v>24</v>
      </c>
      <c r="P19" s="1">
        <f t="shared" si="0"/>
        <v>16</v>
      </c>
    </row>
    <row r="20" spans="1:16" x14ac:dyDescent="0.25">
      <c r="A20" s="3">
        <v>20164090893672</v>
      </c>
      <c r="B20" s="2">
        <v>42647</v>
      </c>
      <c r="C20" s="2">
        <v>42662</v>
      </c>
      <c r="D20" s="3" t="s">
        <v>78</v>
      </c>
      <c r="E20" s="2">
        <v>42653</v>
      </c>
      <c r="F20" s="1" t="s">
        <v>79</v>
      </c>
      <c r="G20" s="1" t="s">
        <v>80</v>
      </c>
      <c r="H20" s="1" t="s">
        <v>81</v>
      </c>
      <c r="I20" s="1" t="s">
        <v>20</v>
      </c>
      <c r="J20" s="1" t="s">
        <v>82</v>
      </c>
      <c r="K20" s="1">
        <v>999</v>
      </c>
      <c r="L20" s="1" t="s">
        <v>22</v>
      </c>
      <c r="M20" s="1" t="s">
        <v>83</v>
      </c>
      <c r="N20" s="1">
        <v>402</v>
      </c>
      <c r="O20" s="1" t="s">
        <v>84</v>
      </c>
      <c r="P20" s="1">
        <f t="shared" si="0"/>
        <v>6</v>
      </c>
    </row>
    <row r="21" spans="1:16" x14ac:dyDescent="0.25">
      <c r="A21" s="3">
        <v>20164090894612</v>
      </c>
      <c r="B21" s="2">
        <v>42647</v>
      </c>
      <c r="C21" s="2">
        <v>42669</v>
      </c>
      <c r="D21" s="3" t="s">
        <v>85</v>
      </c>
      <c r="E21" s="2">
        <v>42678</v>
      </c>
      <c r="F21" s="1" t="s">
        <v>30</v>
      </c>
      <c r="G21" s="1" t="s">
        <v>86</v>
      </c>
      <c r="H21" s="1" t="s">
        <v>87</v>
      </c>
      <c r="I21" s="1" t="s">
        <v>27</v>
      </c>
      <c r="J21" s="1" t="s">
        <v>88</v>
      </c>
      <c r="K21" s="1">
        <v>999</v>
      </c>
      <c r="L21" s="1" t="s">
        <v>22</v>
      </c>
      <c r="M21" s="1" t="s">
        <v>89</v>
      </c>
      <c r="N21" s="1">
        <v>303</v>
      </c>
      <c r="O21" s="1" t="s">
        <v>24</v>
      </c>
      <c r="P21" s="1">
        <f t="shared" si="0"/>
        <v>31</v>
      </c>
    </row>
    <row r="22" spans="1:16" x14ac:dyDescent="0.25">
      <c r="A22" s="3">
        <v>20164090894972</v>
      </c>
      <c r="B22" s="2">
        <v>42647</v>
      </c>
      <c r="C22" s="2">
        <v>42662</v>
      </c>
      <c r="D22" s="3">
        <v>20163000325441</v>
      </c>
      <c r="E22" s="2">
        <v>42661</v>
      </c>
      <c r="F22" s="1" t="s">
        <v>55</v>
      </c>
      <c r="G22" s="1" t="s">
        <v>90</v>
      </c>
      <c r="H22" s="1" t="s">
        <v>91</v>
      </c>
      <c r="I22" s="1" t="s">
        <v>20</v>
      </c>
      <c r="J22" s="1" t="s">
        <v>21</v>
      </c>
      <c r="K22" s="1">
        <v>999</v>
      </c>
      <c r="L22" s="1" t="s">
        <v>22</v>
      </c>
      <c r="M22" s="1" t="s">
        <v>92</v>
      </c>
      <c r="N22" s="1">
        <v>300</v>
      </c>
      <c r="O22" s="1" t="s">
        <v>24</v>
      </c>
      <c r="P22" s="1">
        <f t="shared" si="0"/>
        <v>14</v>
      </c>
    </row>
    <row r="23" spans="1:16" x14ac:dyDescent="0.25">
      <c r="A23" s="3">
        <v>20164090895212</v>
      </c>
      <c r="B23" s="2">
        <v>42647</v>
      </c>
      <c r="C23" s="2">
        <v>42662</v>
      </c>
      <c r="D23" s="3" t="s">
        <v>93</v>
      </c>
      <c r="E23" s="2">
        <v>42656</v>
      </c>
      <c r="F23" s="1" t="s">
        <v>79</v>
      </c>
      <c r="G23" s="1" t="s">
        <v>94</v>
      </c>
      <c r="H23" s="1" t="s">
        <v>95</v>
      </c>
      <c r="I23" s="1" t="s">
        <v>20</v>
      </c>
      <c r="J23" s="1" t="s">
        <v>82</v>
      </c>
      <c r="K23" s="1">
        <v>999</v>
      </c>
      <c r="L23" s="1" t="s">
        <v>22</v>
      </c>
      <c r="M23" s="1" t="s">
        <v>83</v>
      </c>
      <c r="N23" s="1">
        <v>402</v>
      </c>
      <c r="O23" s="1" t="s">
        <v>84</v>
      </c>
      <c r="P23" s="1">
        <f t="shared" si="0"/>
        <v>9</v>
      </c>
    </row>
    <row r="24" spans="1:16" x14ac:dyDescent="0.25">
      <c r="A24" s="3">
        <v>20164090895462</v>
      </c>
      <c r="B24" s="2">
        <v>42647</v>
      </c>
      <c r="C24" s="2">
        <v>42650</v>
      </c>
      <c r="D24" s="3">
        <v>20167010312101</v>
      </c>
      <c r="E24" s="2">
        <v>42648</v>
      </c>
      <c r="F24" s="1" t="s">
        <v>96</v>
      </c>
      <c r="G24" s="1" t="s">
        <v>97</v>
      </c>
      <c r="H24" s="1" t="s">
        <v>98</v>
      </c>
      <c r="I24" s="1" t="s">
        <v>20</v>
      </c>
      <c r="J24" s="1" t="s">
        <v>28</v>
      </c>
      <c r="K24" s="1">
        <v>999</v>
      </c>
      <c r="L24" s="1" t="s">
        <v>22</v>
      </c>
      <c r="M24" s="1" t="s">
        <v>99</v>
      </c>
      <c r="N24" s="1">
        <v>701</v>
      </c>
      <c r="O24" s="1" t="s">
        <v>24</v>
      </c>
      <c r="P24" s="1">
        <f t="shared" si="0"/>
        <v>1</v>
      </c>
    </row>
    <row r="25" spans="1:16" x14ac:dyDescent="0.25">
      <c r="A25" s="3">
        <v>20164090895512</v>
      </c>
      <c r="B25" s="2">
        <v>42647</v>
      </c>
      <c r="C25" s="2">
        <v>42669</v>
      </c>
      <c r="D25" s="3"/>
      <c r="E25" s="1" t="s">
        <v>18</v>
      </c>
      <c r="F25" s="1" t="s">
        <v>69</v>
      </c>
      <c r="G25" s="1" t="s">
        <v>100</v>
      </c>
      <c r="H25" s="1" t="s">
        <v>101</v>
      </c>
      <c r="I25" s="1" t="s">
        <v>27</v>
      </c>
      <c r="J25" s="1" t="s">
        <v>67</v>
      </c>
      <c r="K25" s="1">
        <v>999</v>
      </c>
      <c r="L25" s="1" t="s">
        <v>22</v>
      </c>
      <c r="M25" s="1" t="s">
        <v>92</v>
      </c>
      <c r="N25" s="1">
        <v>300</v>
      </c>
      <c r="O25" s="1" t="s">
        <v>24</v>
      </c>
      <c r="P25" s="1" t="str">
        <f t="shared" si="0"/>
        <v>-</v>
      </c>
    </row>
    <row r="26" spans="1:16" x14ac:dyDescent="0.25">
      <c r="A26" s="3">
        <v>20164090896902</v>
      </c>
      <c r="B26" s="2">
        <v>42648</v>
      </c>
      <c r="C26" s="2">
        <v>42670</v>
      </c>
      <c r="D26" s="3">
        <v>20163000335481</v>
      </c>
      <c r="E26" s="2">
        <v>42668</v>
      </c>
      <c r="F26" s="1" t="s">
        <v>69</v>
      </c>
      <c r="G26" s="1" t="s">
        <v>102</v>
      </c>
      <c r="H26" s="1" t="s">
        <v>103</v>
      </c>
      <c r="I26" s="1" t="s">
        <v>20</v>
      </c>
      <c r="J26" s="1" t="s">
        <v>67</v>
      </c>
      <c r="K26" s="1">
        <v>999</v>
      </c>
      <c r="L26" s="1" t="s">
        <v>22</v>
      </c>
      <c r="M26" s="1" t="s">
        <v>72</v>
      </c>
      <c r="N26" s="1">
        <v>300</v>
      </c>
      <c r="O26" s="1" t="s">
        <v>24</v>
      </c>
      <c r="P26" s="1">
        <f t="shared" si="0"/>
        <v>20</v>
      </c>
    </row>
    <row r="27" spans="1:16" x14ac:dyDescent="0.25">
      <c r="A27" s="3">
        <v>20164090896912</v>
      </c>
      <c r="B27" s="2">
        <v>42648</v>
      </c>
      <c r="C27" s="2">
        <v>42670</v>
      </c>
      <c r="D27" s="3">
        <v>20163040339281</v>
      </c>
      <c r="E27" s="2">
        <v>42670</v>
      </c>
      <c r="F27" s="1" t="s">
        <v>30</v>
      </c>
      <c r="G27" s="1" t="s">
        <v>104</v>
      </c>
      <c r="H27" s="1" t="s">
        <v>103</v>
      </c>
      <c r="I27" s="1" t="s">
        <v>20</v>
      </c>
      <c r="J27" s="1" t="s">
        <v>21</v>
      </c>
      <c r="K27" s="1">
        <v>999</v>
      </c>
      <c r="L27" s="1" t="s">
        <v>22</v>
      </c>
      <c r="M27" s="1" t="s">
        <v>105</v>
      </c>
      <c r="N27" s="1">
        <v>304</v>
      </c>
      <c r="O27" s="1" t="s">
        <v>24</v>
      </c>
      <c r="P27" s="1">
        <f t="shared" si="0"/>
        <v>22</v>
      </c>
    </row>
    <row r="28" spans="1:16" x14ac:dyDescent="0.25">
      <c r="A28" s="3">
        <v>20164090897032</v>
      </c>
      <c r="B28" s="2">
        <v>42648</v>
      </c>
      <c r="C28" s="2">
        <v>42663</v>
      </c>
      <c r="D28" s="3"/>
      <c r="E28" s="1" t="s">
        <v>18</v>
      </c>
      <c r="F28" s="1" t="s">
        <v>55</v>
      </c>
      <c r="G28" s="1" t="s">
        <v>106</v>
      </c>
      <c r="H28" s="1" t="s">
        <v>107</v>
      </c>
      <c r="I28" s="1" t="s">
        <v>27</v>
      </c>
      <c r="J28" s="1" t="s">
        <v>21</v>
      </c>
      <c r="K28" s="1">
        <v>999</v>
      </c>
      <c r="L28" s="1" t="s">
        <v>22</v>
      </c>
      <c r="M28" s="1" t="s">
        <v>108</v>
      </c>
      <c r="N28" s="1">
        <v>300</v>
      </c>
      <c r="O28" s="1" t="s">
        <v>84</v>
      </c>
      <c r="P28" s="1" t="str">
        <f t="shared" si="0"/>
        <v>-</v>
      </c>
    </row>
    <row r="29" spans="1:16" x14ac:dyDescent="0.25">
      <c r="A29" s="3">
        <v>20164090897072</v>
      </c>
      <c r="B29" s="2">
        <v>42648</v>
      </c>
      <c r="C29" s="2">
        <v>42670</v>
      </c>
      <c r="D29" s="3">
        <v>20163050353951</v>
      </c>
      <c r="E29" s="2">
        <v>42684</v>
      </c>
      <c r="F29" s="1" t="s">
        <v>69</v>
      </c>
      <c r="G29" s="1" t="s">
        <v>109</v>
      </c>
      <c r="H29" s="1" t="s">
        <v>110</v>
      </c>
      <c r="I29" s="1" t="s">
        <v>27</v>
      </c>
      <c r="J29" s="1" t="s">
        <v>111</v>
      </c>
      <c r="K29" s="1">
        <v>999</v>
      </c>
      <c r="L29" s="1" t="s">
        <v>22</v>
      </c>
      <c r="M29" s="1" t="s">
        <v>112</v>
      </c>
      <c r="N29" s="1">
        <v>305</v>
      </c>
      <c r="O29" s="1" t="s">
        <v>24</v>
      </c>
      <c r="P29" s="1">
        <f t="shared" si="0"/>
        <v>36</v>
      </c>
    </row>
    <row r="30" spans="1:16" x14ac:dyDescent="0.25">
      <c r="A30" s="3">
        <v>20164090898022</v>
      </c>
      <c r="B30" s="2">
        <v>42648</v>
      </c>
      <c r="C30" s="2">
        <v>42663</v>
      </c>
      <c r="D30" s="3">
        <v>20164030125283</v>
      </c>
      <c r="E30" s="2">
        <v>42653</v>
      </c>
      <c r="F30" s="1" t="s">
        <v>25</v>
      </c>
      <c r="G30" s="1" t="s">
        <v>113</v>
      </c>
      <c r="H30" s="1" t="s">
        <v>114</v>
      </c>
      <c r="I30" s="1" t="s">
        <v>20</v>
      </c>
      <c r="J30" s="1" t="s">
        <v>21</v>
      </c>
      <c r="K30" s="1">
        <v>999</v>
      </c>
      <c r="L30" s="1" t="s">
        <v>22</v>
      </c>
      <c r="M30" s="1" t="s">
        <v>115</v>
      </c>
      <c r="N30" s="1">
        <v>403</v>
      </c>
      <c r="O30" s="1" t="s">
        <v>24</v>
      </c>
      <c r="P30" s="1">
        <f t="shared" si="0"/>
        <v>5</v>
      </c>
    </row>
    <row r="31" spans="1:16" x14ac:dyDescent="0.25">
      <c r="A31" s="3">
        <v>20164090898252</v>
      </c>
      <c r="B31" s="2">
        <v>42648</v>
      </c>
      <c r="C31" s="2">
        <v>42738</v>
      </c>
      <c r="D31" s="3">
        <v>20165000344701</v>
      </c>
      <c r="E31" s="2">
        <v>42676</v>
      </c>
      <c r="F31" s="1" t="s">
        <v>116</v>
      </c>
      <c r="G31" s="1" t="s">
        <v>117</v>
      </c>
      <c r="H31" s="1" t="s">
        <v>118</v>
      </c>
      <c r="I31" s="1" t="s">
        <v>20</v>
      </c>
      <c r="J31" s="1" t="s">
        <v>28</v>
      </c>
      <c r="K31" s="1">
        <v>999</v>
      </c>
      <c r="L31" s="1" t="s">
        <v>22</v>
      </c>
      <c r="M31" s="1" t="s">
        <v>23</v>
      </c>
      <c r="N31" s="1">
        <v>500</v>
      </c>
      <c r="O31" s="1" t="s">
        <v>24</v>
      </c>
      <c r="P31" s="1">
        <f t="shared" si="0"/>
        <v>28</v>
      </c>
    </row>
    <row r="32" spans="1:16" x14ac:dyDescent="0.25">
      <c r="A32" s="3">
        <v>20164090899062</v>
      </c>
      <c r="B32" s="2">
        <v>42648</v>
      </c>
      <c r="C32" s="2">
        <v>42670</v>
      </c>
      <c r="D32" s="3">
        <v>20163000321551</v>
      </c>
      <c r="E32" s="2">
        <v>42656</v>
      </c>
      <c r="F32" s="1" t="s">
        <v>30</v>
      </c>
      <c r="G32" s="1" t="s">
        <v>119</v>
      </c>
      <c r="H32" s="1" t="s">
        <v>120</v>
      </c>
      <c r="I32" s="1" t="s">
        <v>20</v>
      </c>
      <c r="J32" s="1" t="s">
        <v>67</v>
      </c>
      <c r="K32" s="1">
        <v>999</v>
      </c>
      <c r="L32" s="1" t="s">
        <v>22</v>
      </c>
      <c r="M32" s="1" t="s">
        <v>72</v>
      </c>
      <c r="N32" s="1">
        <v>300</v>
      </c>
      <c r="O32" s="1" t="s">
        <v>24</v>
      </c>
      <c r="P32" s="1">
        <f t="shared" si="0"/>
        <v>8</v>
      </c>
    </row>
    <row r="33" spans="1:16" x14ac:dyDescent="0.25">
      <c r="A33" s="3">
        <v>20164090899092</v>
      </c>
      <c r="B33" s="2">
        <v>42648</v>
      </c>
      <c r="C33" s="2">
        <v>42670</v>
      </c>
      <c r="D33" s="3">
        <v>20163000321561</v>
      </c>
      <c r="E33" s="2">
        <v>42656</v>
      </c>
      <c r="F33" s="1" t="s">
        <v>30</v>
      </c>
      <c r="G33" s="1" t="s">
        <v>121</v>
      </c>
      <c r="H33" s="1" t="s">
        <v>122</v>
      </c>
      <c r="I33" s="1" t="s">
        <v>20</v>
      </c>
      <c r="J33" s="1" t="s">
        <v>67</v>
      </c>
      <c r="K33" s="1">
        <v>999</v>
      </c>
      <c r="L33" s="1" t="s">
        <v>22</v>
      </c>
      <c r="M33" s="1" t="s">
        <v>72</v>
      </c>
      <c r="N33" s="1">
        <v>300</v>
      </c>
      <c r="O33" s="1" t="s">
        <v>24</v>
      </c>
      <c r="P33" s="1">
        <f t="shared" si="0"/>
        <v>8</v>
      </c>
    </row>
    <row r="34" spans="1:16" x14ac:dyDescent="0.25">
      <c r="A34" s="3">
        <v>20164090899112</v>
      </c>
      <c r="B34" s="2">
        <v>42648</v>
      </c>
      <c r="C34" s="2">
        <v>42670</v>
      </c>
      <c r="D34" s="3">
        <v>20165000328331</v>
      </c>
      <c r="E34" s="2">
        <v>42663</v>
      </c>
      <c r="F34" s="1" t="s">
        <v>30</v>
      </c>
      <c r="G34" s="1" t="s">
        <v>123</v>
      </c>
      <c r="H34" s="1" t="s">
        <v>124</v>
      </c>
      <c r="I34" s="1" t="s">
        <v>20</v>
      </c>
      <c r="J34" s="1" t="s">
        <v>67</v>
      </c>
      <c r="K34" s="1">
        <v>999</v>
      </c>
      <c r="L34" s="1" t="s">
        <v>22</v>
      </c>
      <c r="M34" s="1" t="s">
        <v>125</v>
      </c>
      <c r="N34" s="1">
        <v>500</v>
      </c>
      <c r="O34" s="1" t="s">
        <v>24</v>
      </c>
      <c r="P34" s="1">
        <f t="shared" si="0"/>
        <v>15</v>
      </c>
    </row>
    <row r="35" spans="1:16" x14ac:dyDescent="0.25">
      <c r="A35" s="3">
        <v>20164090899762</v>
      </c>
      <c r="B35" s="2">
        <v>42648</v>
      </c>
      <c r="C35" s="2">
        <v>42670</v>
      </c>
      <c r="D35" s="3">
        <v>20163000324581</v>
      </c>
      <c r="E35" s="2">
        <v>42661</v>
      </c>
      <c r="F35" s="1" t="s">
        <v>30</v>
      </c>
      <c r="G35" s="1" t="s">
        <v>126</v>
      </c>
      <c r="H35" s="1" t="s">
        <v>127</v>
      </c>
      <c r="I35" s="1" t="s">
        <v>20</v>
      </c>
      <c r="J35" s="1" t="s">
        <v>111</v>
      </c>
      <c r="K35" s="1">
        <v>999</v>
      </c>
      <c r="L35" s="1" t="s">
        <v>22</v>
      </c>
      <c r="M35" s="1" t="s">
        <v>128</v>
      </c>
      <c r="N35" s="1">
        <v>300</v>
      </c>
      <c r="O35" s="1" t="s">
        <v>24</v>
      </c>
      <c r="P35" s="1">
        <f t="shared" si="0"/>
        <v>13</v>
      </c>
    </row>
    <row r="36" spans="1:16" x14ac:dyDescent="0.25">
      <c r="A36" s="3">
        <v>20164090900552</v>
      </c>
      <c r="B36" s="2">
        <v>42648</v>
      </c>
      <c r="C36" s="2">
        <v>42670</v>
      </c>
      <c r="D36" s="3"/>
      <c r="E36" s="1" t="s">
        <v>18</v>
      </c>
      <c r="F36" s="1" t="s">
        <v>30</v>
      </c>
      <c r="G36" s="1" t="s">
        <v>129</v>
      </c>
      <c r="H36" s="1" t="s">
        <v>130</v>
      </c>
      <c r="I36" s="1" t="s">
        <v>27</v>
      </c>
      <c r="J36" s="1" t="s">
        <v>21</v>
      </c>
      <c r="K36" s="1">
        <v>999</v>
      </c>
      <c r="L36" s="1" t="s">
        <v>22</v>
      </c>
      <c r="M36" s="1" t="s">
        <v>131</v>
      </c>
      <c r="N36" s="1">
        <v>306</v>
      </c>
      <c r="O36" s="1" t="s">
        <v>24</v>
      </c>
      <c r="P36" s="1" t="str">
        <f t="shared" si="0"/>
        <v>-</v>
      </c>
    </row>
    <row r="37" spans="1:16" x14ac:dyDescent="0.25">
      <c r="A37" s="3">
        <v>20164090901092</v>
      </c>
      <c r="B37" s="2">
        <v>42648</v>
      </c>
      <c r="C37" s="2">
        <v>42670</v>
      </c>
      <c r="D37" s="3">
        <v>20166050317991</v>
      </c>
      <c r="E37" s="2">
        <v>42654</v>
      </c>
      <c r="F37" s="1" t="s">
        <v>69</v>
      </c>
      <c r="G37" s="1" t="s">
        <v>132</v>
      </c>
      <c r="H37" s="1" t="s">
        <v>133</v>
      </c>
      <c r="I37" s="1" t="s">
        <v>20</v>
      </c>
      <c r="J37" s="1" t="s">
        <v>21</v>
      </c>
      <c r="K37" s="1">
        <v>999</v>
      </c>
      <c r="L37" s="1" t="s">
        <v>22</v>
      </c>
      <c r="M37" s="1" t="s">
        <v>134</v>
      </c>
      <c r="N37" s="1">
        <v>605</v>
      </c>
      <c r="O37" s="1" t="s">
        <v>24</v>
      </c>
      <c r="P37" s="1">
        <f t="shared" si="0"/>
        <v>6</v>
      </c>
    </row>
    <row r="38" spans="1:16" x14ac:dyDescent="0.25">
      <c r="A38" s="3">
        <v>20164090901132</v>
      </c>
      <c r="B38" s="2">
        <v>42648</v>
      </c>
      <c r="C38" s="2">
        <v>42663</v>
      </c>
      <c r="D38" s="3" t="s">
        <v>135</v>
      </c>
      <c r="E38" s="2">
        <v>42653</v>
      </c>
      <c r="F38" s="1" t="s">
        <v>79</v>
      </c>
      <c r="G38" s="1" t="s">
        <v>136</v>
      </c>
      <c r="H38" s="1" t="s">
        <v>137</v>
      </c>
      <c r="I38" s="1" t="s">
        <v>20</v>
      </c>
      <c r="J38" s="1" t="s">
        <v>82</v>
      </c>
      <c r="K38" s="1">
        <v>999</v>
      </c>
      <c r="L38" s="1" t="s">
        <v>22</v>
      </c>
      <c r="M38" s="1" t="s">
        <v>83</v>
      </c>
      <c r="N38" s="1">
        <v>402</v>
      </c>
      <c r="O38" s="1" t="s">
        <v>84</v>
      </c>
      <c r="P38" s="1">
        <f t="shared" si="0"/>
        <v>5</v>
      </c>
    </row>
    <row r="39" spans="1:16" x14ac:dyDescent="0.25">
      <c r="A39" s="3">
        <v>20164090901172</v>
      </c>
      <c r="B39" s="2">
        <v>42648</v>
      </c>
      <c r="C39" s="2">
        <v>42663</v>
      </c>
      <c r="D39" s="3">
        <v>20165000316411</v>
      </c>
      <c r="E39" s="2">
        <v>42653</v>
      </c>
      <c r="F39" s="1" t="s">
        <v>37</v>
      </c>
      <c r="G39" s="1" t="s">
        <v>138</v>
      </c>
      <c r="H39" s="1" t="s">
        <v>139</v>
      </c>
      <c r="I39" s="1" t="s">
        <v>20</v>
      </c>
      <c r="J39" s="1" t="s">
        <v>21</v>
      </c>
      <c r="K39" s="1">
        <v>999</v>
      </c>
      <c r="L39" s="1" t="s">
        <v>22</v>
      </c>
      <c r="M39" s="1" t="s">
        <v>125</v>
      </c>
      <c r="N39" s="1">
        <v>500</v>
      </c>
      <c r="O39" s="1" t="s">
        <v>24</v>
      </c>
      <c r="P39" s="1">
        <f t="shared" si="0"/>
        <v>5</v>
      </c>
    </row>
    <row r="40" spans="1:16" x14ac:dyDescent="0.25">
      <c r="A40" s="3">
        <v>20164090901232</v>
      </c>
      <c r="B40" s="2">
        <v>42648</v>
      </c>
      <c r="C40" s="2">
        <v>42663</v>
      </c>
      <c r="D40" s="3">
        <v>20163060324811</v>
      </c>
      <c r="E40" s="2">
        <v>42661</v>
      </c>
      <c r="F40" s="1" t="s">
        <v>55</v>
      </c>
      <c r="G40" s="1" t="s">
        <v>140</v>
      </c>
      <c r="H40" s="1" t="s">
        <v>141</v>
      </c>
      <c r="I40" s="1" t="s">
        <v>20</v>
      </c>
      <c r="J40" s="1" t="s">
        <v>67</v>
      </c>
      <c r="K40" s="1">
        <v>999</v>
      </c>
      <c r="L40" s="1" t="s">
        <v>22</v>
      </c>
      <c r="M40" s="1" t="s">
        <v>75</v>
      </c>
      <c r="N40" s="1">
        <v>306</v>
      </c>
      <c r="O40" s="1" t="s">
        <v>24</v>
      </c>
      <c r="P40" s="1">
        <f t="shared" si="0"/>
        <v>13</v>
      </c>
    </row>
    <row r="41" spans="1:16" x14ac:dyDescent="0.25">
      <c r="A41" s="3">
        <v>20164090901592</v>
      </c>
      <c r="B41" s="2">
        <v>42648</v>
      </c>
      <c r="C41" s="2">
        <v>42663</v>
      </c>
      <c r="D41" s="3">
        <v>20165000328261</v>
      </c>
      <c r="E41" s="2">
        <v>42663</v>
      </c>
      <c r="F41" s="1" t="s">
        <v>25</v>
      </c>
      <c r="G41" s="1" t="s">
        <v>142</v>
      </c>
      <c r="H41" s="1" t="s">
        <v>143</v>
      </c>
      <c r="I41" s="1" t="s">
        <v>20</v>
      </c>
      <c r="J41" s="1" t="s">
        <v>21</v>
      </c>
      <c r="K41" s="1">
        <v>999</v>
      </c>
      <c r="L41" s="1" t="s">
        <v>22</v>
      </c>
      <c r="M41" s="1" t="s">
        <v>144</v>
      </c>
      <c r="N41" s="1">
        <v>500</v>
      </c>
      <c r="O41" s="1" t="s">
        <v>24</v>
      </c>
      <c r="P41" s="1">
        <f t="shared" si="0"/>
        <v>15</v>
      </c>
    </row>
    <row r="42" spans="1:16" x14ac:dyDescent="0.25">
      <c r="A42" s="3">
        <v>20164090901622</v>
      </c>
      <c r="B42" s="2">
        <v>42648</v>
      </c>
      <c r="C42" s="2">
        <v>42663</v>
      </c>
      <c r="D42" s="3">
        <v>20165000328071</v>
      </c>
      <c r="E42" s="2">
        <v>42663</v>
      </c>
      <c r="F42" s="1" t="s">
        <v>25</v>
      </c>
      <c r="G42" s="1" t="s">
        <v>145</v>
      </c>
      <c r="H42" s="1" t="s">
        <v>17</v>
      </c>
      <c r="I42" s="1" t="s">
        <v>20</v>
      </c>
      <c r="J42" s="1" t="s">
        <v>67</v>
      </c>
      <c r="K42" s="1">
        <v>999</v>
      </c>
      <c r="L42" s="1" t="s">
        <v>22</v>
      </c>
      <c r="M42" s="1" t="s">
        <v>144</v>
      </c>
      <c r="N42" s="1">
        <v>500</v>
      </c>
      <c r="O42" s="1" t="s">
        <v>24</v>
      </c>
      <c r="P42" s="1">
        <f t="shared" si="0"/>
        <v>15</v>
      </c>
    </row>
    <row r="43" spans="1:16" x14ac:dyDescent="0.25">
      <c r="A43" s="3">
        <v>20164090903152</v>
      </c>
      <c r="B43" s="2">
        <v>42649</v>
      </c>
      <c r="C43" s="2">
        <v>42671</v>
      </c>
      <c r="D43" s="3">
        <v>20163070320831</v>
      </c>
      <c r="E43" s="2">
        <v>42655</v>
      </c>
      <c r="F43" s="1" t="s">
        <v>30</v>
      </c>
      <c r="G43" s="1" t="s">
        <v>146</v>
      </c>
      <c r="H43" s="1" t="s">
        <v>103</v>
      </c>
      <c r="I43" s="1" t="s">
        <v>20</v>
      </c>
      <c r="J43" s="1" t="s">
        <v>147</v>
      </c>
      <c r="K43" s="1">
        <v>999</v>
      </c>
      <c r="L43" s="1" t="s">
        <v>22</v>
      </c>
      <c r="M43" s="1" t="s">
        <v>148</v>
      </c>
      <c r="N43" s="1">
        <v>307</v>
      </c>
      <c r="O43" s="1" t="s">
        <v>24</v>
      </c>
      <c r="P43" s="1">
        <f t="shared" si="0"/>
        <v>6</v>
      </c>
    </row>
    <row r="44" spans="1:16" x14ac:dyDescent="0.25">
      <c r="A44" s="3">
        <v>20164090903172</v>
      </c>
      <c r="B44" s="2">
        <v>42649</v>
      </c>
      <c r="C44" s="2">
        <v>42671</v>
      </c>
      <c r="D44" s="3" t="s">
        <v>149</v>
      </c>
      <c r="E44" s="2">
        <v>42649</v>
      </c>
      <c r="F44" s="1" t="s">
        <v>30</v>
      </c>
      <c r="G44" s="1" t="s">
        <v>150</v>
      </c>
      <c r="H44" s="1" t="s">
        <v>103</v>
      </c>
      <c r="I44" s="1" t="s">
        <v>20</v>
      </c>
      <c r="J44" s="1" t="s">
        <v>67</v>
      </c>
      <c r="K44" s="1">
        <v>999</v>
      </c>
      <c r="L44" s="1" t="s">
        <v>22</v>
      </c>
      <c r="M44" s="1" t="s">
        <v>144</v>
      </c>
      <c r="N44" s="1">
        <v>500</v>
      </c>
      <c r="O44" s="1" t="s">
        <v>24</v>
      </c>
      <c r="P44" s="1">
        <f t="shared" si="0"/>
        <v>0</v>
      </c>
    </row>
    <row r="45" spans="1:16" x14ac:dyDescent="0.25">
      <c r="A45" s="3">
        <v>20164090904472</v>
      </c>
      <c r="B45" s="2">
        <v>42649</v>
      </c>
      <c r="C45" s="2">
        <v>42664</v>
      </c>
      <c r="D45" s="3">
        <v>20166040327991</v>
      </c>
      <c r="E45" s="2">
        <v>42663</v>
      </c>
      <c r="F45" s="1" t="s">
        <v>151</v>
      </c>
      <c r="G45" s="1" t="s">
        <v>152</v>
      </c>
      <c r="H45" s="1" t="s">
        <v>153</v>
      </c>
      <c r="I45" s="1" t="s">
        <v>20</v>
      </c>
      <c r="J45" s="1" t="s">
        <v>154</v>
      </c>
      <c r="K45" s="1">
        <v>604</v>
      </c>
      <c r="L45" s="1" t="s">
        <v>155</v>
      </c>
      <c r="M45" s="1" t="s">
        <v>29</v>
      </c>
      <c r="N45" s="1">
        <v>604</v>
      </c>
      <c r="O45" s="1"/>
      <c r="P45" s="1">
        <f t="shared" si="0"/>
        <v>14</v>
      </c>
    </row>
    <row r="46" spans="1:16" x14ac:dyDescent="0.25">
      <c r="A46" s="3">
        <v>20164090904662</v>
      </c>
      <c r="B46" s="2">
        <v>42649</v>
      </c>
      <c r="C46" s="2">
        <v>42671</v>
      </c>
      <c r="D46" s="3">
        <v>20163060323751</v>
      </c>
      <c r="E46" s="2">
        <v>42657</v>
      </c>
      <c r="F46" s="1" t="s">
        <v>30</v>
      </c>
      <c r="G46" s="1" t="s">
        <v>156</v>
      </c>
      <c r="H46" s="1" t="s">
        <v>157</v>
      </c>
      <c r="I46" s="1" t="s">
        <v>20</v>
      </c>
      <c r="J46" s="1" t="s">
        <v>67</v>
      </c>
      <c r="K46" s="1">
        <v>999</v>
      </c>
      <c r="L46" s="1" t="s">
        <v>22</v>
      </c>
      <c r="M46" s="1" t="s">
        <v>158</v>
      </c>
      <c r="N46" s="1">
        <v>306</v>
      </c>
      <c r="O46" s="1" t="s">
        <v>24</v>
      </c>
      <c r="P46" s="1">
        <f t="shared" si="0"/>
        <v>8</v>
      </c>
    </row>
    <row r="47" spans="1:16" x14ac:dyDescent="0.25">
      <c r="A47" s="3">
        <v>20164090906042</v>
      </c>
      <c r="B47" s="2">
        <v>42649</v>
      </c>
      <c r="C47" s="2">
        <v>42664</v>
      </c>
      <c r="D47" s="3">
        <v>20166050139793</v>
      </c>
      <c r="E47" s="2">
        <v>42682</v>
      </c>
      <c r="F47" s="1" t="s">
        <v>37</v>
      </c>
      <c r="G47" s="1" t="s">
        <v>159</v>
      </c>
      <c r="H47" s="1" t="s">
        <v>160</v>
      </c>
      <c r="I47" s="1" t="s">
        <v>27</v>
      </c>
      <c r="J47" s="1" t="s">
        <v>21</v>
      </c>
      <c r="K47" s="1">
        <v>999</v>
      </c>
      <c r="L47" s="1" t="s">
        <v>22</v>
      </c>
      <c r="M47" s="1" t="s">
        <v>161</v>
      </c>
      <c r="N47" s="1">
        <v>605</v>
      </c>
      <c r="O47" s="1" t="s">
        <v>24</v>
      </c>
      <c r="P47" s="1">
        <f t="shared" si="0"/>
        <v>33</v>
      </c>
    </row>
    <row r="48" spans="1:16" x14ac:dyDescent="0.25">
      <c r="A48" s="3">
        <v>20164090906582</v>
      </c>
      <c r="B48" s="2">
        <v>42649</v>
      </c>
      <c r="C48" s="2">
        <v>42664</v>
      </c>
      <c r="D48" s="3">
        <v>20165000328441</v>
      </c>
      <c r="E48" s="2">
        <v>42663</v>
      </c>
      <c r="F48" s="1" t="s">
        <v>55</v>
      </c>
      <c r="G48" s="1" t="s">
        <v>162</v>
      </c>
      <c r="H48" s="1" t="s">
        <v>163</v>
      </c>
      <c r="I48" s="1" t="s">
        <v>20</v>
      </c>
      <c r="J48" s="1" t="s">
        <v>21</v>
      </c>
      <c r="K48" s="1">
        <v>999</v>
      </c>
      <c r="L48" s="1" t="s">
        <v>22</v>
      </c>
      <c r="M48" s="1" t="s">
        <v>164</v>
      </c>
      <c r="N48" s="1">
        <v>500</v>
      </c>
      <c r="O48" s="1" t="s">
        <v>24</v>
      </c>
      <c r="P48" s="1">
        <f t="shared" si="0"/>
        <v>14</v>
      </c>
    </row>
    <row r="49" spans="1:16" x14ac:dyDescent="0.25">
      <c r="A49" s="3">
        <v>20164090906602</v>
      </c>
      <c r="B49" s="2">
        <v>42649</v>
      </c>
      <c r="C49" s="2">
        <v>42671</v>
      </c>
      <c r="D49" s="3">
        <v>20163060322271</v>
      </c>
      <c r="E49" s="2">
        <v>42656</v>
      </c>
      <c r="F49" s="1" t="s">
        <v>30</v>
      </c>
      <c r="G49" s="1" t="s">
        <v>165</v>
      </c>
      <c r="H49" s="1" t="s">
        <v>166</v>
      </c>
      <c r="I49" s="1" t="s">
        <v>20</v>
      </c>
      <c r="J49" s="1" t="s">
        <v>63</v>
      </c>
      <c r="K49" s="1">
        <v>999</v>
      </c>
      <c r="L49" s="1" t="s">
        <v>22</v>
      </c>
      <c r="M49" s="1" t="s">
        <v>167</v>
      </c>
      <c r="N49" s="1">
        <v>306</v>
      </c>
      <c r="O49" s="1" t="s">
        <v>24</v>
      </c>
      <c r="P49" s="1">
        <f t="shared" si="0"/>
        <v>7</v>
      </c>
    </row>
    <row r="50" spans="1:16" x14ac:dyDescent="0.25">
      <c r="A50" s="3">
        <v>20164090906692</v>
      </c>
      <c r="B50" s="2">
        <v>42649</v>
      </c>
      <c r="C50" s="2">
        <v>42671</v>
      </c>
      <c r="D50" s="3">
        <v>20163030318211</v>
      </c>
      <c r="E50" s="2">
        <v>42654</v>
      </c>
      <c r="F50" s="1" t="s">
        <v>30</v>
      </c>
      <c r="G50" s="1" t="s">
        <v>168</v>
      </c>
      <c r="H50" s="1" t="s">
        <v>87</v>
      </c>
      <c r="I50" s="1" t="s">
        <v>20</v>
      </c>
      <c r="J50" s="1" t="s">
        <v>88</v>
      </c>
      <c r="K50" s="1">
        <v>999</v>
      </c>
      <c r="L50" s="1" t="s">
        <v>22</v>
      </c>
      <c r="M50" s="1" t="s">
        <v>89</v>
      </c>
      <c r="N50" s="1">
        <v>303</v>
      </c>
      <c r="O50" s="1" t="s">
        <v>24</v>
      </c>
      <c r="P50" s="1">
        <f t="shared" si="0"/>
        <v>5</v>
      </c>
    </row>
    <row r="51" spans="1:16" x14ac:dyDescent="0.25">
      <c r="A51" s="3">
        <v>20164090908852</v>
      </c>
      <c r="B51" s="2">
        <v>42650</v>
      </c>
      <c r="C51" s="2">
        <v>42667</v>
      </c>
      <c r="D51" s="3">
        <v>20162000331151</v>
      </c>
      <c r="E51" s="2">
        <v>42664</v>
      </c>
      <c r="F51" s="1" t="s">
        <v>55</v>
      </c>
      <c r="G51" s="1" t="s">
        <v>169</v>
      </c>
      <c r="H51" s="1" t="s">
        <v>103</v>
      </c>
      <c r="I51" s="1" t="s">
        <v>20</v>
      </c>
      <c r="J51" s="1" t="s">
        <v>21</v>
      </c>
      <c r="K51" s="1">
        <v>999</v>
      </c>
      <c r="L51" s="1" t="s">
        <v>22</v>
      </c>
      <c r="M51" s="1" t="s">
        <v>51</v>
      </c>
      <c r="N51" s="1">
        <v>200</v>
      </c>
      <c r="O51" s="1" t="s">
        <v>24</v>
      </c>
      <c r="P51" s="1">
        <f t="shared" si="0"/>
        <v>14</v>
      </c>
    </row>
    <row r="52" spans="1:16" x14ac:dyDescent="0.25">
      <c r="A52" s="3">
        <v>20164090908882</v>
      </c>
      <c r="B52" s="2">
        <v>42650</v>
      </c>
      <c r="C52" s="2">
        <v>42674</v>
      </c>
      <c r="D52" s="3">
        <v>20163060329151</v>
      </c>
      <c r="E52" s="2">
        <v>42663</v>
      </c>
      <c r="F52" s="1" t="s">
        <v>30</v>
      </c>
      <c r="G52" s="1" t="s">
        <v>170</v>
      </c>
      <c r="H52" s="1" t="s">
        <v>103</v>
      </c>
      <c r="I52" s="1" t="s">
        <v>20</v>
      </c>
      <c r="J52" s="1" t="s">
        <v>63</v>
      </c>
      <c r="K52" s="1">
        <v>999</v>
      </c>
      <c r="L52" s="1" t="s">
        <v>22</v>
      </c>
      <c r="M52" s="1" t="s">
        <v>64</v>
      </c>
      <c r="N52" s="1">
        <v>306</v>
      </c>
      <c r="O52" s="1" t="s">
        <v>24</v>
      </c>
      <c r="P52" s="1">
        <f t="shared" si="0"/>
        <v>13</v>
      </c>
    </row>
    <row r="53" spans="1:16" x14ac:dyDescent="0.25">
      <c r="A53" s="3">
        <v>20164090908912</v>
      </c>
      <c r="B53" s="2">
        <v>42650</v>
      </c>
      <c r="C53" s="2">
        <v>42667</v>
      </c>
      <c r="D53" s="3">
        <v>20166040343141</v>
      </c>
      <c r="E53" s="2">
        <v>42675</v>
      </c>
      <c r="F53" s="1" t="s">
        <v>55</v>
      </c>
      <c r="G53" s="1" t="s">
        <v>171</v>
      </c>
      <c r="H53" s="1" t="s">
        <v>172</v>
      </c>
      <c r="I53" s="1" t="s">
        <v>27</v>
      </c>
      <c r="J53" s="1" t="s">
        <v>21</v>
      </c>
      <c r="K53" s="1">
        <v>999</v>
      </c>
      <c r="L53" s="1" t="s">
        <v>22</v>
      </c>
      <c r="M53" s="1" t="s">
        <v>173</v>
      </c>
      <c r="N53" s="1">
        <v>604</v>
      </c>
      <c r="O53" s="1" t="s">
        <v>24</v>
      </c>
      <c r="P53" s="1">
        <f t="shared" si="0"/>
        <v>25</v>
      </c>
    </row>
    <row r="54" spans="1:16" x14ac:dyDescent="0.25">
      <c r="A54" s="3">
        <v>20164090909382</v>
      </c>
      <c r="B54" s="2">
        <v>42650</v>
      </c>
      <c r="C54" s="2">
        <v>42674</v>
      </c>
      <c r="D54" s="3">
        <v>20163040129543</v>
      </c>
      <c r="E54" s="2">
        <v>42663</v>
      </c>
      <c r="F54" s="1" t="s">
        <v>30</v>
      </c>
      <c r="G54" s="1" t="s">
        <v>174</v>
      </c>
      <c r="H54" s="1" t="s">
        <v>175</v>
      </c>
      <c r="I54" s="1" t="s">
        <v>20</v>
      </c>
      <c r="J54" s="1" t="s">
        <v>21</v>
      </c>
      <c r="K54" s="1">
        <v>999</v>
      </c>
      <c r="L54" s="1" t="s">
        <v>22</v>
      </c>
      <c r="M54" s="1" t="s">
        <v>105</v>
      </c>
      <c r="N54" s="1">
        <v>304</v>
      </c>
      <c r="O54" s="1" t="s">
        <v>24</v>
      </c>
      <c r="P54" s="1">
        <f t="shared" si="0"/>
        <v>13</v>
      </c>
    </row>
    <row r="55" spans="1:16" x14ac:dyDescent="0.25">
      <c r="A55" s="3">
        <v>20164090909402</v>
      </c>
      <c r="B55" s="2">
        <v>42650</v>
      </c>
      <c r="C55" s="2">
        <v>42674</v>
      </c>
      <c r="D55" s="3">
        <v>20163030334521</v>
      </c>
      <c r="E55" s="2">
        <v>42668</v>
      </c>
      <c r="F55" s="1" t="s">
        <v>176</v>
      </c>
      <c r="G55" s="1" t="s">
        <v>177</v>
      </c>
      <c r="H55" s="1" t="s">
        <v>175</v>
      </c>
      <c r="I55" s="1" t="s">
        <v>20</v>
      </c>
      <c r="J55" s="1" t="s">
        <v>88</v>
      </c>
      <c r="K55" s="1">
        <v>999</v>
      </c>
      <c r="L55" s="1" t="s">
        <v>22</v>
      </c>
      <c r="M55" s="1" t="s">
        <v>89</v>
      </c>
      <c r="N55" s="1">
        <v>303</v>
      </c>
      <c r="O55" s="1" t="s">
        <v>24</v>
      </c>
      <c r="P55" s="1">
        <f t="shared" si="0"/>
        <v>18</v>
      </c>
    </row>
    <row r="56" spans="1:16" x14ac:dyDescent="0.25">
      <c r="A56" s="3">
        <v>20164090909442</v>
      </c>
      <c r="B56" s="2">
        <v>42650</v>
      </c>
      <c r="C56" s="2">
        <v>42674</v>
      </c>
      <c r="D56" s="3">
        <v>20163000341311</v>
      </c>
      <c r="E56" s="2">
        <v>42674</v>
      </c>
      <c r="F56" s="1" t="s">
        <v>30</v>
      </c>
      <c r="G56" s="1" t="s">
        <v>178</v>
      </c>
      <c r="H56" s="1" t="s">
        <v>179</v>
      </c>
      <c r="I56" s="1" t="s">
        <v>20</v>
      </c>
      <c r="J56" s="1" t="s">
        <v>111</v>
      </c>
      <c r="K56" s="1">
        <v>999</v>
      </c>
      <c r="L56" s="1" t="s">
        <v>22</v>
      </c>
      <c r="M56" s="1" t="s">
        <v>180</v>
      </c>
      <c r="N56" s="1">
        <v>300</v>
      </c>
      <c r="O56" s="1" t="s">
        <v>24</v>
      </c>
      <c r="P56" s="1">
        <f t="shared" si="0"/>
        <v>24</v>
      </c>
    </row>
    <row r="57" spans="1:16" x14ac:dyDescent="0.25">
      <c r="A57" s="3">
        <v>20164090909642</v>
      </c>
      <c r="B57" s="2">
        <v>42650</v>
      </c>
      <c r="C57" s="2">
        <v>42667</v>
      </c>
      <c r="D57" s="3">
        <v>20165000331981</v>
      </c>
      <c r="E57" s="2">
        <v>42667</v>
      </c>
      <c r="F57" s="1" t="s">
        <v>25</v>
      </c>
      <c r="G57" s="1" t="s">
        <v>181</v>
      </c>
      <c r="H57" s="1" t="s">
        <v>182</v>
      </c>
      <c r="I57" s="1" t="s">
        <v>20</v>
      </c>
      <c r="J57" s="1" t="s">
        <v>21</v>
      </c>
      <c r="K57" s="1">
        <v>999</v>
      </c>
      <c r="L57" s="1" t="s">
        <v>22</v>
      </c>
      <c r="M57" s="1" t="s">
        <v>144</v>
      </c>
      <c r="N57" s="1">
        <v>500</v>
      </c>
      <c r="O57" s="1" t="s">
        <v>24</v>
      </c>
      <c r="P57" s="1">
        <f t="shared" si="0"/>
        <v>17</v>
      </c>
    </row>
    <row r="58" spans="1:16" x14ac:dyDescent="0.25">
      <c r="A58" s="3">
        <v>20164090909682</v>
      </c>
      <c r="B58" s="2">
        <v>42650</v>
      </c>
      <c r="C58" s="2">
        <v>42667</v>
      </c>
      <c r="D58" s="3">
        <v>20163060333031</v>
      </c>
      <c r="E58" s="2">
        <v>42667</v>
      </c>
      <c r="F58" s="1" t="s">
        <v>25</v>
      </c>
      <c r="G58" s="1" t="s">
        <v>183</v>
      </c>
      <c r="H58" s="1" t="s">
        <v>184</v>
      </c>
      <c r="I58" s="1" t="s">
        <v>20</v>
      </c>
      <c r="J58" s="1" t="s">
        <v>21</v>
      </c>
      <c r="K58" s="1">
        <v>999</v>
      </c>
      <c r="L58" s="1" t="s">
        <v>22</v>
      </c>
      <c r="M58" s="1" t="s">
        <v>185</v>
      </c>
      <c r="N58" s="1">
        <v>306</v>
      </c>
      <c r="O58" s="1" t="s">
        <v>24</v>
      </c>
      <c r="P58" s="1">
        <f t="shared" si="0"/>
        <v>17</v>
      </c>
    </row>
    <row r="59" spans="1:16" x14ac:dyDescent="0.25">
      <c r="A59" s="3">
        <v>20164090909972</v>
      </c>
      <c r="B59" s="2">
        <v>42650</v>
      </c>
      <c r="C59" s="2">
        <v>42674</v>
      </c>
      <c r="D59" s="3">
        <v>20163040336971</v>
      </c>
      <c r="E59" s="2">
        <v>42669</v>
      </c>
      <c r="F59" s="1" t="s">
        <v>30</v>
      </c>
      <c r="G59" s="1" t="s">
        <v>186</v>
      </c>
      <c r="H59" s="1" t="s">
        <v>187</v>
      </c>
      <c r="I59" s="1" t="s">
        <v>20</v>
      </c>
      <c r="J59" s="1" t="s">
        <v>21</v>
      </c>
      <c r="K59" s="1">
        <v>999</v>
      </c>
      <c r="L59" s="1" t="s">
        <v>22</v>
      </c>
      <c r="M59" s="1" t="s">
        <v>105</v>
      </c>
      <c r="N59" s="1">
        <v>304</v>
      </c>
      <c r="O59" s="1" t="s">
        <v>24</v>
      </c>
      <c r="P59" s="1">
        <f t="shared" si="0"/>
        <v>19</v>
      </c>
    </row>
    <row r="60" spans="1:16" x14ac:dyDescent="0.25">
      <c r="A60" s="3">
        <v>20164090910012</v>
      </c>
      <c r="B60" s="2">
        <v>42650</v>
      </c>
      <c r="C60" s="2">
        <v>42674</v>
      </c>
      <c r="D60" s="3">
        <v>20166050333111</v>
      </c>
      <c r="E60" s="2">
        <v>42667</v>
      </c>
      <c r="F60" s="1" t="s">
        <v>30</v>
      </c>
      <c r="G60" s="1" t="s">
        <v>188</v>
      </c>
      <c r="H60" s="1" t="s">
        <v>189</v>
      </c>
      <c r="I60" s="1" t="s">
        <v>20</v>
      </c>
      <c r="J60" s="1" t="s">
        <v>88</v>
      </c>
      <c r="K60" s="1">
        <v>999</v>
      </c>
      <c r="L60" s="1" t="s">
        <v>22</v>
      </c>
      <c r="M60" s="1" t="s">
        <v>134</v>
      </c>
      <c r="N60" s="1">
        <v>605</v>
      </c>
      <c r="O60" s="1" t="s">
        <v>24</v>
      </c>
      <c r="P60" s="1">
        <f t="shared" si="0"/>
        <v>17</v>
      </c>
    </row>
    <row r="61" spans="1:16" x14ac:dyDescent="0.25">
      <c r="A61" s="3">
        <v>20164090910032</v>
      </c>
      <c r="B61" s="2">
        <v>42650</v>
      </c>
      <c r="C61" s="2">
        <v>42697</v>
      </c>
      <c r="D61" s="3">
        <v>20162000340871</v>
      </c>
      <c r="E61" s="2">
        <v>42674</v>
      </c>
      <c r="F61" s="1" t="s">
        <v>190</v>
      </c>
      <c r="G61" s="1" t="s">
        <v>191</v>
      </c>
      <c r="H61" s="1" t="s">
        <v>192</v>
      </c>
      <c r="I61" s="1" t="s">
        <v>20</v>
      </c>
      <c r="J61" s="1" t="s">
        <v>21</v>
      </c>
      <c r="K61" s="1">
        <v>999</v>
      </c>
      <c r="L61" s="1" t="s">
        <v>22</v>
      </c>
      <c r="M61" s="1" t="s">
        <v>51</v>
      </c>
      <c r="N61" s="1">
        <v>200</v>
      </c>
      <c r="O61" s="1" t="s">
        <v>24</v>
      </c>
      <c r="P61" s="1">
        <f t="shared" si="0"/>
        <v>24</v>
      </c>
    </row>
    <row r="62" spans="1:16" x14ac:dyDescent="0.25">
      <c r="A62" s="3">
        <v>20164090910052</v>
      </c>
      <c r="B62" s="2">
        <v>42650</v>
      </c>
      <c r="C62" s="2">
        <v>42674</v>
      </c>
      <c r="D62" s="3">
        <v>20163000339451</v>
      </c>
      <c r="E62" s="2">
        <v>42671</v>
      </c>
      <c r="F62" s="1" t="s">
        <v>30</v>
      </c>
      <c r="G62" s="1" t="s">
        <v>193</v>
      </c>
      <c r="H62" s="1" t="s">
        <v>194</v>
      </c>
      <c r="I62" s="1" t="s">
        <v>20</v>
      </c>
      <c r="J62" s="1" t="s">
        <v>21</v>
      </c>
      <c r="K62" s="1">
        <v>999</v>
      </c>
      <c r="L62" s="1" t="s">
        <v>22</v>
      </c>
      <c r="M62" s="1" t="s">
        <v>180</v>
      </c>
      <c r="N62" s="1">
        <v>300</v>
      </c>
      <c r="O62" s="1" t="s">
        <v>24</v>
      </c>
      <c r="P62" s="1">
        <f t="shared" si="0"/>
        <v>21</v>
      </c>
    </row>
    <row r="63" spans="1:16" x14ac:dyDescent="0.25">
      <c r="A63" s="3">
        <v>20164090910622</v>
      </c>
      <c r="B63" s="2">
        <v>42650</v>
      </c>
      <c r="C63" s="2">
        <v>42667</v>
      </c>
      <c r="D63" s="3"/>
      <c r="E63" s="1" t="s">
        <v>18</v>
      </c>
      <c r="F63" s="1" t="s">
        <v>25</v>
      </c>
      <c r="G63" s="1" t="s">
        <v>195</v>
      </c>
      <c r="H63" s="1" t="s">
        <v>196</v>
      </c>
      <c r="I63" s="1" t="s">
        <v>27</v>
      </c>
      <c r="J63" s="1" t="s">
        <v>21</v>
      </c>
      <c r="K63" s="1">
        <v>999</v>
      </c>
      <c r="L63" s="1" t="s">
        <v>22</v>
      </c>
      <c r="M63" s="1" t="s">
        <v>197</v>
      </c>
      <c r="N63" s="1">
        <v>304</v>
      </c>
      <c r="O63" s="1" t="s">
        <v>24</v>
      </c>
      <c r="P63" s="1" t="str">
        <f t="shared" si="0"/>
        <v>-</v>
      </c>
    </row>
    <row r="64" spans="1:16" x14ac:dyDescent="0.25">
      <c r="A64" s="3">
        <v>20164090912252</v>
      </c>
      <c r="B64" s="2">
        <v>42653</v>
      </c>
      <c r="C64" s="2">
        <v>42668</v>
      </c>
      <c r="D64" s="3">
        <v>20163050341831</v>
      </c>
      <c r="E64" s="2">
        <v>42675</v>
      </c>
      <c r="F64" s="1" t="s">
        <v>55</v>
      </c>
      <c r="G64" s="1" t="s">
        <v>198</v>
      </c>
      <c r="H64" s="1" t="s">
        <v>199</v>
      </c>
      <c r="I64" s="1" t="s">
        <v>27</v>
      </c>
      <c r="J64" s="1" t="s">
        <v>200</v>
      </c>
      <c r="K64" s="1">
        <v>999</v>
      </c>
      <c r="L64" s="1" t="s">
        <v>22</v>
      </c>
      <c r="M64" s="1" t="s">
        <v>201</v>
      </c>
      <c r="N64" s="1">
        <v>305</v>
      </c>
      <c r="O64" s="1" t="s">
        <v>24</v>
      </c>
      <c r="P64" s="1">
        <f t="shared" si="0"/>
        <v>22</v>
      </c>
    </row>
    <row r="65" spans="1:16" x14ac:dyDescent="0.25">
      <c r="A65" s="3">
        <v>20164090912272</v>
      </c>
      <c r="B65" s="2">
        <v>42653</v>
      </c>
      <c r="C65" s="2">
        <v>42668</v>
      </c>
      <c r="D65" s="3" t="s">
        <v>202</v>
      </c>
      <c r="E65" s="2">
        <v>42656</v>
      </c>
      <c r="F65" s="1" t="s">
        <v>79</v>
      </c>
      <c r="G65" s="1" t="s">
        <v>203</v>
      </c>
      <c r="H65" s="1" t="s">
        <v>204</v>
      </c>
      <c r="I65" s="1" t="s">
        <v>20</v>
      </c>
      <c r="J65" s="1" t="s">
        <v>82</v>
      </c>
      <c r="K65" s="1">
        <v>999</v>
      </c>
      <c r="L65" s="1" t="s">
        <v>22</v>
      </c>
      <c r="M65" s="1" t="s">
        <v>83</v>
      </c>
      <c r="N65" s="1">
        <v>402</v>
      </c>
      <c r="O65" s="1" t="s">
        <v>84</v>
      </c>
      <c r="P65" s="1">
        <f t="shared" si="0"/>
        <v>3</v>
      </c>
    </row>
    <row r="66" spans="1:16" x14ac:dyDescent="0.25">
      <c r="A66" s="3">
        <v>20164090912302</v>
      </c>
      <c r="B66" s="2">
        <v>42653</v>
      </c>
      <c r="C66" s="2">
        <v>42668</v>
      </c>
      <c r="D66" s="3"/>
      <c r="E66" s="1" t="s">
        <v>18</v>
      </c>
      <c r="F66" s="1" t="s">
        <v>79</v>
      </c>
      <c r="G66" s="1" t="s">
        <v>205</v>
      </c>
      <c r="H66" s="1" t="s">
        <v>206</v>
      </c>
      <c r="I66" s="1" t="s">
        <v>27</v>
      </c>
      <c r="J66" s="1" t="s">
        <v>82</v>
      </c>
      <c r="K66" s="1">
        <v>999</v>
      </c>
      <c r="L66" s="1" t="s">
        <v>22</v>
      </c>
      <c r="M66" s="1" t="s">
        <v>207</v>
      </c>
      <c r="N66" s="1">
        <v>304</v>
      </c>
      <c r="O66" s="1" t="s">
        <v>24</v>
      </c>
      <c r="P66" s="1" t="str">
        <f t="shared" si="0"/>
        <v>-</v>
      </c>
    </row>
    <row r="67" spans="1:16" x14ac:dyDescent="0.25">
      <c r="A67" s="3">
        <v>20164090912502</v>
      </c>
      <c r="B67" s="2">
        <v>42653</v>
      </c>
      <c r="C67" s="2">
        <v>42668</v>
      </c>
      <c r="D67" s="3"/>
      <c r="E67" s="1" t="s">
        <v>18</v>
      </c>
      <c r="F67" s="1" t="s">
        <v>55</v>
      </c>
      <c r="G67" s="1" t="s">
        <v>208</v>
      </c>
      <c r="H67" s="1" t="s">
        <v>209</v>
      </c>
      <c r="I67" s="1" t="s">
        <v>27</v>
      </c>
      <c r="J67" s="1" t="s">
        <v>21</v>
      </c>
      <c r="K67" s="1">
        <v>200</v>
      </c>
      <c r="L67" s="1" t="s">
        <v>210</v>
      </c>
      <c r="M67" s="1" t="s">
        <v>211</v>
      </c>
      <c r="N67" s="1">
        <v>200</v>
      </c>
      <c r="O67" s="1"/>
      <c r="P67" s="1" t="str">
        <f t="shared" si="0"/>
        <v>-</v>
      </c>
    </row>
    <row r="68" spans="1:16" x14ac:dyDescent="0.25">
      <c r="A68" s="3">
        <v>20164090912532</v>
      </c>
      <c r="B68" s="2">
        <v>42653</v>
      </c>
      <c r="C68" s="2">
        <v>42675</v>
      </c>
      <c r="D68" s="3">
        <v>20163060320801</v>
      </c>
      <c r="E68" s="2">
        <v>42655</v>
      </c>
      <c r="F68" s="1" t="s">
        <v>30</v>
      </c>
      <c r="G68" s="1" t="s">
        <v>212</v>
      </c>
      <c r="H68" s="1" t="s">
        <v>17</v>
      </c>
      <c r="I68" s="1" t="s">
        <v>20</v>
      </c>
      <c r="J68" s="1" t="s">
        <v>63</v>
      </c>
      <c r="K68" s="1">
        <v>999</v>
      </c>
      <c r="L68" s="1" t="s">
        <v>22</v>
      </c>
      <c r="M68" s="1" t="s">
        <v>213</v>
      </c>
      <c r="N68" s="1">
        <v>306</v>
      </c>
      <c r="O68" s="1" t="s">
        <v>24</v>
      </c>
      <c r="P68" s="1">
        <f t="shared" ref="P68:P126" si="1">IFERROR(E68-B68,"-")</f>
        <v>2</v>
      </c>
    </row>
    <row r="69" spans="1:16" x14ac:dyDescent="0.25">
      <c r="A69" s="3">
        <v>20164090912542</v>
      </c>
      <c r="B69" s="2">
        <v>42653</v>
      </c>
      <c r="C69" s="2">
        <v>42668</v>
      </c>
      <c r="D69" s="3">
        <v>20163060321471</v>
      </c>
      <c r="E69" s="2">
        <v>42656</v>
      </c>
      <c r="F69" s="1" t="s">
        <v>55</v>
      </c>
      <c r="G69" s="1" t="s">
        <v>214</v>
      </c>
      <c r="H69" s="1" t="s">
        <v>215</v>
      </c>
      <c r="I69" s="1" t="s">
        <v>20</v>
      </c>
      <c r="J69" s="1" t="s">
        <v>200</v>
      </c>
      <c r="K69" s="1">
        <v>999</v>
      </c>
      <c r="L69" s="1" t="s">
        <v>22</v>
      </c>
      <c r="M69" s="1" t="s">
        <v>216</v>
      </c>
      <c r="N69" s="1">
        <v>306</v>
      </c>
      <c r="O69" s="1" t="s">
        <v>24</v>
      </c>
      <c r="P69" s="1">
        <f t="shared" si="1"/>
        <v>3</v>
      </c>
    </row>
    <row r="70" spans="1:16" x14ac:dyDescent="0.25">
      <c r="A70" s="3">
        <v>20164090912582</v>
      </c>
      <c r="B70" s="2">
        <v>42653</v>
      </c>
      <c r="C70" s="2">
        <v>42668</v>
      </c>
      <c r="D70" s="3">
        <v>20163040125793</v>
      </c>
      <c r="E70" s="2">
        <v>42654</v>
      </c>
      <c r="F70" s="1" t="s">
        <v>37</v>
      </c>
      <c r="G70" s="1" t="s">
        <v>205</v>
      </c>
      <c r="H70" s="1" t="s">
        <v>206</v>
      </c>
      <c r="I70" s="1" t="s">
        <v>20</v>
      </c>
      <c r="J70" s="1" t="s">
        <v>21</v>
      </c>
      <c r="K70" s="1">
        <v>999</v>
      </c>
      <c r="L70" s="1" t="s">
        <v>22</v>
      </c>
      <c r="M70" s="1" t="s">
        <v>207</v>
      </c>
      <c r="N70" s="1">
        <v>304</v>
      </c>
      <c r="O70" s="1" t="s">
        <v>24</v>
      </c>
      <c r="P70" s="1">
        <f t="shared" si="1"/>
        <v>1</v>
      </c>
    </row>
    <row r="71" spans="1:16" x14ac:dyDescent="0.25">
      <c r="A71" s="3">
        <v>20164090912592</v>
      </c>
      <c r="B71" s="2">
        <v>42653</v>
      </c>
      <c r="C71" s="2">
        <v>42668</v>
      </c>
      <c r="D71" s="3"/>
      <c r="E71" s="1" t="s">
        <v>18</v>
      </c>
      <c r="F71" s="1" t="s">
        <v>37</v>
      </c>
      <c r="G71" s="1" t="s">
        <v>217</v>
      </c>
      <c r="H71" s="1" t="s">
        <v>206</v>
      </c>
      <c r="I71" s="1" t="s">
        <v>27</v>
      </c>
      <c r="J71" s="1" t="s">
        <v>21</v>
      </c>
      <c r="K71" s="1">
        <v>999</v>
      </c>
      <c r="L71" s="1" t="s">
        <v>22</v>
      </c>
      <c r="M71" s="1" t="s">
        <v>207</v>
      </c>
      <c r="N71" s="1">
        <v>304</v>
      </c>
      <c r="O71" s="1" t="s">
        <v>24</v>
      </c>
      <c r="P71" s="1" t="str">
        <f t="shared" si="1"/>
        <v>-</v>
      </c>
    </row>
    <row r="72" spans="1:16" x14ac:dyDescent="0.25">
      <c r="A72" s="3">
        <v>20164090912612</v>
      </c>
      <c r="B72" s="2">
        <v>42653</v>
      </c>
      <c r="C72" s="2">
        <v>42656</v>
      </c>
      <c r="D72" s="3"/>
      <c r="E72" s="1" t="s">
        <v>18</v>
      </c>
      <c r="F72" s="1" t="s">
        <v>96</v>
      </c>
      <c r="G72" s="1" t="s">
        <v>218</v>
      </c>
      <c r="H72" s="1" t="s">
        <v>219</v>
      </c>
      <c r="I72" s="1" t="s">
        <v>27</v>
      </c>
      <c r="J72" s="1" t="s">
        <v>28</v>
      </c>
      <c r="K72" s="1">
        <v>999</v>
      </c>
      <c r="L72" s="1" t="s">
        <v>22</v>
      </c>
      <c r="M72" s="1" t="s">
        <v>220</v>
      </c>
      <c r="N72" s="1">
        <v>701</v>
      </c>
      <c r="O72" s="1" t="s">
        <v>24</v>
      </c>
      <c r="P72" s="1" t="str">
        <f t="shared" si="1"/>
        <v>-</v>
      </c>
    </row>
    <row r="73" spans="1:16" x14ac:dyDescent="0.25">
      <c r="A73" s="3">
        <v>20164090912742</v>
      </c>
      <c r="B73" s="2">
        <v>42653</v>
      </c>
      <c r="C73" s="2">
        <v>42668</v>
      </c>
      <c r="D73" s="3">
        <v>20163030334641</v>
      </c>
      <c r="E73" s="2">
        <v>42668</v>
      </c>
      <c r="F73" s="1" t="s">
        <v>25</v>
      </c>
      <c r="G73" s="1" t="s">
        <v>221</v>
      </c>
      <c r="H73" s="1" t="s">
        <v>222</v>
      </c>
      <c r="I73" s="1" t="s">
        <v>20</v>
      </c>
      <c r="J73" s="1" t="s">
        <v>88</v>
      </c>
      <c r="K73" s="1">
        <v>999</v>
      </c>
      <c r="L73" s="1" t="s">
        <v>22</v>
      </c>
      <c r="M73" s="1" t="s">
        <v>89</v>
      </c>
      <c r="N73" s="1">
        <v>303</v>
      </c>
      <c r="O73" s="1" t="s">
        <v>24</v>
      </c>
      <c r="P73" s="1">
        <f t="shared" si="1"/>
        <v>15</v>
      </c>
    </row>
    <row r="74" spans="1:16" x14ac:dyDescent="0.25">
      <c r="A74" s="3">
        <v>20164090914322</v>
      </c>
      <c r="B74" s="2">
        <v>42653</v>
      </c>
      <c r="C74" s="2">
        <v>42675</v>
      </c>
      <c r="D74" s="3">
        <v>20163000345661</v>
      </c>
      <c r="E74" s="2">
        <v>42677</v>
      </c>
      <c r="F74" s="1" t="s">
        <v>30</v>
      </c>
      <c r="G74" s="1" t="s">
        <v>223</v>
      </c>
      <c r="H74" s="1" t="s">
        <v>224</v>
      </c>
      <c r="I74" s="1" t="s">
        <v>27</v>
      </c>
      <c r="J74" s="1" t="s">
        <v>21</v>
      </c>
      <c r="K74" s="1">
        <v>999</v>
      </c>
      <c r="L74" s="1" t="s">
        <v>22</v>
      </c>
      <c r="M74" s="1" t="s">
        <v>68</v>
      </c>
      <c r="N74" s="1">
        <v>300</v>
      </c>
      <c r="O74" s="1" t="s">
        <v>24</v>
      </c>
      <c r="P74" s="1">
        <f t="shared" si="1"/>
        <v>24</v>
      </c>
    </row>
    <row r="75" spans="1:16" x14ac:dyDescent="0.25">
      <c r="A75" s="3">
        <v>20164090914582</v>
      </c>
      <c r="B75" s="2">
        <v>42653</v>
      </c>
      <c r="C75" s="2">
        <v>42656</v>
      </c>
      <c r="D75" s="3"/>
      <c r="E75" s="1" t="s">
        <v>18</v>
      </c>
      <c r="F75" s="1" t="s">
        <v>96</v>
      </c>
      <c r="G75" s="1" t="s">
        <v>225</v>
      </c>
      <c r="H75" s="1" t="s">
        <v>226</v>
      </c>
      <c r="I75" s="1" t="s">
        <v>27</v>
      </c>
      <c r="J75" s="1" t="s">
        <v>28</v>
      </c>
      <c r="K75" s="1">
        <v>999</v>
      </c>
      <c r="L75" s="1" t="s">
        <v>22</v>
      </c>
      <c r="M75" s="1" t="s">
        <v>220</v>
      </c>
      <c r="N75" s="1">
        <v>701</v>
      </c>
      <c r="O75" s="1" t="s">
        <v>24</v>
      </c>
      <c r="P75" s="1" t="str">
        <f t="shared" si="1"/>
        <v>-</v>
      </c>
    </row>
    <row r="76" spans="1:16" x14ac:dyDescent="0.25">
      <c r="A76" s="3">
        <v>20164090914622</v>
      </c>
      <c r="B76" s="2">
        <v>42653</v>
      </c>
      <c r="C76" s="2">
        <v>42656</v>
      </c>
      <c r="D76" s="3"/>
      <c r="E76" s="1" t="s">
        <v>18</v>
      </c>
      <c r="F76" s="1" t="s">
        <v>96</v>
      </c>
      <c r="G76" s="1" t="s">
        <v>227</v>
      </c>
      <c r="H76" s="1" t="s">
        <v>228</v>
      </c>
      <c r="I76" s="1" t="s">
        <v>27</v>
      </c>
      <c r="J76" s="1" t="s">
        <v>28</v>
      </c>
      <c r="K76" s="1">
        <v>999</v>
      </c>
      <c r="L76" s="1" t="s">
        <v>22</v>
      </c>
      <c r="M76" s="1" t="s">
        <v>220</v>
      </c>
      <c r="N76" s="1">
        <v>701</v>
      </c>
      <c r="O76" s="1" t="s">
        <v>84</v>
      </c>
      <c r="P76" s="1" t="str">
        <f t="shared" si="1"/>
        <v>-</v>
      </c>
    </row>
    <row r="77" spans="1:16" x14ac:dyDescent="0.25">
      <c r="A77" s="3">
        <v>20164090914942</v>
      </c>
      <c r="B77" s="2">
        <v>42653</v>
      </c>
      <c r="C77" s="2">
        <v>42698</v>
      </c>
      <c r="D77" s="3"/>
      <c r="E77" s="1" t="s">
        <v>18</v>
      </c>
      <c r="F77" s="1" t="s">
        <v>190</v>
      </c>
      <c r="G77" s="1" t="s">
        <v>214</v>
      </c>
      <c r="H77" s="1" t="s">
        <v>229</v>
      </c>
      <c r="I77" s="1" t="s">
        <v>27</v>
      </c>
      <c r="J77" s="1" t="s">
        <v>21</v>
      </c>
      <c r="K77" s="1">
        <v>601</v>
      </c>
      <c r="L77" s="1" t="s">
        <v>230</v>
      </c>
      <c r="M77" s="1" t="s">
        <v>231</v>
      </c>
      <c r="N77" s="1">
        <v>601</v>
      </c>
      <c r="O77" s="1"/>
      <c r="P77" s="1" t="str">
        <f t="shared" si="1"/>
        <v>-</v>
      </c>
    </row>
    <row r="78" spans="1:16" x14ac:dyDescent="0.25">
      <c r="A78" s="3">
        <v>20164090915252</v>
      </c>
      <c r="B78" s="2">
        <v>42653</v>
      </c>
      <c r="C78" s="2">
        <v>42668</v>
      </c>
      <c r="D78" s="3">
        <v>20163090323581</v>
      </c>
      <c r="E78" s="2">
        <v>42657</v>
      </c>
      <c r="F78" s="1" t="s">
        <v>151</v>
      </c>
      <c r="G78" s="1" t="s">
        <v>214</v>
      </c>
      <c r="H78" s="1" t="s">
        <v>232</v>
      </c>
      <c r="I78" s="1" t="s">
        <v>20</v>
      </c>
      <c r="J78" s="1" t="s">
        <v>154</v>
      </c>
      <c r="K78" s="1">
        <v>999</v>
      </c>
      <c r="L78" s="1" t="s">
        <v>22</v>
      </c>
      <c r="M78" s="1" t="s">
        <v>233</v>
      </c>
      <c r="N78" s="1">
        <v>309</v>
      </c>
      <c r="O78" s="1" t="s">
        <v>24</v>
      </c>
      <c r="P78" s="1">
        <f t="shared" si="1"/>
        <v>4</v>
      </c>
    </row>
    <row r="79" spans="1:16" x14ac:dyDescent="0.25">
      <c r="A79" s="3">
        <v>20164090915382</v>
      </c>
      <c r="B79" s="2">
        <v>42653</v>
      </c>
      <c r="C79" s="2">
        <v>42698</v>
      </c>
      <c r="D79" s="3">
        <v>20167020339601</v>
      </c>
      <c r="E79" s="2">
        <v>42671</v>
      </c>
      <c r="F79" s="1" t="s">
        <v>190</v>
      </c>
      <c r="G79" s="1" t="s">
        <v>234</v>
      </c>
      <c r="H79" s="1" t="s">
        <v>235</v>
      </c>
      <c r="I79" s="1" t="s">
        <v>20</v>
      </c>
      <c r="J79" s="1" t="s">
        <v>21</v>
      </c>
      <c r="K79" s="1">
        <v>999</v>
      </c>
      <c r="L79" s="1" t="s">
        <v>22</v>
      </c>
      <c r="M79" s="1" t="s">
        <v>236</v>
      </c>
      <c r="N79" s="1">
        <v>702</v>
      </c>
      <c r="O79" s="1" t="s">
        <v>24</v>
      </c>
      <c r="P79" s="1">
        <f t="shared" si="1"/>
        <v>18</v>
      </c>
    </row>
    <row r="80" spans="1:16" x14ac:dyDescent="0.25">
      <c r="A80" s="3">
        <v>20164090915572</v>
      </c>
      <c r="B80" s="2">
        <v>42653</v>
      </c>
      <c r="C80" s="2">
        <v>42675</v>
      </c>
      <c r="D80" s="3" t="s">
        <v>237</v>
      </c>
      <c r="E80" s="2">
        <v>42674</v>
      </c>
      <c r="F80" s="1" t="s">
        <v>30</v>
      </c>
      <c r="G80" s="1" t="s">
        <v>238</v>
      </c>
      <c r="H80" s="1" t="s">
        <v>239</v>
      </c>
      <c r="I80" s="1" t="s">
        <v>20</v>
      </c>
      <c r="J80" s="1" t="s">
        <v>21</v>
      </c>
      <c r="K80" s="1">
        <v>604</v>
      </c>
      <c r="L80" s="1" t="s">
        <v>45</v>
      </c>
      <c r="M80" s="1" t="s">
        <v>29</v>
      </c>
      <c r="N80" s="1">
        <v>604</v>
      </c>
      <c r="O80" s="1"/>
      <c r="P80" s="1">
        <f t="shared" si="1"/>
        <v>21</v>
      </c>
    </row>
    <row r="81" spans="1:16" x14ac:dyDescent="0.25">
      <c r="A81" s="3">
        <v>20164090915712</v>
      </c>
      <c r="B81" s="2">
        <v>42653</v>
      </c>
      <c r="C81" s="2">
        <v>42675</v>
      </c>
      <c r="D81" s="3">
        <v>20166040341511</v>
      </c>
      <c r="E81" s="2">
        <v>42674</v>
      </c>
      <c r="F81" s="1" t="s">
        <v>30</v>
      </c>
      <c r="G81" s="1" t="s">
        <v>240</v>
      </c>
      <c r="H81" s="1" t="s">
        <v>241</v>
      </c>
      <c r="I81" s="1" t="s">
        <v>20</v>
      </c>
      <c r="J81" s="1" t="s">
        <v>21</v>
      </c>
      <c r="K81" s="1">
        <v>999</v>
      </c>
      <c r="L81" s="1" t="s">
        <v>22</v>
      </c>
      <c r="M81" s="1" t="s">
        <v>173</v>
      </c>
      <c r="N81" s="1">
        <v>604</v>
      </c>
      <c r="O81" s="1" t="s">
        <v>24</v>
      </c>
      <c r="P81" s="1">
        <f t="shared" si="1"/>
        <v>21</v>
      </c>
    </row>
    <row r="82" spans="1:16" x14ac:dyDescent="0.25">
      <c r="A82" s="3">
        <v>20164090916002</v>
      </c>
      <c r="B82" s="2">
        <v>42653</v>
      </c>
      <c r="C82" s="2">
        <v>42668</v>
      </c>
      <c r="D82" s="3">
        <v>20165000338521</v>
      </c>
      <c r="E82" s="2">
        <v>42670</v>
      </c>
      <c r="F82" s="1" t="s">
        <v>55</v>
      </c>
      <c r="G82" s="1" t="s">
        <v>242</v>
      </c>
      <c r="H82" s="1" t="s">
        <v>243</v>
      </c>
      <c r="I82" s="1" t="s">
        <v>27</v>
      </c>
      <c r="J82" s="1" t="s">
        <v>21</v>
      </c>
      <c r="K82" s="1">
        <v>999</v>
      </c>
      <c r="L82" s="1" t="s">
        <v>22</v>
      </c>
      <c r="M82" s="1" t="s">
        <v>144</v>
      </c>
      <c r="N82" s="1">
        <v>500</v>
      </c>
      <c r="O82" s="1" t="s">
        <v>24</v>
      </c>
      <c r="P82" s="1">
        <f t="shared" si="1"/>
        <v>17</v>
      </c>
    </row>
    <row r="83" spans="1:16" x14ac:dyDescent="0.25">
      <c r="A83" s="3">
        <v>20164090916582</v>
      </c>
      <c r="B83" s="2">
        <v>42653</v>
      </c>
      <c r="C83" s="2">
        <v>42668</v>
      </c>
      <c r="D83" s="3">
        <v>20163000344911</v>
      </c>
      <c r="E83" s="2">
        <v>42676</v>
      </c>
      <c r="F83" s="1" t="s">
        <v>55</v>
      </c>
      <c r="G83" s="1" t="s">
        <v>244</v>
      </c>
      <c r="H83" s="1" t="s">
        <v>245</v>
      </c>
      <c r="I83" s="1" t="s">
        <v>27</v>
      </c>
      <c r="J83" s="1" t="s">
        <v>67</v>
      </c>
      <c r="K83" s="1">
        <v>999</v>
      </c>
      <c r="L83" s="1" t="s">
        <v>22</v>
      </c>
      <c r="M83" s="1" t="s">
        <v>246</v>
      </c>
      <c r="N83" s="1">
        <v>300</v>
      </c>
      <c r="O83" s="1" t="s">
        <v>24</v>
      </c>
      <c r="P83" s="1">
        <f t="shared" si="1"/>
        <v>23</v>
      </c>
    </row>
    <row r="84" spans="1:16" x14ac:dyDescent="0.25">
      <c r="A84" s="3">
        <v>20164090917142</v>
      </c>
      <c r="B84" s="2">
        <v>42653</v>
      </c>
      <c r="C84" s="2">
        <v>42675</v>
      </c>
      <c r="D84" s="3">
        <v>20163040327901</v>
      </c>
      <c r="E84" s="2">
        <v>42663</v>
      </c>
      <c r="F84" s="1" t="s">
        <v>69</v>
      </c>
      <c r="G84" s="1" t="s">
        <v>214</v>
      </c>
      <c r="H84" s="1" t="s">
        <v>247</v>
      </c>
      <c r="I84" s="1" t="s">
        <v>20</v>
      </c>
      <c r="J84" s="1" t="s">
        <v>28</v>
      </c>
      <c r="K84" s="1">
        <v>999</v>
      </c>
      <c r="L84" s="1" t="s">
        <v>22</v>
      </c>
      <c r="M84" s="1" t="s">
        <v>248</v>
      </c>
      <c r="N84" s="1">
        <v>304</v>
      </c>
      <c r="O84" s="1" t="s">
        <v>24</v>
      </c>
      <c r="P84" s="1">
        <f t="shared" si="1"/>
        <v>10</v>
      </c>
    </row>
    <row r="85" spans="1:16" x14ac:dyDescent="0.25">
      <c r="A85" s="3">
        <v>20164090917152</v>
      </c>
      <c r="B85" s="2">
        <v>42653</v>
      </c>
      <c r="C85" s="2">
        <v>42675</v>
      </c>
      <c r="D85" s="3" t="s">
        <v>249</v>
      </c>
      <c r="E85" s="1" t="s">
        <v>18</v>
      </c>
      <c r="F85" s="1" t="s">
        <v>69</v>
      </c>
      <c r="G85" s="1" t="s">
        <v>214</v>
      </c>
      <c r="H85" s="1" t="s">
        <v>247</v>
      </c>
      <c r="I85" s="1" t="s">
        <v>27</v>
      </c>
      <c r="J85" s="1" t="s">
        <v>28</v>
      </c>
      <c r="K85" s="1">
        <v>999</v>
      </c>
      <c r="L85" s="1" t="s">
        <v>22</v>
      </c>
      <c r="M85" s="1" t="s">
        <v>18</v>
      </c>
      <c r="N85" s="1" t="s">
        <v>18</v>
      </c>
      <c r="O85" s="1" t="s">
        <v>24</v>
      </c>
      <c r="P85" s="1" t="str">
        <f t="shared" si="1"/>
        <v>-</v>
      </c>
    </row>
    <row r="86" spans="1:16" x14ac:dyDescent="0.25">
      <c r="A86" s="3">
        <v>20164090917432</v>
      </c>
      <c r="B86" s="2">
        <v>42654</v>
      </c>
      <c r="C86" s="2">
        <v>42676</v>
      </c>
      <c r="D86" s="3">
        <v>20167050129223</v>
      </c>
      <c r="E86" s="2">
        <v>42663</v>
      </c>
      <c r="F86" s="1" t="s">
        <v>30</v>
      </c>
      <c r="G86" s="1" t="s">
        <v>223</v>
      </c>
      <c r="H86" s="1" t="s">
        <v>250</v>
      </c>
      <c r="I86" s="1" t="s">
        <v>20</v>
      </c>
      <c r="J86" s="1" t="s">
        <v>28</v>
      </c>
      <c r="K86" s="1">
        <v>999</v>
      </c>
      <c r="L86" s="1" t="s">
        <v>22</v>
      </c>
      <c r="M86" s="1" t="s">
        <v>251</v>
      </c>
      <c r="N86" s="1">
        <v>705</v>
      </c>
      <c r="O86" s="1" t="s">
        <v>24</v>
      </c>
      <c r="P86" s="1">
        <f t="shared" si="1"/>
        <v>9</v>
      </c>
    </row>
    <row r="87" spans="1:16" x14ac:dyDescent="0.25">
      <c r="A87" s="3">
        <v>20164090918072</v>
      </c>
      <c r="B87" s="2">
        <v>42654</v>
      </c>
      <c r="C87" s="2">
        <v>42669</v>
      </c>
      <c r="D87" s="3" t="s">
        <v>252</v>
      </c>
      <c r="E87" s="2">
        <v>42661</v>
      </c>
      <c r="F87" s="1" t="s">
        <v>79</v>
      </c>
      <c r="G87" s="1" t="s">
        <v>253</v>
      </c>
      <c r="H87" s="1" t="s">
        <v>254</v>
      </c>
      <c r="I87" s="1" t="s">
        <v>20</v>
      </c>
      <c r="J87" s="1" t="s">
        <v>82</v>
      </c>
      <c r="K87" s="1">
        <v>999</v>
      </c>
      <c r="L87" s="1" t="s">
        <v>22</v>
      </c>
      <c r="M87" s="1" t="s">
        <v>83</v>
      </c>
      <c r="N87" s="1">
        <v>402</v>
      </c>
      <c r="O87" s="1" t="s">
        <v>84</v>
      </c>
      <c r="P87" s="1">
        <f t="shared" si="1"/>
        <v>7</v>
      </c>
    </row>
    <row r="88" spans="1:16" x14ac:dyDescent="0.25">
      <c r="A88" s="3">
        <v>20164090918972</v>
      </c>
      <c r="B88" s="2">
        <v>42654</v>
      </c>
      <c r="C88" s="2">
        <v>42669</v>
      </c>
      <c r="D88" s="3">
        <v>20163060323071</v>
      </c>
      <c r="E88" s="2">
        <v>42657</v>
      </c>
      <c r="F88" s="1" t="s">
        <v>25</v>
      </c>
      <c r="G88" s="1" t="s">
        <v>255</v>
      </c>
      <c r="H88" s="1" t="s">
        <v>256</v>
      </c>
      <c r="I88" s="1" t="s">
        <v>20</v>
      </c>
      <c r="J88" s="1" t="s">
        <v>21</v>
      </c>
      <c r="K88" s="1">
        <v>999</v>
      </c>
      <c r="L88" s="1" t="s">
        <v>22</v>
      </c>
      <c r="M88" s="1" t="s">
        <v>185</v>
      </c>
      <c r="N88" s="1">
        <v>306</v>
      </c>
      <c r="O88" s="1" t="s">
        <v>24</v>
      </c>
      <c r="P88" s="1">
        <f t="shared" si="1"/>
        <v>3</v>
      </c>
    </row>
    <row r="89" spans="1:16" x14ac:dyDescent="0.25">
      <c r="A89" s="3">
        <v>20164090919472</v>
      </c>
      <c r="B89" s="2">
        <v>42654</v>
      </c>
      <c r="C89" s="2">
        <v>42669</v>
      </c>
      <c r="D89" s="3">
        <v>20163060323781</v>
      </c>
      <c r="E89" s="2">
        <v>42657</v>
      </c>
      <c r="F89" s="1" t="s">
        <v>55</v>
      </c>
      <c r="G89" s="1" t="s">
        <v>257</v>
      </c>
      <c r="H89" s="1" t="s">
        <v>258</v>
      </c>
      <c r="I89" s="1" t="s">
        <v>20</v>
      </c>
      <c r="J89" s="1" t="s">
        <v>67</v>
      </c>
      <c r="K89" s="1">
        <v>999</v>
      </c>
      <c r="L89" s="1" t="s">
        <v>22</v>
      </c>
      <c r="M89" s="1" t="s">
        <v>158</v>
      </c>
      <c r="N89" s="1">
        <v>306</v>
      </c>
      <c r="O89" s="1" t="s">
        <v>24</v>
      </c>
      <c r="P89" s="1">
        <f t="shared" si="1"/>
        <v>3</v>
      </c>
    </row>
    <row r="90" spans="1:16" x14ac:dyDescent="0.25">
      <c r="A90" s="3">
        <v>20164090919482</v>
      </c>
      <c r="B90" s="2">
        <v>42654</v>
      </c>
      <c r="C90" s="2">
        <v>42669</v>
      </c>
      <c r="D90" s="3">
        <v>20163060323721</v>
      </c>
      <c r="E90" s="2">
        <v>42657</v>
      </c>
      <c r="F90" s="1" t="s">
        <v>55</v>
      </c>
      <c r="G90" s="1" t="s">
        <v>259</v>
      </c>
      <c r="H90" s="1" t="s">
        <v>260</v>
      </c>
      <c r="I90" s="1" t="s">
        <v>20</v>
      </c>
      <c r="J90" s="1" t="s">
        <v>67</v>
      </c>
      <c r="K90" s="1">
        <v>999</v>
      </c>
      <c r="L90" s="1" t="s">
        <v>22</v>
      </c>
      <c r="M90" s="1" t="s">
        <v>158</v>
      </c>
      <c r="N90" s="1">
        <v>306</v>
      </c>
      <c r="O90" s="1" t="s">
        <v>24</v>
      </c>
      <c r="P90" s="1">
        <f t="shared" si="1"/>
        <v>3</v>
      </c>
    </row>
    <row r="91" spans="1:16" x14ac:dyDescent="0.25">
      <c r="A91" s="3">
        <v>20164090919742</v>
      </c>
      <c r="B91" s="2">
        <v>42654</v>
      </c>
      <c r="C91" s="2">
        <v>42676</v>
      </c>
      <c r="D91" s="3">
        <v>20165000341381</v>
      </c>
      <c r="E91" s="2">
        <v>42674</v>
      </c>
      <c r="F91" s="1" t="s">
        <v>30</v>
      </c>
      <c r="G91" s="1" t="s">
        <v>261</v>
      </c>
      <c r="H91" s="1" t="s">
        <v>262</v>
      </c>
      <c r="I91" s="1" t="s">
        <v>20</v>
      </c>
      <c r="J91" s="1" t="s">
        <v>63</v>
      </c>
      <c r="K91" s="1">
        <v>999</v>
      </c>
      <c r="L91" s="1" t="s">
        <v>22</v>
      </c>
      <c r="M91" s="1" t="s">
        <v>263</v>
      </c>
      <c r="N91" s="1">
        <v>500</v>
      </c>
      <c r="O91" s="1" t="s">
        <v>24</v>
      </c>
      <c r="P91" s="1">
        <f t="shared" si="1"/>
        <v>20</v>
      </c>
    </row>
    <row r="92" spans="1:16" x14ac:dyDescent="0.25">
      <c r="A92" s="3">
        <v>20164090919872</v>
      </c>
      <c r="B92" s="2">
        <v>42654</v>
      </c>
      <c r="C92" s="2">
        <v>42669</v>
      </c>
      <c r="D92" s="3"/>
      <c r="E92" s="1" t="s">
        <v>18</v>
      </c>
      <c r="F92" s="1" t="s">
        <v>55</v>
      </c>
      <c r="G92" s="1" t="s">
        <v>264</v>
      </c>
      <c r="H92" s="1" t="s">
        <v>265</v>
      </c>
      <c r="I92" s="1" t="s">
        <v>27</v>
      </c>
      <c r="J92" s="1" t="s">
        <v>28</v>
      </c>
      <c r="K92" s="1">
        <v>999</v>
      </c>
      <c r="L92" s="1" t="s">
        <v>22</v>
      </c>
      <c r="M92" s="1" t="s">
        <v>266</v>
      </c>
      <c r="N92" s="1">
        <v>604</v>
      </c>
      <c r="O92" s="1" t="s">
        <v>24</v>
      </c>
      <c r="P92" s="1" t="str">
        <f t="shared" si="1"/>
        <v>-</v>
      </c>
    </row>
    <row r="93" spans="1:16" x14ac:dyDescent="0.25">
      <c r="A93" s="3">
        <v>20164090920412</v>
      </c>
      <c r="B93" s="2">
        <v>42654</v>
      </c>
      <c r="C93" s="2">
        <v>42676</v>
      </c>
      <c r="D93" s="3" t="s">
        <v>267</v>
      </c>
      <c r="E93" s="1" t="s">
        <v>18</v>
      </c>
      <c r="F93" s="1" t="s">
        <v>30</v>
      </c>
      <c r="G93" s="1" t="s">
        <v>214</v>
      </c>
      <c r="H93" s="1" t="s">
        <v>268</v>
      </c>
      <c r="I93" s="1" t="s">
        <v>27</v>
      </c>
      <c r="J93" s="1" t="s">
        <v>67</v>
      </c>
      <c r="K93" s="1">
        <v>999</v>
      </c>
      <c r="L93" s="1" t="s">
        <v>22</v>
      </c>
      <c r="M93" s="1" t="s">
        <v>92</v>
      </c>
      <c r="N93" s="1">
        <v>300</v>
      </c>
      <c r="O93" s="1" t="s">
        <v>24</v>
      </c>
      <c r="P93" s="1" t="str">
        <f t="shared" si="1"/>
        <v>-</v>
      </c>
    </row>
    <row r="94" spans="1:16" x14ac:dyDescent="0.25">
      <c r="A94" s="3">
        <v>20164090920462</v>
      </c>
      <c r="B94" s="2">
        <v>42654</v>
      </c>
      <c r="C94" s="2">
        <v>42669</v>
      </c>
      <c r="D94" s="3">
        <v>20166040335631</v>
      </c>
      <c r="E94" s="2">
        <v>42668</v>
      </c>
      <c r="F94" s="1" t="s">
        <v>55</v>
      </c>
      <c r="G94" s="1" t="s">
        <v>269</v>
      </c>
      <c r="H94" s="1" t="s">
        <v>270</v>
      </c>
      <c r="I94" s="1" t="s">
        <v>20</v>
      </c>
      <c r="J94" s="1" t="s">
        <v>21</v>
      </c>
      <c r="K94" s="1">
        <v>999</v>
      </c>
      <c r="L94" s="1" t="s">
        <v>22</v>
      </c>
      <c r="M94" s="1" t="s">
        <v>271</v>
      </c>
      <c r="N94" s="1">
        <v>604</v>
      </c>
      <c r="O94" s="1" t="s">
        <v>24</v>
      </c>
      <c r="P94" s="1">
        <f t="shared" si="1"/>
        <v>14</v>
      </c>
    </row>
    <row r="95" spans="1:16" x14ac:dyDescent="0.25">
      <c r="A95" s="3">
        <v>20164090920792</v>
      </c>
      <c r="B95" s="2">
        <v>42654</v>
      </c>
      <c r="C95" s="2">
        <v>42676</v>
      </c>
      <c r="D95" s="3">
        <v>20163060323771</v>
      </c>
      <c r="E95" s="2">
        <v>42657</v>
      </c>
      <c r="F95" s="1" t="s">
        <v>30</v>
      </c>
      <c r="G95" s="1" t="s">
        <v>272</v>
      </c>
      <c r="H95" s="1" t="s">
        <v>273</v>
      </c>
      <c r="I95" s="1" t="s">
        <v>20</v>
      </c>
      <c r="J95" s="1" t="s">
        <v>67</v>
      </c>
      <c r="K95" s="1">
        <v>999</v>
      </c>
      <c r="L95" s="1" t="s">
        <v>22</v>
      </c>
      <c r="M95" s="1" t="s">
        <v>158</v>
      </c>
      <c r="N95" s="1">
        <v>306</v>
      </c>
      <c r="O95" s="1" t="s">
        <v>24</v>
      </c>
      <c r="P95" s="1">
        <f t="shared" si="1"/>
        <v>3</v>
      </c>
    </row>
    <row r="96" spans="1:16" x14ac:dyDescent="0.25">
      <c r="A96" s="3">
        <v>20164090920922</v>
      </c>
      <c r="B96" s="2">
        <v>42654</v>
      </c>
      <c r="C96" s="2">
        <v>42676</v>
      </c>
      <c r="D96" s="3">
        <v>20163000338561</v>
      </c>
      <c r="E96" s="2">
        <v>42670</v>
      </c>
      <c r="F96" s="1" t="s">
        <v>69</v>
      </c>
      <c r="G96" s="1" t="s">
        <v>274</v>
      </c>
      <c r="H96" s="1" t="s">
        <v>275</v>
      </c>
      <c r="I96" s="1" t="s">
        <v>20</v>
      </c>
      <c r="J96" s="1" t="s">
        <v>28</v>
      </c>
      <c r="K96" s="1">
        <v>999</v>
      </c>
      <c r="L96" s="1" t="s">
        <v>22</v>
      </c>
      <c r="M96" s="1" t="s">
        <v>276</v>
      </c>
      <c r="N96" s="1">
        <v>300</v>
      </c>
      <c r="O96" s="1" t="s">
        <v>24</v>
      </c>
      <c r="P96" s="1">
        <f t="shared" si="1"/>
        <v>16</v>
      </c>
    </row>
    <row r="97" spans="1:16" x14ac:dyDescent="0.25">
      <c r="A97" s="3">
        <v>20164090921082</v>
      </c>
      <c r="B97" s="2">
        <v>42654</v>
      </c>
      <c r="C97" s="2">
        <v>42676</v>
      </c>
      <c r="D97" s="3">
        <v>20163090324571</v>
      </c>
      <c r="E97" s="2">
        <v>42661</v>
      </c>
      <c r="F97" s="1" t="s">
        <v>69</v>
      </c>
      <c r="G97" s="1" t="s">
        <v>277</v>
      </c>
      <c r="H97" s="1" t="s">
        <v>278</v>
      </c>
      <c r="I97" s="1" t="s">
        <v>20</v>
      </c>
      <c r="J97" s="1" t="s">
        <v>21</v>
      </c>
      <c r="K97" s="1">
        <v>999</v>
      </c>
      <c r="L97" s="1" t="s">
        <v>22</v>
      </c>
      <c r="M97" s="1" t="s">
        <v>279</v>
      </c>
      <c r="N97" s="1">
        <v>309</v>
      </c>
      <c r="O97" s="1" t="s">
        <v>24</v>
      </c>
      <c r="P97" s="1">
        <f t="shared" si="1"/>
        <v>7</v>
      </c>
    </row>
    <row r="98" spans="1:16" x14ac:dyDescent="0.25">
      <c r="A98" s="3">
        <v>20164090921452</v>
      </c>
      <c r="B98" s="2">
        <v>42654</v>
      </c>
      <c r="C98" s="2">
        <v>42676</v>
      </c>
      <c r="D98" s="3"/>
      <c r="E98" s="1" t="s">
        <v>18</v>
      </c>
      <c r="F98" s="1" t="s">
        <v>30</v>
      </c>
      <c r="G98" s="1" t="s">
        <v>280</v>
      </c>
      <c r="H98" s="1" t="s">
        <v>281</v>
      </c>
      <c r="I98" s="1" t="s">
        <v>27</v>
      </c>
      <c r="J98" s="1" t="s">
        <v>21</v>
      </c>
      <c r="K98" s="1">
        <v>999</v>
      </c>
      <c r="L98" s="1" t="s">
        <v>22</v>
      </c>
      <c r="M98" s="1" t="s">
        <v>282</v>
      </c>
      <c r="N98" s="1">
        <v>603</v>
      </c>
      <c r="O98" s="1" t="s">
        <v>24</v>
      </c>
      <c r="P98" s="1" t="str">
        <f t="shared" si="1"/>
        <v>-</v>
      </c>
    </row>
    <row r="99" spans="1:16" x14ac:dyDescent="0.25">
      <c r="A99" s="3">
        <v>20164090921612</v>
      </c>
      <c r="B99" s="2">
        <v>42654</v>
      </c>
      <c r="C99" s="2">
        <v>42669</v>
      </c>
      <c r="D99" s="3">
        <v>20163030326871</v>
      </c>
      <c r="E99" s="2">
        <v>42662</v>
      </c>
      <c r="F99" s="1" t="s">
        <v>55</v>
      </c>
      <c r="G99" s="1" t="s">
        <v>283</v>
      </c>
      <c r="H99" s="1" t="s">
        <v>284</v>
      </c>
      <c r="I99" s="1" t="s">
        <v>20</v>
      </c>
      <c r="J99" s="1" t="s">
        <v>88</v>
      </c>
      <c r="K99" s="1">
        <v>999</v>
      </c>
      <c r="L99" s="1" t="s">
        <v>22</v>
      </c>
      <c r="M99" s="1" t="s">
        <v>285</v>
      </c>
      <c r="N99" s="1">
        <v>303</v>
      </c>
      <c r="O99" s="1" t="s">
        <v>24</v>
      </c>
      <c r="P99" s="1">
        <f t="shared" si="1"/>
        <v>8</v>
      </c>
    </row>
    <row r="100" spans="1:16" x14ac:dyDescent="0.25">
      <c r="A100" s="3">
        <v>20164090921912</v>
      </c>
      <c r="B100" s="2">
        <v>42654</v>
      </c>
      <c r="C100" s="2">
        <v>42669</v>
      </c>
      <c r="D100" s="3">
        <v>20163060328121</v>
      </c>
      <c r="E100" s="2">
        <v>42663</v>
      </c>
      <c r="F100" s="1" t="s">
        <v>25</v>
      </c>
      <c r="G100" s="1" t="s">
        <v>286</v>
      </c>
      <c r="H100" s="1" t="s">
        <v>287</v>
      </c>
      <c r="I100" s="1" t="s">
        <v>20</v>
      </c>
      <c r="J100" s="1" t="s">
        <v>21</v>
      </c>
      <c r="K100" s="1">
        <v>999</v>
      </c>
      <c r="L100" s="1" t="s">
        <v>22</v>
      </c>
      <c r="M100" s="1" t="s">
        <v>213</v>
      </c>
      <c r="N100" s="1">
        <v>306</v>
      </c>
      <c r="O100" s="1" t="s">
        <v>24</v>
      </c>
      <c r="P100" s="1">
        <f t="shared" si="1"/>
        <v>9</v>
      </c>
    </row>
    <row r="101" spans="1:16" x14ac:dyDescent="0.25">
      <c r="A101" s="3">
        <v>20164090922572</v>
      </c>
      <c r="B101" s="2">
        <v>42655</v>
      </c>
      <c r="C101" s="2">
        <v>42677</v>
      </c>
      <c r="D101" s="3">
        <v>20163060322141</v>
      </c>
      <c r="E101" s="2">
        <v>42656</v>
      </c>
      <c r="F101" s="1" t="s">
        <v>30</v>
      </c>
      <c r="G101" s="1" t="s">
        <v>288</v>
      </c>
      <c r="H101" s="1" t="s">
        <v>17</v>
      </c>
      <c r="I101" s="1" t="s">
        <v>20</v>
      </c>
      <c r="J101" s="1" t="s">
        <v>21</v>
      </c>
      <c r="K101" s="1">
        <v>999</v>
      </c>
      <c r="L101" s="1" t="s">
        <v>22</v>
      </c>
      <c r="M101" s="1" t="s">
        <v>131</v>
      </c>
      <c r="N101" s="1">
        <v>306</v>
      </c>
      <c r="O101" s="1" t="s">
        <v>24</v>
      </c>
      <c r="P101" s="1">
        <f t="shared" si="1"/>
        <v>1</v>
      </c>
    </row>
    <row r="102" spans="1:16" x14ac:dyDescent="0.25">
      <c r="A102" s="3">
        <v>20164090922582</v>
      </c>
      <c r="B102" s="2">
        <v>42655</v>
      </c>
      <c r="C102" s="2">
        <v>42670</v>
      </c>
      <c r="D102" s="3">
        <v>20163060328141</v>
      </c>
      <c r="E102" s="2">
        <v>42663</v>
      </c>
      <c r="F102" s="1" t="s">
        <v>55</v>
      </c>
      <c r="G102" s="1" t="s">
        <v>289</v>
      </c>
      <c r="H102" s="1" t="s">
        <v>17</v>
      </c>
      <c r="I102" s="1" t="s">
        <v>20</v>
      </c>
      <c r="J102" s="1" t="s">
        <v>21</v>
      </c>
      <c r="K102" s="1">
        <v>999</v>
      </c>
      <c r="L102" s="1" t="s">
        <v>22</v>
      </c>
      <c r="M102" s="1" t="s">
        <v>290</v>
      </c>
      <c r="N102" s="1">
        <v>306</v>
      </c>
      <c r="O102" s="1" t="s">
        <v>24</v>
      </c>
      <c r="P102" s="1">
        <f t="shared" si="1"/>
        <v>8</v>
      </c>
    </row>
    <row r="103" spans="1:16" x14ac:dyDescent="0.25">
      <c r="A103" s="3">
        <v>20164090922592</v>
      </c>
      <c r="B103" s="2">
        <v>42655</v>
      </c>
      <c r="C103" s="2">
        <v>42670</v>
      </c>
      <c r="D103" s="3">
        <v>20162000332371</v>
      </c>
      <c r="E103" s="2">
        <v>42667</v>
      </c>
      <c r="F103" s="1" t="s">
        <v>25</v>
      </c>
      <c r="G103" s="1" t="s">
        <v>291</v>
      </c>
      <c r="H103" s="1" t="s">
        <v>17</v>
      </c>
      <c r="I103" s="1" t="s">
        <v>20</v>
      </c>
      <c r="J103" s="1" t="s">
        <v>21</v>
      </c>
      <c r="K103" s="1">
        <v>999</v>
      </c>
      <c r="L103" s="1" t="s">
        <v>22</v>
      </c>
      <c r="M103" s="1" t="s">
        <v>51</v>
      </c>
      <c r="N103" s="1">
        <v>200</v>
      </c>
      <c r="O103" s="1" t="s">
        <v>24</v>
      </c>
      <c r="P103" s="1">
        <f t="shared" si="1"/>
        <v>12</v>
      </c>
    </row>
    <row r="104" spans="1:16" x14ac:dyDescent="0.25">
      <c r="A104" s="3">
        <v>20164090922602</v>
      </c>
      <c r="B104" s="2">
        <v>42655</v>
      </c>
      <c r="C104" s="2">
        <v>42670</v>
      </c>
      <c r="D104" s="3">
        <v>20162000333551</v>
      </c>
      <c r="E104" s="2">
        <v>42668</v>
      </c>
      <c r="F104" s="1" t="s">
        <v>55</v>
      </c>
      <c r="G104" s="1" t="s">
        <v>292</v>
      </c>
      <c r="H104" s="1" t="s">
        <v>17</v>
      </c>
      <c r="I104" s="1" t="s">
        <v>20</v>
      </c>
      <c r="J104" s="1" t="s">
        <v>21</v>
      </c>
      <c r="K104" s="1">
        <v>999</v>
      </c>
      <c r="L104" s="1" t="s">
        <v>22</v>
      </c>
      <c r="M104" s="1" t="s">
        <v>51</v>
      </c>
      <c r="N104" s="1">
        <v>200</v>
      </c>
      <c r="O104" s="1" t="s">
        <v>24</v>
      </c>
      <c r="P104" s="1">
        <f t="shared" si="1"/>
        <v>13</v>
      </c>
    </row>
    <row r="105" spans="1:16" x14ac:dyDescent="0.25">
      <c r="A105" s="3">
        <v>20164090922612</v>
      </c>
      <c r="B105" s="2">
        <v>42655</v>
      </c>
      <c r="C105" s="2">
        <v>42670</v>
      </c>
      <c r="D105" s="3">
        <v>20163090360941</v>
      </c>
      <c r="E105" s="2">
        <v>42691</v>
      </c>
      <c r="F105" s="1" t="s">
        <v>25</v>
      </c>
      <c r="G105" s="1" t="s">
        <v>293</v>
      </c>
      <c r="H105" s="1" t="s">
        <v>294</v>
      </c>
      <c r="I105" s="1" t="s">
        <v>27</v>
      </c>
      <c r="J105" s="1" t="s">
        <v>28</v>
      </c>
      <c r="K105" s="1">
        <v>999</v>
      </c>
      <c r="L105" s="1" t="s">
        <v>22</v>
      </c>
      <c r="M105" s="1" t="s">
        <v>295</v>
      </c>
      <c r="N105" s="1">
        <v>309</v>
      </c>
      <c r="O105" s="1" t="s">
        <v>24</v>
      </c>
      <c r="P105" s="1">
        <f t="shared" si="1"/>
        <v>36</v>
      </c>
    </row>
    <row r="106" spans="1:16" x14ac:dyDescent="0.25">
      <c r="A106" s="3">
        <v>20164090922762</v>
      </c>
      <c r="B106" s="2">
        <v>42655</v>
      </c>
      <c r="C106" s="2">
        <v>42677</v>
      </c>
      <c r="D106" s="3"/>
      <c r="E106" s="1" t="s">
        <v>18</v>
      </c>
      <c r="F106" s="1" t="s">
        <v>30</v>
      </c>
      <c r="G106" s="1" t="s">
        <v>296</v>
      </c>
      <c r="H106" s="1" t="s">
        <v>297</v>
      </c>
      <c r="I106" s="1" t="s">
        <v>27</v>
      </c>
      <c r="J106" s="1" t="s">
        <v>21</v>
      </c>
      <c r="K106" s="1">
        <v>603</v>
      </c>
      <c r="L106" s="1" t="s">
        <v>298</v>
      </c>
      <c r="M106" s="1" t="s">
        <v>299</v>
      </c>
      <c r="N106" s="1">
        <v>605</v>
      </c>
      <c r="O106" s="1"/>
      <c r="P106" s="1" t="str">
        <f t="shared" si="1"/>
        <v>-</v>
      </c>
    </row>
    <row r="107" spans="1:16" x14ac:dyDescent="0.25">
      <c r="A107" s="3">
        <v>20164090922992</v>
      </c>
      <c r="B107" s="2">
        <v>42655</v>
      </c>
      <c r="C107" s="2">
        <v>42670</v>
      </c>
      <c r="D107" s="3">
        <v>20163090140683</v>
      </c>
      <c r="E107" s="2">
        <v>42668</v>
      </c>
      <c r="F107" s="1" t="s">
        <v>55</v>
      </c>
      <c r="G107" s="1" t="s">
        <v>300</v>
      </c>
      <c r="H107" s="1" t="s">
        <v>278</v>
      </c>
      <c r="I107" s="1" t="s">
        <v>20</v>
      </c>
      <c r="J107" s="1" t="s">
        <v>21</v>
      </c>
      <c r="K107" s="1">
        <v>999</v>
      </c>
      <c r="L107" s="1" t="s">
        <v>22</v>
      </c>
      <c r="M107" s="1" t="s">
        <v>301</v>
      </c>
      <c r="N107" s="1">
        <v>309</v>
      </c>
      <c r="O107" s="1" t="s">
        <v>24</v>
      </c>
      <c r="P107" s="1">
        <f t="shared" si="1"/>
        <v>13</v>
      </c>
    </row>
    <row r="108" spans="1:16" x14ac:dyDescent="0.25">
      <c r="A108" s="3">
        <v>20164090923362</v>
      </c>
      <c r="B108" s="2">
        <v>42655</v>
      </c>
      <c r="C108" s="2">
        <v>42670</v>
      </c>
      <c r="D108" s="3">
        <v>20163090328801</v>
      </c>
      <c r="E108" s="2">
        <v>42663</v>
      </c>
      <c r="F108" s="1" t="s">
        <v>79</v>
      </c>
      <c r="G108" s="1" t="s">
        <v>302</v>
      </c>
      <c r="H108" s="1" t="s">
        <v>303</v>
      </c>
      <c r="I108" s="1" t="s">
        <v>20</v>
      </c>
      <c r="J108" s="1" t="s">
        <v>82</v>
      </c>
      <c r="K108" s="1">
        <v>309</v>
      </c>
      <c r="L108" s="1" t="s">
        <v>33</v>
      </c>
      <c r="M108" s="1" t="s">
        <v>34</v>
      </c>
      <c r="N108" s="1">
        <v>309</v>
      </c>
      <c r="O108" s="1"/>
      <c r="P108" s="1">
        <f t="shared" si="1"/>
        <v>8</v>
      </c>
    </row>
    <row r="109" spans="1:16" x14ac:dyDescent="0.25">
      <c r="A109" s="3">
        <v>20164090923512</v>
      </c>
      <c r="B109" s="2">
        <v>42655</v>
      </c>
      <c r="C109" s="2">
        <v>42677</v>
      </c>
      <c r="D109" s="3">
        <v>20165000339091</v>
      </c>
      <c r="E109" s="2">
        <v>42670</v>
      </c>
      <c r="F109" s="1" t="s">
        <v>30</v>
      </c>
      <c r="G109" s="1" t="s">
        <v>304</v>
      </c>
      <c r="H109" s="1" t="s">
        <v>305</v>
      </c>
      <c r="I109" s="1" t="s">
        <v>20</v>
      </c>
      <c r="J109" s="1" t="s">
        <v>21</v>
      </c>
      <c r="K109" s="1">
        <v>999</v>
      </c>
      <c r="L109" s="1" t="s">
        <v>22</v>
      </c>
      <c r="M109" s="1" t="s">
        <v>306</v>
      </c>
      <c r="N109" s="1">
        <v>500</v>
      </c>
      <c r="O109" s="1" t="s">
        <v>24</v>
      </c>
      <c r="P109" s="1">
        <f t="shared" si="1"/>
        <v>15</v>
      </c>
    </row>
    <row r="110" spans="1:16" x14ac:dyDescent="0.25">
      <c r="A110" s="3">
        <v>20164090923532</v>
      </c>
      <c r="B110" s="2">
        <v>42655</v>
      </c>
      <c r="C110" s="2">
        <v>42670</v>
      </c>
      <c r="D110" s="3">
        <v>20163070331771</v>
      </c>
      <c r="E110" s="2">
        <v>42667</v>
      </c>
      <c r="F110" s="1" t="s">
        <v>55</v>
      </c>
      <c r="G110" s="1" t="s">
        <v>307</v>
      </c>
      <c r="H110" s="1" t="s">
        <v>308</v>
      </c>
      <c r="I110" s="1" t="s">
        <v>20</v>
      </c>
      <c r="J110" s="1" t="s">
        <v>147</v>
      </c>
      <c r="K110" s="1">
        <v>999</v>
      </c>
      <c r="L110" s="1" t="s">
        <v>22</v>
      </c>
      <c r="M110" s="1" t="s">
        <v>309</v>
      </c>
      <c r="N110" s="1">
        <v>307</v>
      </c>
      <c r="O110" s="1" t="s">
        <v>24</v>
      </c>
      <c r="P110" s="1">
        <f t="shared" si="1"/>
        <v>12</v>
      </c>
    </row>
    <row r="111" spans="1:16" x14ac:dyDescent="0.25">
      <c r="A111" s="3">
        <v>20164090923692</v>
      </c>
      <c r="B111" s="2">
        <v>42655</v>
      </c>
      <c r="C111" s="2">
        <v>42670</v>
      </c>
      <c r="D111" s="3">
        <v>20163060332201</v>
      </c>
      <c r="E111" s="2">
        <v>42667</v>
      </c>
      <c r="F111" s="1" t="s">
        <v>25</v>
      </c>
      <c r="G111" s="1" t="s">
        <v>310</v>
      </c>
      <c r="H111" s="1" t="s">
        <v>311</v>
      </c>
      <c r="I111" s="1" t="s">
        <v>20</v>
      </c>
      <c r="J111" s="1" t="s">
        <v>21</v>
      </c>
      <c r="K111" s="1">
        <v>999</v>
      </c>
      <c r="L111" s="1" t="s">
        <v>22</v>
      </c>
      <c r="M111" s="1" t="s">
        <v>131</v>
      </c>
      <c r="N111" s="1">
        <v>306</v>
      </c>
      <c r="O111" s="1" t="s">
        <v>24</v>
      </c>
      <c r="P111" s="1">
        <f t="shared" si="1"/>
        <v>12</v>
      </c>
    </row>
    <row r="112" spans="1:16" x14ac:dyDescent="0.25">
      <c r="A112" s="3">
        <v>20164090923722</v>
      </c>
      <c r="B112" s="2">
        <v>42655</v>
      </c>
      <c r="C112" s="2">
        <v>42677</v>
      </c>
      <c r="D112" s="3">
        <v>20163050325571</v>
      </c>
      <c r="E112" s="2">
        <v>42661</v>
      </c>
      <c r="F112" s="1" t="s">
        <v>30</v>
      </c>
      <c r="G112" s="1" t="s">
        <v>312</v>
      </c>
      <c r="H112" s="1" t="s">
        <v>313</v>
      </c>
      <c r="I112" s="1" t="s">
        <v>20</v>
      </c>
      <c r="J112" s="1" t="s">
        <v>63</v>
      </c>
      <c r="K112" s="1">
        <v>999</v>
      </c>
      <c r="L112" s="1" t="s">
        <v>22</v>
      </c>
      <c r="M112" s="1" t="s">
        <v>314</v>
      </c>
      <c r="N112" s="1">
        <v>305</v>
      </c>
      <c r="O112" s="1" t="s">
        <v>24</v>
      </c>
      <c r="P112" s="1">
        <f t="shared" si="1"/>
        <v>6</v>
      </c>
    </row>
    <row r="113" spans="1:16" x14ac:dyDescent="0.25">
      <c r="A113" s="3">
        <v>20164090924202</v>
      </c>
      <c r="B113" s="2">
        <v>42655</v>
      </c>
      <c r="C113" s="2">
        <v>42670</v>
      </c>
      <c r="D113" s="3">
        <v>20163060332171</v>
      </c>
      <c r="E113" s="2">
        <v>42667</v>
      </c>
      <c r="F113" s="1" t="s">
        <v>25</v>
      </c>
      <c r="G113" s="1" t="s">
        <v>315</v>
      </c>
      <c r="H113" s="1" t="s">
        <v>316</v>
      </c>
      <c r="I113" s="1" t="s">
        <v>20</v>
      </c>
      <c r="J113" s="1" t="s">
        <v>63</v>
      </c>
      <c r="K113" s="1">
        <v>999</v>
      </c>
      <c r="L113" s="1" t="s">
        <v>22</v>
      </c>
      <c r="M113" s="1" t="s">
        <v>131</v>
      </c>
      <c r="N113" s="1">
        <v>306</v>
      </c>
      <c r="O113" s="1" t="s">
        <v>24</v>
      </c>
      <c r="P113" s="1">
        <f t="shared" si="1"/>
        <v>12</v>
      </c>
    </row>
    <row r="114" spans="1:16" x14ac:dyDescent="0.25">
      <c r="A114" s="3">
        <v>20164090924222</v>
      </c>
      <c r="B114" s="2">
        <v>42655</v>
      </c>
      <c r="C114" s="2">
        <v>42670</v>
      </c>
      <c r="D114" s="3">
        <v>20167010348671</v>
      </c>
      <c r="E114" s="2">
        <v>42678</v>
      </c>
      <c r="F114" s="1" t="s">
        <v>25</v>
      </c>
      <c r="G114" s="1" t="s">
        <v>317</v>
      </c>
      <c r="H114" s="1" t="s">
        <v>318</v>
      </c>
      <c r="I114" s="1" t="s">
        <v>27</v>
      </c>
      <c r="J114" s="1" t="s">
        <v>28</v>
      </c>
      <c r="K114" s="1">
        <v>999</v>
      </c>
      <c r="L114" s="1" t="s">
        <v>22</v>
      </c>
      <c r="M114" s="1" t="s">
        <v>319</v>
      </c>
      <c r="N114" s="1">
        <v>701</v>
      </c>
      <c r="O114" s="1" t="s">
        <v>24</v>
      </c>
      <c r="P114" s="1">
        <f t="shared" si="1"/>
        <v>23</v>
      </c>
    </row>
    <row r="115" spans="1:16" x14ac:dyDescent="0.25">
      <c r="A115" s="3">
        <v>20164090925252</v>
      </c>
      <c r="B115" s="2">
        <v>42655</v>
      </c>
      <c r="C115" s="2">
        <v>42677</v>
      </c>
      <c r="D115" s="3">
        <v>20163060329141</v>
      </c>
      <c r="E115" s="2">
        <v>42663</v>
      </c>
      <c r="F115" s="1" t="s">
        <v>30</v>
      </c>
      <c r="G115" s="1" t="s">
        <v>320</v>
      </c>
      <c r="H115" s="1" t="s">
        <v>321</v>
      </c>
      <c r="I115" s="1" t="s">
        <v>20</v>
      </c>
      <c r="J115" s="1" t="s">
        <v>28</v>
      </c>
      <c r="K115" s="1">
        <v>999</v>
      </c>
      <c r="L115" s="1" t="s">
        <v>22</v>
      </c>
      <c r="M115" s="1" t="s">
        <v>64</v>
      </c>
      <c r="N115" s="1">
        <v>306</v>
      </c>
      <c r="O115" s="1" t="s">
        <v>24</v>
      </c>
      <c r="P115" s="1">
        <f t="shared" si="1"/>
        <v>8</v>
      </c>
    </row>
    <row r="116" spans="1:16" x14ac:dyDescent="0.25">
      <c r="A116" s="3">
        <v>20164090925532</v>
      </c>
      <c r="B116" s="2">
        <v>42655</v>
      </c>
      <c r="C116" s="2">
        <v>42670</v>
      </c>
      <c r="D116" s="3">
        <v>20163000331331</v>
      </c>
      <c r="E116" s="2">
        <v>42664</v>
      </c>
      <c r="F116" s="1" t="s">
        <v>55</v>
      </c>
      <c r="G116" s="1" t="s">
        <v>214</v>
      </c>
      <c r="H116" s="1" t="s">
        <v>322</v>
      </c>
      <c r="I116" s="1" t="s">
        <v>20</v>
      </c>
      <c r="J116" s="1" t="s">
        <v>21</v>
      </c>
      <c r="K116" s="1">
        <v>999</v>
      </c>
      <c r="L116" s="1" t="s">
        <v>22</v>
      </c>
      <c r="M116" s="1" t="s">
        <v>323</v>
      </c>
      <c r="N116" s="1">
        <v>300</v>
      </c>
      <c r="O116" s="1" t="s">
        <v>24</v>
      </c>
      <c r="P116" s="1">
        <f t="shared" si="1"/>
        <v>9</v>
      </c>
    </row>
    <row r="117" spans="1:16" x14ac:dyDescent="0.25">
      <c r="A117" s="3">
        <v>20164090926022</v>
      </c>
      <c r="B117" s="2">
        <v>42655</v>
      </c>
      <c r="C117" s="2">
        <v>42670</v>
      </c>
      <c r="D117" s="3">
        <v>20166040335381</v>
      </c>
      <c r="E117" s="2">
        <v>42668</v>
      </c>
      <c r="F117" s="1" t="s">
        <v>55</v>
      </c>
      <c r="G117" s="1" t="s">
        <v>324</v>
      </c>
      <c r="H117" s="1" t="s">
        <v>325</v>
      </c>
      <c r="I117" s="1" t="s">
        <v>20</v>
      </c>
      <c r="J117" s="1" t="s">
        <v>154</v>
      </c>
      <c r="K117" s="1">
        <v>999</v>
      </c>
      <c r="L117" s="1" t="s">
        <v>22</v>
      </c>
      <c r="M117" s="1" t="s">
        <v>271</v>
      </c>
      <c r="N117" s="1">
        <v>604</v>
      </c>
      <c r="O117" s="1" t="s">
        <v>24</v>
      </c>
      <c r="P117" s="1">
        <f t="shared" si="1"/>
        <v>13</v>
      </c>
    </row>
    <row r="118" spans="1:16" x14ac:dyDescent="0.25">
      <c r="A118" s="3">
        <v>20164090926952</v>
      </c>
      <c r="B118" s="2">
        <v>42656</v>
      </c>
      <c r="C118" s="2">
        <v>42703</v>
      </c>
      <c r="D118" s="3">
        <v>20167020339621</v>
      </c>
      <c r="E118" s="2">
        <v>42671</v>
      </c>
      <c r="F118" s="1" t="s">
        <v>190</v>
      </c>
      <c r="G118" s="1" t="s">
        <v>326</v>
      </c>
      <c r="H118" s="1" t="s">
        <v>327</v>
      </c>
      <c r="I118" s="1" t="s">
        <v>20</v>
      </c>
      <c r="J118" s="1" t="s">
        <v>28</v>
      </c>
      <c r="K118" s="1">
        <v>999</v>
      </c>
      <c r="L118" s="1" t="s">
        <v>22</v>
      </c>
      <c r="M118" s="1" t="s">
        <v>236</v>
      </c>
      <c r="N118" s="1">
        <v>702</v>
      </c>
      <c r="O118" s="1" t="s">
        <v>24</v>
      </c>
      <c r="P118" s="1">
        <f t="shared" si="1"/>
        <v>15</v>
      </c>
    </row>
    <row r="119" spans="1:16" x14ac:dyDescent="0.25">
      <c r="A119" s="3">
        <v>20164090927012</v>
      </c>
      <c r="B119" s="2">
        <v>42656</v>
      </c>
      <c r="C119" s="2">
        <v>42671</v>
      </c>
      <c r="D119" s="3">
        <v>20164010328631</v>
      </c>
      <c r="E119" s="2">
        <v>42663</v>
      </c>
      <c r="F119" s="1" t="s">
        <v>55</v>
      </c>
      <c r="G119" s="1" t="s">
        <v>328</v>
      </c>
      <c r="H119" s="1" t="s">
        <v>329</v>
      </c>
      <c r="I119" s="1" t="s">
        <v>20</v>
      </c>
      <c r="J119" s="1" t="s">
        <v>330</v>
      </c>
      <c r="K119" s="1">
        <v>999</v>
      </c>
      <c r="L119" s="1" t="s">
        <v>22</v>
      </c>
      <c r="M119" s="1" t="s">
        <v>331</v>
      </c>
      <c r="N119" s="1">
        <v>401</v>
      </c>
      <c r="O119" s="1" t="s">
        <v>24</v>
      </c>
      <c r="P119" s="1">
        <f t="shared" si="1"/>
        <v>7</v>
      </c>
    </row>
    <row r="120" spans="1:16" x14ac:dyDescent="0.25">
      <c r="A120" s="3">
        <v>20164090927502</v>
      </c>
      <c r="B120" s="2">
        <v>42656</v>
      </c>
      <c r="C120" s="2">
        <v>42671</v>
      </c>
      <c r="D120" s="3">
        <v>20163030331851</v>
      </c>
      <c r="E120" s="2">
        <v>42667</v>
      </c>
      <c r="F120" s="1" t="s">
        <v>25</v>
      </c>
      <c r="G120" s="1" t="s">
        <v>332</v>
      </c>
      <c r="H120" s="1" t="s">
        <v>17</v>
      </c>
      <c r="I120" s="1" t="s">
        <v>20</v>
      </c>
      <c r="J120" s="1" t="s">
        <v>88</v>
      </c>
      <c r="K120" s="1">
        <v>999</v>
      </c>
      <c r="L120" s="1" t="s">
        <v>22</v>
      </c>
      <c r="M120" s="1" t="s">
        <v>285</v>
      </c>
      <c r="N120" s="1">
        <v>303</v>
      </c>
      <c r="O120" s="1" t="s">
        <v>24</v>
      </c>
      <c r="P120" s="1">
        <f t="shared" si="1"/>
        <v>11</v>
      </c>
    </row>
    <row r="121" spans="1:16" x14ac:dyDescent="0.25">
      <c r="A121" s="3">
        <v>20164090929522</v>
      </c>
      <c r="B121" s="2">
        <v>42656</v>
      </c>
      <c r="C121" s="2">
        <v>42671</v>
      </c>
      <c r="D121" s="3">
        <v>20163000331811</v>
      </c>
      <c r="E121" s="2">
        <v>42667</v>
      </c>
      <c r="F121" s="1" t="s">
        <v>55</v>
      </c>
      <c r="G121" s="1" t="s">
        <v>333</v>
      </c>
      <c r="H121" s="1" t="s">
        <v>334</v>
      </c>
      <c r="I121" s="1" t="s">
        <v>20</v>
      </c>
      <c r="J121" s="1" t="s">
        <v>28</v>
      </c>
      <c r="K121" s="1">
        <v>999</v>
      </c>
      <c r="L121" s="1" t="s">
        <v>22</v>
      </c>
      <c r="M121" s="1" t="s">
        <v>335</v>
      </c>
      <c r="N121" s="1">
        <v>300</v>
      </c>
      <c r="O121" s="1" t="s">
        <v>24</v>
      </c>
      <c r="P121" s="1">
        <f t="shared" si="1"/>
        <v>11</v>
      </c>
    </row>
    <row r="122" spans="1:16" x14ac:dyDescent="0.25">
      <c r="A122" s="3">
        <v>20164090929562</v>
      </c>
      <c r="B122" s="2">
        <v>42656</v>
      </c>
      <c r="C122" s="2">
        <v>42678</v>
      </c>
      <c r="D122" s="3">
        <v>20163060332011</v>
      </c>
      <c r="E122" s="2">
        <v>42667</v>
      </c>
      <c r="F122" s="1" t="s">
        <v>30</v>
      </c>
      <c r="G122" s="1" t="s">
        <v>336</v>
      </c>
      <c r="H122" s="1" t="s">
        <v>337</v>
      </c>
      <c r="I122" s="1" t="s">
        <v>20</v>
      </c>
      <c r="J122" s="1" t="s">
        <v>67</v>
      </c>
      <c r="K122" s="1">
        <v>999</v>
      </c>
      <c r="L122" s="1" t="s">
        <v>22</v>
      </c>
      <c r="M122" s="1" t="s">
        <v>158</v>
      </c>
      <c r="N122" s="1">
        <v>306</v>
      </c>
      <c r="O122" s="1" t="s">
        <v>24</v>
      </c>
      <c r="P122" s="1">
        <f t="shared" si="1"/>
        <v>11</v>
      </c>
    </row>
    <row r="123" spans="1:16" x14ac:dyDescent="0.25">
      <c r="A123" s="3">
        <v>20164090929672</v>
      </c>
      <c r="B123" s="2">
        <v>42656</v>
      </c>
      <c r="C123" s="2">
        <v>42671</v>
      </c>
      <c r="D123" s="3"/>
      <c r="E123" s="1" t="s">
        <v>18</v>
      </c>
      <c r="F123" s="1" t="s">
        <v>55</v>
      </c>
      <c r="G123" s="1" t="s">
        <v>214</v>
      </c>
      <c r="H123" s="1" t="s">
        <v>338</v>
      </c>
      <c r="I123" s="1" t="s">
        <v>27</v>
      </c>
      <c r="J123" s="1" t="s">
        <v>67</v>
      </c>
      <c r="K123" s="1">
        <v>999</v>
      </c>
      <c r="L123" s="1" t="s">
        <v>22</v>
      </c>
      <c r="M123" s="1" t="s">
        <v>92</v>
      </c>
      <c r="N123" s="1">
        <v>300</v>
      </c>
      <c r="O123" s="1" t="s">
        <v>24</v>
      </c>
      <c r="P123" s="1" t="str">
        <f t="shared" si="1"/>
        <v>-</v>
      </c>
    </row>
    <row r="124" spans="1:16" x14ac:dyDescent="0.25">
      <c r="A124" s="3">
        <v>20164090930012</v>
      </c>
      <c r="B124" s="2">
        <v>42656</v>
      </c>
      <c r="C124" s="2">
        <v>42671</v>
      </c>
      <c r="D124" s="3"/>
      <c r="E124" s="1" t="s">
        <v>18</v>
      </c>
      <c r="F124" s="1" t="s">
        <v>55</v>
      </c>
      <c r="G124" s="1" t="s">
        <v>339</v>
      </c>
      <c r="H124" s="1" t="s">
        <v>340</v>
      </c>
      <c r="I124" s="1" t="s">
        <v>27</v>
      </c>
      <c r="J124" s="1" t="s">
        <v>67</v>
      </c>
      <c r="K124" s="1">
        <v>999</v>
      </c>
      <c r="L124" s="1" t="s">
        <v>22</v>
      </c>
      <c r="M124" s="1" t="s">
        <v>92</v>
      </c>
      <c r="N124" s="1">
        <v>300</v>
      </c>
      <c r="O124" s="1" t="s">
        <v>24</v>
      </c>
      <c r="P124" s="1" t="str">
        <f t="shared" si="1"/>
        <v>-</v>
      </c>
    </row>
    <row r="125" spans="1:16" x14ac:dyDescent="0.25">
      <c r="A125" s="3">
        <v>20164090930032</v>
      </c>
      <c r="B125" s="2">
        <v>42656</v>
      </c>
      <c r="C125" s="2">
        <v>42671</v>
      </c>
      <c r="D125" s="3" t="s">
        <v>341</v>
      </c>
      <c r="E125" s="2">
        <v>42702</v>
      </c>
      <c r="F125" s="1" t="s">
        <v>55</v>
      </c>
      <c r="G125" s="1" t="s">
        <v>342</v>
      </c>
      <c r="H125" s="1" t="s">
        <v>343</v>
      </c>
      <c r="I125" s="1" t="s">
        <v>27</v>
      </c>
      <c r="J125" s="1" t="s">
        <v>21</v>
      </c>
      <c r="K125" s="1">
        <v>104</v>
      </c>
      <c r="L125" s="1" t="s">
        <v>344</v>
      </c>
      <c r="M125" s="1" t="s">
        <v>345</v>
      </c>
      <c r="N125" s="1">
        <v>104</v>
      </c>
      <c r="O125" s="1"/>
      <c r="P125" s="1">
        <f t="shared" si="1"/>
        <v>46</v>
      </c>
    </row>
    <row r="126" spans="1:16" x14ac:dyDescent="0.25">
      <c r="A126" s="3">
        <v>20164090930102</v>
      </c>
      <c r="B126" s="2">
        <v>42656</v>
      </c>
      <c r="C126" s="2">
        <v>42662</v>
      </c>
      <c r="D126" s="3" t="s">
        <v>346</v>
      </c>
      <c r="E126" s="2">
        <v>42662</v>
      </c>
      <c r="F126" s="1" t="s">
        <v>96</v>
      </c>
      <c r="G126" s="1" t="s">
        <v>347</v>
      </c>
      <c r="H126" s="1" t="s">
        <v>348</v>
      </c>
      <c r="I126" s="1" t="s">
        <v>20</v>
      </c>
      <c r="J126" s="1" t="s">
        <v>28</v>
      </c>
      <c r="K126" s="1">
        <v>999</v>
      </c>
      <c r="L126" s="1" t="s">
        <v>22</v>
      </c>
      <c r="M126" s="1" t="s">
        <v>349</v>
      </c>
      <c r="N126" s="1">
        <v>701</v>
      </c>
      <c r="O126" s="1" t="s">
        <v>24</v>
      </c>
      <c r="P126" s="1">
        <f t="shared" si="1"/>
        <v>6</v>
      </c>
    </row>
    <row r="127" spans="1:16" x14ac:dyDescent="0.25">
      <c r="A127" s="3">
        <v>20164090930372</v>
      </c>
      <c r="B127" s="2">
        <v>42656</v>
      </c>
      <c r="C127" s="2">
        <v>42678</v>
      </c>
      <c r="D127" s="3">
        <v>20163060346341</v>
      </c>
      <c r="E127" s="2">
        <v>42677</v>
      </c>
      <c r="F127" s="1" t="s">
        <v>30</v>
      </c>
      <c r="G127" s="1" t="s">
        <v>350</v>
      </c>
      <c r="H127" s="1" t="s">
        <v>351</v>
      </c>
      <c r="I127" s="1" t="s">
        <v>20</v>
      </c>
      <c r="J127" s="1" t="s">
        <v>21</v>
      </c>
      <c r="K127" s="1">
        <v>999</v>
      </c>
      <c r="L127" s="1" t="s">
        <v>22</v>
      </c>
      <c r="M127" s="1" t="s">
        <v>352</v>
      </c>
      <c r="N127" s="1">
        <v>306</v>
      </c>
      <c r="O127" s="1" t="s">
        <v>24</v>
      </c>
      <c r="P127" s="1">
        <f t="shared" ref="P127:P190" si="2">IFERROR(E127-B127,"-")</f>
        <v>21</v>
      </c>
    </row>
    <row r="128" spans="1:16" x14ac:dyDescent="0.25">
      <c r="A128" s="3">
        <v>20164090930402</v>
      </c>
      <c r="B128" s="2">
        <v>42656</v>
      </c>
      <c r="C128" s="2">
        <v>42671</v>
      </c>
      <c r="D128" s="3" t="s">
        <v>353</v>
      </c>
      <c r="E128" s="2">
        <v>42663</v>
      </c>
      <c r="F128" s="1" t="s">
        <v>55</v>
      </c>
      <c r="G128" s="1" t="s">
        <v>214</v>
      </c>
      <c r="H128" s="1" t="s">
        <v>354</v>
      </c>
      <c r="I128" s="1" t="s">
        <v>20</v>
      </c>
      <c r="J128" s="1" t="s">
        <v>21</v>
      </c>
      <c r="K128" s="1">
        <v>601</v>
      </c>
      <c r="L128" s="1" t="s">
        <v>355</v>
      </c>
      <c r="M128" s="1" t="s">
        <v>356</v>
      </c>
      <c r="N128" s="1">
        <v>601</v>
      </c>
      <c r="O128" s="1"/>
      <c r="P128" s="1">
        <f t="shared" si="2"/>
        <v>7</v>
      </c>
    </row>
    <row r="129" spans="1:16" x14ac:dyDescent="0.25">
      <c r="A129" s="3">
        <v>20164090930502</v>
      </c>
      <c r="B129" s="2">
        <v>42656</v>
      </c>
      <c r="C129" s="2">
        <v>42678</v>
      </c>
      <c r="D129" s="3">
        <v>20163060345741</v>
      </c>
      <c r="E129" s="2">
        <v>42677</v>
      </c>
      <c r="F129" s="1" t="s">
        <v>69</v>
      </c>
      <c r="G129" s="1" t="s">
        <v>357</v>
      </c>
      <c r="H129" s="1" t="s">
        <v>358</v>
      </c>
      <c r="I129" s="1" t="s">
        <v>20</v>
      </c>
      <c r="J129" s="1" t="s">
        <v>28</v>
      </c>
      <c r="K129" s="1">
        <v>999</v>
      </c>
      <c r="L129" s="1" t="s">
        <v>22</v>
      </c>
      <c r="M129" s="1" t="s">
        <v>185</v>
      </c>
      <c r="N129" s="1">
        <v>306</v>
      </c>
      <c r="O129" s="1" t="s">
        <v>24</v>
      </c>
      <c r="P129" s="1">
        <f t="shared" si="2"/>
        <v>21</v>
      </c>
    </row>
    <row r="130" spans="1:16" x14ac:dyDescent="0.25">
      <c r="A130" s="3">
        <v>20164090931542</v>
      </c>
      <c r="B130" s="2">
        <v>42656</v>
      </c>
      <c r="C130" s="2">
        <v>42678</v>
      </c>
      <c r="D130" s="3">
        <v>20163000326551</v>
      </c>
      <c r="E130" s="2">
        <v>42662</v>
      </c>
      <c r="F130" s="1" t="s">
        <v>30</v>
      </c>
      <c r="G130" s="1" t="s">
        <v>359</v>
      </c>
      <c r="H130" s="1" t="s">
        <v>360</v>
      </c>
      <c r="I130" s="1" t="s">
        <v>20</v>
      </c>
      <c r="J130" s="1" t="s">
        <v>67</v>
      </c>
      <c r="K130" s="1">
        <v>999</v>
      </c>
      <c r="L130" s="1" t="s">
        <v>22</v>
      </c>
      <c r="M130" s="1" t="s">
        <v>323</v>
      </c>
      <c r="N130" s="1">
        <v>300</v>
      </c>
      <c r="O130" s="1" t="s">
        <v>24</v>
      </c>
      <c r="P130" s="1">
        <f t="shared" si="2"/>
        <v>6</v>
      </c>
    </row>
    <row r="131" spans="1:16" x14ac:dyDescent="0.25">
      <c r="A131" s="3">
        <v>20164090931642</v>
      </c>
      <c r="B131" s="2">
        <v>42656</v>
      </c>
      <c r="C131" s="2">
        <v>42678</v>
      </c>
      <c r="D131" s="3">
        <v>20163000325471</v>
      </c>
      <c r="E131" s="2">
        <v>42661</v>
      </c>
      <c r="F131" s="1" t="s">
        <v>69</v>
      </c>
      <c r="G131" s="1" t="s">
        <v>361</v>
      </c>
      <c r="H131" s="1" t="s">
        <v>362</v>
      </c>
      <c r="I131" s="1" t="s">
        <v>20</v>
      </c>
      <c r="J131" s="1" t="s">
        <v>111</v>
      </c>
      <c r="K131" s="1">
        <v>999</v>
      </c>
      <c r="L131" s="1" t="s">
        <v>22</v>
      </c>
      <c r="M131" s="1" t="s">
        <v>363</v>
      </c>
      <c r="N131" s="1">
        <v>300</v>
      </c>
      <c r="O131" s="1" t="s">
        <v>24</v>
      </c>
      <c r="P131" s="1">
        <f t="shared" si="2"/>
        <v>5</v>
      </c>
    </row>
    <row r="132" spans="1:16" x14ac:dyDescent="0.25">
      <c r="A132" s="3">
        <v>20164090931912</v>
      </c>
      <c r="B132" s="2">
        <v>42656</v>
      </c>
      <c r="C132" s="2">
        <v>42703</v>
      </c>
      <c r="D132" s="3">
        <v>20167020340571</v>
      </c>
      <c r="E132" s="2">
        <v>42674</v>
      </c>
      <c r="F132" s="1" t="s">
        <v>190</v>
      </c>
      <c r="G132" s="1" t="s">
        <v>214</v>
      </c>
      <c r="H132" s="1" t="s">
        <v>364</v>
      </c>
      <c r="I132" s="1" t="s">
        <v>20</v>
      </c>
      <c r="J132" s="1" t="s">
        <v>21</v>
      </c>
      <c r="K132" s="1">
        <v>999</v>
      </c>
      <c r="L132" s="1" t="s">
        <v>22</v>
      </c>
      <c r="M132" s="1" t="s">
        <v>365</v>
      </c>
      <c r="N132" s="1">
        <v>702</v>
      </c>
      <c r="O132" s="1" t="s">
        <v>24</v>
      </c>
      <c r="P132" s="1">
        <f t="shared" si="2"/>
        <v>18</v>
      </c>
    </row>
    <row r="133" spans="1:16" x14ac:dyDescent="0.25">
      <c r="A133" s="3">
        <v>20164090931922</v>
      </c>
      <c r="B133" s="2">
        <v>42656</v>
      </c>
      <c r="C133" s="2">
        <v>42671</v>
      </c>
      <c r="D133" s="3">
        <v>20163060328181</v>
      </c>
      <c r="E133" s="2">
        <v>42663</v>
      </c>
      <c r="F133" s="1" t="s">
        <v>55</v>
      </c>
      <c r="G133" s="1" t="s">
        <v>214</v>
      </c>
      <c r="H133" s="1" t="s">
        <v>366</v>
      </c>
      <c r="I133" s="1" t="s">
        <v>20</v>
      </c>
      <c r="J133" s="1" t="s">
        <v>21</v>
      </c>
      <c r="K133" s="1">
        <v>999</v>
      </c>
      <c r="L133" s="1" t="s">
        <v>22</v>
      </c>
      <c r="M133" s="1" t="s">
        <v>290</v>
      </c>
      <c r="N133" s="1">
        <v>306</v>
      </c>
      <c r="O133" s="1" t="s">
        <v>24</v>
      </c>
      <c r="P133" s="1">
        <f t="shared" si="2"/>
        <v>7</v>
      </c>
    </row>
    <row r="134" spans="1:16" x14ac:dyDescent="0.25">
      <c r="A134" s="3">
        <v>20164090931932</v>
      </c>
      <c r="B134" s="2">
        <v>42656</v>
      </c>
      <c r="C134" s="2">
        <v>42671</v>
      </c>
      <c r="D134" s="3">
        <v>20163050332131</v>
      </c>
      <c r="E134" s="2">
        <v>42667</v>
      </c>
      <c r="F134" s="1" t="s">
        <v>55</v>
      </c>
      <c r="G134" s="1" t="s">
        <v>214</v>
      </c>
      <c r="H134" s="1" t="s">
        <v>367</v>
      </c>
      <c r="I134" s="1" t="s">
        <v>20</v>
      </c>
      <c r="J134" s="1" t="s">
        <v>67</v>
      </c>
      <c r="K134" s="1">
        <v>999</v>
      </c>
      <c r="L134" s="1" t="s">
        <v>22</v>
      </c>
      <c r="M134" s="1" t="s">
        <v>77</v>
      </c>
      <c r="N134" s="1">
        <v>305</v>
      </c>
      <c r="O134" s="1" t="s">
        <v>24</v>
      </c>
      <c r="P134" s="1">
        <f t="shared" si="2"/>
        <v>11</v>
      </c>
    </row>
    <row r="135" spans="1:16" x14ac:dyDescent="0.25">
      <c r="A135" s="3">
        <v>20164090931942</v>
      </c>
      <c r="B135" s="2">
        <v>42656</v>
      </c>
      <c r="C135" s="2">
        <v>42671</v>
      </c>
      <c r="D135" s="3">
        <v>20163040325101</v>
      </c>
      <c r="E135" s="2">
        <v>42661</v>
      </c>
      <c r="F135" s="1" t="s">
        <v>55</v>
      </c>
      <c r="G135" s="1" t="s">
        <v>214</v>
      </c>
      <c r="H135" s="1" t="s">
        <v>368</v>
      </c>
      <c r="I135" s="1" t="s">
        <v>20</v>
      </c>
      <c r="J135" s="1" t="s">
        <v>21</v>
      </c>
      <c r="K135" s="1">
        <v>999</v>
      </c>
      <c r="L135" s="1" t="s">
        <v>22</v>
      </c>
      <c r="M135" s="1" t="s">
        <v>369</v>
      </c>
      <c r="N135" s="1">
        <v>304</v>
      </c>
      <c r="O135" s="1" t="s">
        <v>24</v>
      </c>
      <c r="P135" s="1">
        <f t="shared" si="2"/>
        <v>5</v>
      </c>
    </row>
    <row r="136" spans="1:16" x14ac:dyDescent="0.25">
      <c r="A136" s="3">
        <v>20164090931982</v>
      </c>
      <c r="B136" s="2">
        <v>42657</v>
      </c>
      <c r="C136" s="2">
        <v>42674</v>
      </c>
      <c r="D136" s="3">
        <v>20161000336211</v>
      </c>
      <c r="E136" s="2">
        <v>42668</v>
      </c>
      <c r="F136" s="1" t="s">
        <v>37</v>
      </c>
      <c r="G136" s="1" t="s">
        <v>370</v>
      </c>
      <c r="H136" s="1" t="s">
        <v>371</v>
      </c>
      <c r="I136" s="1" t="s">
        <v>20</v>
      </c>
      <c r="J136" s="1" t="s">
        <v>154</v>
      </c>
      <c r="K136" s="1">
        <v>102</v>
      </c>
      <c r="L136" s="1" t="s">
        <v>372</v>
      </c>
      <c r="M136" s="1" t="s">
        <v>373</v>
      </c>
      <c r="N136" s="1">
        <v>102</v>
      </c>
      <c r="O136" s="1"/>
      <c r="P136" s="1">
        <f t="shared" si="2"/>
        <v>11</v>
      </c>
    </row>
    <row r="137" spans="1:16" x14ac:dyDescent="0.25">
      <c r="A137" s="3">
        <v>20164090932262</v>
      </c>
      <c r="B137" s="2">
        <v>42657</v>
      </c>
      <c r="C137" s="2">
        <v>42674</v>
      </c>
      <c r="D137" s="3" t="s">
        <v>374</v>
      </c>
      <c r="E137" s="2">
        <v>42657</v>
      </c>
      <c r="F137" s="1" t="s">
        <v>55</v>
      </c>
      <c r="G137" s="1" t="s">
        <v>214</v>
      </c>
      <c r="H137" s="1" t="s">
        <v>18</v>
      </c>
      <c r="I137" s="1" t="s">
        <v>20</v>
      </c>
      <c r="J137" s="1" t="s">
        <v>21</v>
      </c>
      <c r="K137" s="1">
        <v>999</v>
      </c>
      <c r="L137" s="1" t="s">
        <v>22</v>
      </c>
      <c r="M137" s="1" t="s">
        <v>375</v>
      </c>
      <c r="N137" s="1">
        <v>402</v>
      </c>
      <c r="O137" s="1" t="s">
        <v>24</v>
      </c>
      <c r="P137" s="1">
        <f t="shared" si="2"/>
        <v>0</v>
      </c>
    </row>
    <row r="138" spans="1:16" x14ac:dyDescent="0.25">
      <c r="A138" s="3">
        <v>20164090932472</v>
      </c>
      <c r="B138" s="2">
        <v>42657</v>
      </c>
      <c r="C138" s="2">
        <v>42674</v>
      </c>
      <c r="D138" s="3">
        <v>20166010356481</v>
      </c>
      <c r="E138" s="2">
        <v>42689</v>
      </c>
      <c r="F138" s="1" t="s">
        <v>55</v>
      </c>
      <c r="G138" s="1" t="s">
        <v>376</v>
      </c>
      <c r="H138" s="1" t="s">
        <v>17</v>
      </c>
      <c r="I138" s="1" t="s">
        <v>27</v>
      </c>
      <c r="J138" s="1" t="s">
        <v>21</v>
      </c>
      <c r="K138" s="1">
        <v>999</v>
      </c>
      <c r="L138" s="1" t="s">
        <v>22</v>
      </c>
      <c r="M138" s="1" t="s">
        <v>377</v>
      </c>
      <c r="N138" s="1">
        <v>601</v>
      </c>
      <c r="O138" s="1" t="s">
        <v>24</v>
      </c>
      <c r="P138" s="1">
        <f t="shared" si="2"/>
        <v>32</v>
      </c>
    </row>
    <row r="139" spans="1:16" x14ac:dyDescent="0.25">
      <c r="A139" s="3">
        <v>20164090932482</v>
      </c>
      <c r="B139" s="2">
        <v>42657</v>
      </c>
      <c r="C139" s="2">
        <v>42682</v>
      </c>
      <c r="D139" s="3">
        <v>20166040347001</v>
      </c>
      <c r="E139" s="2">
        <v>42677</v>
      </c>
      <c r="F139" s="1" t="s">
        <v>30</v>
      </c>
      <c r="G139" s="1" t="s">
        <v>378</v>
      </c>
      <c r="H139" s="1" t="s">
        <v>17</v>
      </c>
      <c r="I139" s="1" t="s">
        <v>20</v>
      </c>
      <c r="J139" s="1" t="s">
        <v>28</v>
      </c>
      <c r="K139" s="1">
        <v>999</v>
      </c>
      <c r="L139" s="1" t="s">
        <v>22</v>
      </c>
      <c r="M139" s="1" t="s">
        <v>173</v>
      </c>
      <c r="N139" s="1">
        <v>604</v>
      </c>
      <c r="O139" s="1" t="s">
        <v>24</v>
      </c>
      <c r="P139" s="1">
        <f t="shared" si="2"/>
        <v>20</v>
      </c>
    </row>
    <row r="140" spans="1:16" x14ac:dyDescent="0.25">
      <c r="A140" s="3">
        <v>20164090933152</v>
      </c>
      <c r="B140" s="2">
        <v>42657</v>
      </c>
      <c r="C140" s="2">
        <v>42674</v>
      </c>
      <c r="D140" s="3">
        <v>20163060332021</v>
      </c>
      <c r="E140" s="2">
        <v>42667</v>
      </c>
      <c r="F140" s="1" t="s">
        <v>37</v>
      </c>
      <c r="G140" s="1" t="s">
        <v>379</v>
      </c>
      <c r="H140" s="1" t="s">
        <v>32</v>
      </c>
      <c r="I140" s="1" t="s">
        <v>20</v>
      </c>
      <c r="J140" s="1" t="s">
        <v>28</v>
      </c>
      <c r="K140" s="1">
        <v>999</v>
      </c>
      <c r="L140" s="1" t="s">
        <v>22</v>
      </c>
      <c r="M140" s="1" t="s">
        <v>75</v>
      </c>
      <c r="N140" s="1">
        <v>306</v>
      </c>
      <c r="O140" s="1" t="s">
        <v>24</v>
      </c>
      <c r="P140" s="1">
        <f t="shared" si="2"/>
        <v>10</v>
      </c>
    </row>
    <row r="141" spans="1:16" x14ac:dyDescent="0.25">
      <c r="A141" s="3">
        <v>20164090933582</v>
      </c>
      <c r="B141" s="2">
        <v>42657</v>
      </c>
      <c r="C141" s="2">
        <v>42674</v>
      </c>
      <c r="D141" s="3"/>
      <c r="E141" s="1" t="s">
        <v>18</v>
      </c>
      <c r="F141" s="1" t="s">
        <v>37</v>
      </c>
      <c r="G141" s="1" t="s">
        <v>269</v>
      </c>
      <c r="H141" s="1" t="s">
        <v>380</v>
      </c>
      <c r="I141" s="1" t="s">
        <v>27</v>
      </c>
      <c r="J141" s="1" t="s">
        <v>28</v>
      </c>
      <c r="K141" s="1">
        <v>310</v>
      </c>
      <c r="L141" s="1" t="s">
        <v>381</v>
      </c>
      <c r="M141" s="1" t="s">
        <v>382</v>
      </c>
      <c r="N141" s="1">
        <v>310</v>
      </c>
      <c r="O141" s="1"/>
      <c r="P141" s="1" t="str">
        <f t="shared" si="2"/>
        <v>-</v>
      </c>
    </row>
    <row r="142" spans="1:16" x14ac:dyDescent="0.25">
      <c r="A142" s="3">
        <v>20164090933752</v>
      </c>
      <c r="B142" s="2">
        <v>42657</v>
      </c>
      <c r="C142" s="2">
        <v>42674</v>
      </c>
      <c r="D142" s="3" t="s">
        <v>383</v>
      </c>
      <c r="E142" s="1" t="s">
        <v>18</v>
      </c>
      <c r="F142" s="1" t="s">
        <v>55</v>
      </c>
      <c r="G142" s="1" t="s">
        <v>214</v>
      </c>
      <c r="H142" s="1" t="s">
        <v>384</v>
      </c>
      <c r="I142" s="1" t="s">
        <v>27</v>
      </c>
      <c r="J142" s="1" t="s">
        <v>67</v>
      </c>
      <c r="K142" s="1">
        <v>999</v>
      </c>
      <c r="L142" s="1" t="s">
        <v>22</v>
      </c>
      <c r="M142" s="1" t="s">
        <v>18</v>
      </c>
      <c r="N142" s="1" t="s">
        <v>18</v>
      </c>
      <c r="O142" s="1" t="s">
        <v>24</v>
      </c>
      <c r="P142" s="1" t="str">
        <f t="shared" si="2"/>
        <v>-</v>
      </c>
    </row>
    <row r="143" spans="1:16" x14ac:dyDescent="0.25">
      <c r="A143" s="3">
        <v>20164090934482</v>
      </c>
      <c r="B143" s="2">
        <v>42657</v>
      </c>
      <c r="C143" s="2">
        <v>42674</v>
      </c>
      <c r="D143" s="3"/>
      <c r="E143" s="1" t="s">
        <v>18</v>
      </c>
      <c r="F143" s="1" t="s">
        <v>151</v>
      </c>
      <c r="G143" s="1" t="s">
        <v>385</v>
      </c>
      <c r="H143" s="1" t="s">
        <v>325</v>
      </c>
      <c r="I143" s="1" t="s">
        <v>27</v>
      </c>
      <c r="J143" s="1" t="s">
        <v>154</v>
      </c>
      <c r="K143" s="1">
        <v>999</v>
      </c>
      <c r="L143" s="1" t="s">
        <v>22</v>
      </c>
      <c r="M143" s="1" t="s">
        <v>173</v>
      </c>
      <c r="N143" s="1">
        <v>604</v>
      </c>
      <c r="O143" s="1" t="s">
        <v>24</v>
      </c>
      <c r="P143" s="1" t="str">
        <f t="shared" si="2"/>
        <v>-</v>
      </c>
    </row>
    <row r="144" spans="1:16" x14ac:dyDescent="0.25">
      <c r="A144" s="3">
        <v>20164090934712</v>
      </c>
      <c r="B144" s="2">
        <v>42657</v>
      </c>
      <c r="C144" s="2">
        <v>42674</v>
      </c>
      <c r="D144" s="3">
        <v>20163050347171</v>
      </c>
      <c r="E144" s="2">
        <v>42678</v>
      </c>
      <c r="F144" s="1" t="s">
        <v>55</v>
      </c>
      <c r="G144" s="1" t="s">
        <v>386</v>
      </c>
      <c r="H144" s="1" t="s">
        <v>387</v>
      </c>
      <c r="I144" s="1" t="s">
        <v>27</v>
      </c>
      <c r="J144" s="1" t="s">
        <v>67</v>
      </c>
      <c r="K144" s="1">
        <v>500</v>
      </c>
      <c r="L144" s="1" t="s">
        <v>388</v>
      </c>
      <c r="M144" s="1" t="s">
        <v>389</v>
      </c>
      <c r="N144" s="1">
        <v>305</v>
      </c>
      <c r="O144" s="1"/>
      <c r="P144" s="1">
        <f t="shared" si="2"/>
        <v>21</v>
      </c>
    </row>
    <row r="145" spans="1:16" x14ac:dyDescent="0.25">
      <c r="A145" s="3">
        <v>20164090934852</v>
      </c>
      <c r="B145" s="2">
        <v>42657</v>
      </c>
      <c r="C145" s="2">
        <v>42674</v>
      </c>
      <c r="D145" s="3">
        <v>20165000336841</v>
      </c>
      <c r="E145" s="2">
        <v>42669</v>
      </c>
      <c r="F145" s="1" t="s">
        <v>55</v>
      </c>
      <c r="G145" s="1" t="s">
        <v>390</v>
      </c>
      <c r="H145" s="1" t="s">
        <v>391</v>
      </c>
      <c r="I145" s="1" t="s">
        <v>20</v>
      </c>
      <c r="J145" s="1" t="s">
        <v>67</v>
      </c>
      <c r="K145" s="1">
        <v>999</v>
      </c>
      <c r="L145" s="1" t="s">
        <v>22</v>
      </c>
      <c r="M145" s="1" t="s">
        <v>125</v>
      </c>
      <c r="N145" s="1">
        <v>500</v>
      </c>
      <c r="O145" s="1" t="s">
        <v>24</v>
      </c>
      <c r="P145" s="1">
        <f t="shared" si="2"/>
        <v>12</v>
      </c>
    </row>
    <row r="146" spans="1:16" x14ac:dyDescent="0.25">
      <c r="A146" s="3">
        <v>20164090934862</v>
      </c>
      <c r="B146" s="2">
        <v>42657</v>
      </c>
      <c r="C146" s="2">
        <v>42674</v>
      </c>
      <c r="D146" s="3" t="s">
        <v>392</v>
      </c>
      <c r="E146" s="2">
        <v>42664</v>
      </c>
      <c r="F146" s="1" t="s">
        <v>79</v>
      </c>
      <c r="G146" s="1" t="s">
        <v>393</v>
      </c>
      <c r="H146" s="1" t="s">
        <v>394</v>
      </c>
      <c r="I146" s="1" t="s">
        <v>20</v>
      </c>
      <c r="J146" s="1" t="s">
        <v>82</v>
      </c>
      <c r="K146" s="1">
        <v>999</v>
      </c>
      <c r="L146" s="1" t="s">
        <v>22</v>
      </c>
      <c r="M146" s="1" t="s">
        <v>83</v>
      </c>
      <c r="N146" s="1">
        <v>402</v>
      </c>
      <c r="O146" s="1" t="s">
        <v>84</v>
      </c>
      <c r="P146" s="1">
        <f t="shared" si="2"/>
        <v>7</v>
      </c>
    </row>
    <row r="147" spans="1:16" x14ac:dyDescent="0.25">
      <c r="A147" s="3">
        <v>20164090934882</v>
      </c>
      <c r="B147" s="2">
        <v>42657</v>
      </c>
      <c r="C147" s="2">
        <v>42674</v>
      </c>
      <c r="D147" s="3" t="s">
        <v>395</v>
      </c>
      <c r="E147" s="2">
        <v>42657</v>
      </c>
      <c r="F147" s="1" t="s">
        <v>79</v>
      </c>
      <c r="G147" s="1" t="s">
        <v>396</v>
      </c>
      <c r="H147" s="1" t="s">
        <v>394</v>
      </c>
      <c r="I147" s="1" t="s">
        <v>20</v>
      </c>
      <c r="J147" s="1" t="s">
        <v>82</v>
      </c>
      <c r="K147" s="1">
        <v>999</v>
      </c>
      <c r="L147" s="1" t="s">
        <v>22</v>
      </c>
      <c r="M147" s="1" t="s">
        <v>83</v>
      </c>
      <c r="N147" s="1">
        <v>402</v>
      </c>
      <c r="O147" s="1" t="s">
        <v>84</v>
      </c>
      <c r="P147" s="1">
        <f t="shared" si="2"/>
        <v>0</v>
      </c>
    </row>
    <row r="148" spans="1:16" x14ac:dyDescent="0.25">
      <c r="A148" s="3">
        <v>20164090934892</v>
      </c>
      <c r="B148" s="2">
        <v>42657</v>
      </c>
      <c r="C148" s="2">
        <v>42674</v>
      </c>
      <c r="D148" s="3" t="s">
        <v>397</v>
      </c>
      <c r="E148" s="2">
        <v>42662</v>
      </c>
      <c r="F148" s="1" t="s">
        <v>79</v>
      </c>
      <c r="G148" s="1" t="s">
        <v>398</v>
      </c>
      <c r="H148" s="1" t="s">
        <v>394</v>
      </c>
      <c r="I148" s="1" t="s">
        <v>20</v>
      </c>
      <c r="J148" s="1" t="s">
        <v>82</v>
      </c>
      <c r="K148" s="1">
        <v>999</v>
      </c>
      <c r="L148" s="1" t="s">
        <v>22</v>
      </c>
      <c r="M148" s="1" t="s">
        <v>83</v>
      </c>
      <c r="N148" s="1">
        <v>402</v>
      </c>
      <c r="O148" s="1" t="s">
        <v>84</v>
      </c>
      <c r="P148" s="1">
        <f t="shared" si="2"/>
        <v>5</v>
      </c>
    </row>
    <row r="149" spans="1:16" x14ac:dyDescent="0.25">
      <c r="A149" s="3">
        <v>20164090934902</v>
      </c>
      <c r="B149" s="2">
        <v>42657</v>
      </c>
      <c r="C149" s="2">
        <v>42674</v>
      </c>
      <c r="D149" s="3" t="s">
        <v>399</v>
      </c>
      <c r="E149" s="2">
        <v>42664</v>
      </c>
      <c r="F149" s="1" t="s">
        <v>79</v>
      </c>
      <c r="G149" s="1" t="s">
        <v>400</v>
      </c>
      <c r="H149" s="1" t="s">
        <v>394</v>
      </c>
      <c r="I149" s="1" t="s">
        <v>20</v>
      </c>
      <c r="J149" s="1" t="s">
        <v>82</v>
      </c>
      <c r="K149" s="1">
        <v>999</v>
      </c>
      <c r="L149" s="1" t="s">
        <v>22</v>
      </c>
      <c r="M149" s="1" t="s">
        <v>83</v>
      </c>
      <c r="N149" s="1">
        <v>402</v>
      </c>
      <c r="O149" s="1" t="s">
        <v>84</v>
      </c>
      <c r="P149" s="1">
        <f t="shared" si="2"/>
        <v>7</v>
      </c>
    </row>
    <row r="150" spans="1:16" x14ac:dyDescent="0.25">
      <c r="A150" s="3">
        <v>20164090934942</v>
      </c>
      <c r="B150" s="2">
        <v>42657</v>
      </c>
      <c r="C150" s="2">
        <v>42674</v>
      </c>
      <c r="D150" s="3" t="s">
        <v>401</v>
      </c>
      <c r="E150" s="2">
        <v>42668</v>
      </c>
      <c r="F150" s="1" t="s">
        <v>79</v>
      </c>
      <c r="G150" s="1" t="s">
        <v>402</v>
      </c>
      <c r="H150" s="1" t="s">
        <v>394</v>
      </c>
      <c r="I150" s="1" t="s">
        <v>20</v>
      </c>
      <c r="J150" s="1" t="s">
        <v>82</v>
      </c>
      <c r="K150" s="1">
        <v>999</v>
      </c>
      <c r="L150" s="1" t="s">
        <v>22</v>
      </c>
      <c r="M150" s="1" t="s">
        <v>83</v>
      </c>
      <c r="N150" s="1">
        <v>402</v>
      </c>
      <c r="O150" s="1" t="s">
        <v>84</v>
      </c>
      <c r="P150" s="1">
        <f t="shared" si="2"/>
        <v>11</v>
      </c>
    </row>
    <row r="151" spans="1:16" x14ac:dyDescent="0.25">
      <c r="A151" s="3">
        <v>20164090934952</v>
      </c>
      <c r="B151" s="2">
        <v>42657</v>
      </c>
      <c r="C151" s="2">
        <v>42674</v>
      </c>
      <c r="D151" s="3" t="s">
        <v>403</v>
      </c>
      <c r="E151" s="2">
        <v>42667</v>
      </c>
      <c r="F151" s="1" t="s">
        <v>79</v>
      </c>
      <c r="G151" s="1" t="s">
        <v>396</v>
      </c>
      <c r="H151" s="1" t="s">
        <v>394</v>
      </c>
      <c r="I151" s="1" t="s">
        <v>20</v>
      </c>
      <c r="J151" s="1" t="s">
        <v>82</v>
      </c>
      <c r="K151" s="1">
        <v>999</v>
      </c>
      <c r="L151" s="1" t="s">
        <v>22</v>
      </c>
      <c r="M151" s="1" t="s">
        <v>83</v>
      </c>
      <c r="N151" s="1">
        <v>402</v>
      </c>
      <c r="O151" s="1" t="s">
        <v>84</v>
      </c>
      <c r="P151" s="1">
        <f t="shared" si="2"/>
        <v>10</v>
      </c>
    </row>
    <row r="152" spans="1:16" x14ac:dyDescent="0.25">
      <c r="A152" s="3">
        <v>20164090934962</v>
      </c>
      <c r="B152" s="2">
        <v>42657</v>
      </c>
      <c r="C152" s="2">
        <v>42674</v>
      </c>
      <c r="D152" s="3" t="s">
        <v>404</v>
      </c>
      <c r="E152" s="2">
        <v>42667</v>
      </c>
      <c r="F152" s="1" t="s">
        <v>79</v>
      </c>
      <c r="G152" s="1" t="s">
        <v>405</v>
      </c>
      <c r="H152" s="1" t="s">
        <v>394</v>
      </c>
      <c r="I152" s="1" t="s">
        <v>20</v>
      </c>
      <c r="J152" s="1" t="s">
        <v>82</v>
      </c>
      <c r="K152" s="1">
        <v>999</v>
      </c>
      <c r="L152" s="1" t="s">
        <v>22</v>
      </c>
      <c r="M152" s="1" t="s">
        <v>83</v>
      </c>
      <c r="N152" s="1">
        <v>402</v>
      </c>
      <c r="O152" s="1" t="s">
        <v>84</v>
      </c>
      <c r="P152" s="1">
        <f t="shared" si="2"/>
        <v>10</v>
      </c>
    </row>
    <row r="153" spans="1:16" x14ac:dyDescent="0.25">
      <c r="A153" s="3">
        <v>20164090934982</v>
      </c>
      <c r="B153" s="2">
        <v>42657</v>
      </c>
      <c r="C153" s="2">
        <v>42674</v>
      </c>
      <c r="D153" s="3"/>
      <c r="E153" s="1" t="s">
        <v>18</v>
      </c>
      <c r="F153" s="1" t="s">
        <v>79</v>
      </c>
      <c r="G153" s="1" t="s">
        <v>406</v>
      </c>
      <c r="H153" s="1" t="s">
        <v>394</v>
      </c>
      <c r="I153" s="1" t="s">
        <v>27</v>
      </c>
      <c r="J153" s="1" t="s">
        <v>82</v>
      </c>
      <c r="K153" s="1">
        <v>999</v>
      </c>
      <c r="L153" s="1" t="s">
        <v>22</v>
      </c>
      <c r="M153" s="1" t="s">
        <v>83</v>
      </c>
      <c r="N153" s="1">
        <v>402</v>
      </c>
      <c r="O153" s="1" t="s">
        <v>84</v>
      </c>
      <c r="P153" s="1" t="str">
        <f t="shared" si="2"/>
        <v>-</v>
      </c>
    </row>
    <row r="154" spans="1:16" x14ac:dyDescent="0.25">
      <c r="A154" s="3">
        <v>20164090935032</v>
      </c>
      <c r="B154" s="2">
        <v>42657</v>
      </c>
      <c r="C154" s="2">
        <v>42674</v>
      </c>
      <c r="D154" s="3" t="s">
        <v>407</v>
      </c>
      <c r="E154" s="2">
        <v>42657</v>
      </c>
      <c r="F154" s="1" t="s">
        <v>79</v>
      </c>
      <c r="G154" s="1" t="s">
        <v>408</v>
      </c>
      <c r="H154" s="1" t="s">
        <v>394</v>
      </c>
      <c r="I154" s="1" t="s">
        <v>20</v>
      </c>
      <c r="J154" s="1" t="s">
        <v>82</v>
      </c>
      <c r="K154" s="1">
        <v>999</v>
      </c>
      <c r="L154" s="1" t="s">
        <v>22</v>
      </c>
      <c r="M154" s="1" t="s">
        <v>83</v>
      </c>
      <c r="N154" s="1">
        <v>402</v>
      </c>
      <c r="O154" s="1" t="s">
        <v>84</v>
      </c>
      <c r="P154" s="1">
        <f t="shared" si="2"/>
        <v>0</v>
      </c>
    </row>
    <row r="155" spans="1:16" x14ac:dyDescent="0.25">
      <c r="A155" s="3">
        <v>20164090935052</v>
      </c>
      <c r="B155" s="2">
        <v>42657</v>
      </c>
      <c r="C155" s="2">
        <v>42674</v>
      </c>
      <c r="D155" s="3"/>
      <c r="E155" s="1" t="s">
        <v>18</v>
      </c>
      <c r="F155" s="1" t="s">
        <v>79</v>
      </c>
      <c r="G155" s="1" t="s">
        <v>409</v>
      </c>
      <c r="H155" s="1" t="s">
        <v>394</v>
      </c>
      <c r="I155" s="1" t="s">
        <v>27</v>
      </c>
      <c r="J155" s="1" t="s">
        <v>82</v>
      </c>
      <c r="K155" s="1">
        <v>999</v>
      </c>
      <c r="L155" s="1" t="s">
        <v>22</v>
      </c>
      <c r="M155" s="1" t="s">
        <v>83</v>
      </c>
      <c r="N155" s="1">
        <v>402</v>
      </c>
      <c r="O155" s="1" t="s">
        <v>84</v>
      </c>
      <c r="P155" s="1" t="str">
        <f t="shared" si="2"/>
        <v>-</v>
      </c>
    </row>
    <row r="156" spans="1:16" x14ac:dyDescent="0.25">
      <c r="A156" s="3">
        <v>20164090935152</v>
      </c>
      <c r="B156" s="2">
        <v>42657</v>
      </c>
      <c r="C156" s="2">
        <v>42682</v>
      </c>
      <c r="D156" s="3">
        <v>20163060343701</v>
      </c>
      <c r="E156" s="2">
        <v>42675</v>
      </c>
      <c r="F156" s="1" t="s">
        <v>30</v>
      </c>
      <c r="G156" s="1" t="s">
        <v>410</v>
      </c>
      <c r="H156" s="1" t="s">
        <v>411</v>
      </c>
      <c r="I156" s="1" t="s">
        <v>20</v>
      </c>
      <c r="J156" s="1" t="s">
        <v>67</v>
      </c>
      <c r="K156" s="1">
        <v>999</v>
      </c>
      <c r="L156" s="1" t="s">
        <v>22</v>
      </c>
      <c r="M156" s="1" t="s">
        <v>75</v>
      </c>
      <c r="N156" s="1">
        <v>306</v>
      </c>
      <c r="O156" s="1" t="s">
        <v>24</v>
      </c>
      <c r="P156" s="1">
        <f t="shared" si="2"/>
        <v>18</v>
      </c>
    </row>
    <row r="157" spans="1:16" x14ac:dyDescent="0.25">
      <c r="A157" s="3">
        <v>20164090935242</v>
      </c>
      <c r="B157" s="2">
        <v>42657</v>
      </c>
      <c r="C157" s="2">
        <v>42682</v>
      </c>
      <c r="D157" s="3">
        <v>20166030353231</v>
      </c>
      <c r="E157" s="2">
        <v>42684</v>
      </c>
      <c r="F157" s="1" t="s">
        <v>69</v>
      </c>
      <c r="G157" s="1" t="s">
        <v>412</v>
      </c>
      <c r="H157" s="1" t="s">
        <v>413</v>
      </c>
      <c r="I157" s="1" t="s">
        <v>27</v>
      </c>
      <c r="J157" s="1" t="s">
        <v>21</v>
      </c>
      <c r="K157" s="1">
        <v>999</v>
      </c>
      <c r="L157" s="1" t="s">
        <v>22</v>
      </c>
      <c r="M157" s="1" t="s">
        <v>414</v>
      </c>
      <c r="N157" s="1">
        <v>603</v>
      </c>
      <c r="O157" s="1" t="s">
        <v>24</v>
      </c>
      <c r="P157" s="1">
        <f t="shared" si="2"/>
        <v>27</v>
      </c>
    </row>
    <row r="158" spans="1:16" x14ac:dyDescent="0.25">
      <c r="A158" s="3">
        <v>20164090937062</v>
      </c>
      <c r="B158" s="2">
        <v>42657</v>
      </c>
      <c r="C158" s="2">
        <v>42674</v>
      </c>
      <c r="D158" s="3">
        <v>20165000351731</v>
      </c>
      <c r="E158" s="2">
        <v>42683</v>
      </c>
      <c r="F158" s="1" t="s">
        <v>55</v>
      </c>
      <c r="G158" s="1" t="s">
        <v>415</v>
      </c>
      <c r="H158" s="1" t="s">
        <v>416</v>
      </c>
      <c r="I158" s="1" t="s">
        <v>27</v>
      </c>
      <c r="J158" s="1" t="s">
        <v>417</v>
      </c>
      <c r="K158" s="1">
        <v>999</v>
      </c>
      <c r="L158" s="1" t="s">
        <v>22</v>
      </c>
      <c r="M158" s="1" t="s">
        <v>61</v>
      </c>
      <c r="N158" s="1">
        <v>500</v>
      </c>
      <c r="O158" s="1" t="s">
        <v>24</v>
      </c>
      <c r="P158" s="1">
        <f t="shared" si="2"/>
        <v>26</v>
      </c>
    </row>
    <row r="159" spans="1:16" x14ac:dyDescent="0.25">
      <c r="A159" s="3">
        <v>20164090937492</v>
      </c>
      <c r="B159" s="2">
        <v>42657</v>
      </c>
      <c r="C159" s="2">
        <v>42674</v>
      </c>
      <c r="D159" s="3">
        <v>20165000338591</v>
      </c>
      <c r="E159" s="2">
        <v>42670</v>
      </c>
      <c r="F159" s="1" t="s">
        <v>55</v>
      </c>
      <c r="G159" s="1" t="s">
        <v>214</v>
      </c>
      <c r="H159" s="1" t="s">
        <v>418</v>
      </c>
      <c r="I159" s="1" t="s">
        <v>20</v>
      </c>
      <c r="J159" s="1" t="s">
        <v>417</v>
      </c>
      <c r="K159" s="1">
        <v>999</v>
      </c>
      <c r="L159" s="1" t="s">
        <v>22</v>
      </c>
      <c r="M159" s="1" t="s">
        <v>263</v>
      </c>
      <c r="N159" s="1">
        <v>500</v>
      </c>
      <c r="O159" s="1" t="s">
        <v>24</v>
      </c>
      <c r="P159" s="1">
        <f t="shared" si="2"/>
        <v>13</v>
      </c>
    </row>
    <row r="160" spans="1:16" x14ac:dyDescent="0.25">
      <c r="A160" s="3">
        <v>20164090937592</v>
      </c>
      <c r="B160" s="2">
        <v>42661</v>
      </c>
      <c r="C160" s="2">
        <v>42683</v>
      </c>
      <c r="D160" s="3">
        <v>20163070339541</v>
      </c>
      <c r="E160" s="2">
        <v>42671</v>
      </c>
      <c r="F160" s="1" t="s">
        <v>30</v>
      </c>
      <c r="G160" s="1" t="s">
        <v>419</v>
      </c>
      <c r="H160" s="1" t="s">
        <v>17</v>
      </c>
      <c r="I160" s="1" t="s">
        <v>20</v>
      </c>
      <c r="J160" s="1" t="s">
        <v>420</v>
      </c>
      <c r="K160" s="1">
        <v>999</v>
      </c>
      <c r="L160" s="1" t="s">
        <v>22</v>
      </c>
      <c r="M160" s="1" t="s">
        <v>421</v>
      </c>
      <c r="N160" s="1">
        <v>307</v>
      </c>
      <c r="O160" s="1" t="s">
        <v>24</v>
      </c>
      <c r="P160" s="1">
        <f t="shared" si="2"/>
        <v>10</v>
      </c>
    </row>
    <row r="161" spans="1:16" x14ac:dyDescent="0.25">
      <c r="A161" s="3">
        <v>20164090937632</v>
      </c>
      <c r="B161" s="2">
        <v>42661</v>
      </c>
      <c r="C161" s="2">
        <v>42683</v>
      </c>
      <c r="D161" s="3">
        <v>20163040330911</v>
      </c>
      <c r="E161" s="2">
        <v>42664</v>
      </c>
      <c r="F161" s="1" t="s">
        <v>30</v>
      </c>
      <c r="G161" s="1" t="s">
        <v>422</v>
      </c>
      <c r="H161" s="1" t="s">
        <v>423</v>
      </c>
      <c r="I161" s="1" t="s">
        <v>20</v>
      </c>
      <c r="J161" s="1" t="s">
        <v>21</v>
      </c>
      <c r="K161" s="1">
        <v>999</v>
      </c>
      <c r="L161" s="1" t="s">
        <v>22</v>
      </c>
      <c r="M161" s="1" t="s">
        <v>424</v>
      </c>
      <c r="N161" s="1">
        <v>605</v>
      </c>
      <c r="O161" s="1" t="s">
        <v>24</v>
      </c>
      <c r="P161" s="1">
        <f t="shared" si="2"/>
        <v>3</v>
      </c>
    </row>
    <row r="162" spans="1:16" x14ac:dyDescent="0.25">
      <c r="A162" s="3">
        <v>20164090937682</v>
      </c>
      <c r="B162" s="2">
        <v>42661</v>
      </c>
      <c r="C162" s="2">
        <v>42705</v>
      </c>
      <c r="D162" s="3"/>
      <c r="E162" s="1" t="s">
        <v>18</v>
      </c>
      <c r="F162" s="1" t="s">
        <v>190</v>
      </c>
      <c r="G162" s="1" t="s">
        <v>214</v>
      </c>
      <c r="H162" s="1" t="s">
        <v>425</v>
      </c>
      <c r="I162" s="1" t="s">
        <v>27</v>
      </c>
      <c r="J162" s="1" t="s">
        <v>28</v>
      </c>
      <c r="K162" s="1">
        <v>999</v>
      </c>
      <c r="L162" s="1" t="s">
        <v>22</v>
      </c>
      <c r="M162" s="1" t="s">
        <v>426</v>
      </c>
      <c r="N162" s="1">
        <v>701</v>
      </c>
      <c r="O162" s="1" t="s">
        <v>24</v>
      </c>
      <c r="P162" s="1" t="str">
        <f t="shared" si="2"/>
        <v>-</v>
      </c>
    </row>
    <row r="163" spans="1:16" x14ac:dyDescent="0.25">
      <c r="A163" s="3">
        <v>20164090937772</v>
      </c>
      <c r="B163" s="2">
        <v>42661</v>
      </c>
      <c r="C163" s="2">
        <v>42675</v>
      </c>
      <c r="D163" s="3"/>
      <c r="E163" s="1" t="s">
        <v>18</v>
      </c>
      <c r="F163" s="1" t="s">
        <v>79</v>
      </c>
      <c r="G163" s="1" t="s">
        <v>427</v>
      </c>
      <c r="H163" s="1" t="s">
        <v>428</v>
      </c>
      <c r="I163" s="1" t="s">
        <v>27</v>
      </c>
      <c r="J163" s="1" t="s">
        <v>82</v>
      </c>
      <c r="K163" s="1">
        <v>999</v>
      </c>
      <c r="L163" s="1" t="s">
        <v>22</v>
      </c>
      <c r="M163" s="1" t="s">
        <v>83</v>
      </c>
      <c r="N163" s="1">
        <v>402</v>
      </c>
      <c r="O163" s="1" t="s">
        <v>84</v>
      </c>
      <c r="P163" s="1" t="str">
        <f t="shared" si="2"/>
        <v>-</v>
      </c>
    </row>
    <row r="164" spans="1:16" x14ac:dyDescent="0.25">
      <c r="A164" s="3">
        <v>20164090937902</v>
      </c>
      <c r="B164" s="2">
        <v>42661</v>
      </c>
      <c r="C164" s="2">
        <v>42675</v>
      </c>
      <c r="D164" s="3" t="s">
        <v>429</v>
      </c>
      <c r="E164" s="2">
        <v>42674</v>
      </c>
      <c r="F164" s="1" t="s">
        <v>79</v>
      </c>
      <c r="G164" s="1" t="s">
        <v>430</v>
      </c>
      <c r="H164" s="1" t="s">
        <v>431</v>
      </c>
      <c r="I164" s="1" t="s">
        <v>20</v>
      </c>
      <c r="J164" s="1" t="s">
        <v>82</v>
      </c>
      <c r="K164" s="1">
        <v>999</v>
      </c>
      <c r="L164" s="1" t="s">
        <v>22</v>
      </c>
      <c r="M164" s="1" t="s">
        <v>83</v>
      </c>
      <c r="N164" s="1">
        <v>402</v>
      </c>
      <c r="O164" s="1" t="s">
        <v>84</v>
      </c>
      <c r="P164" s="1">
        <f t="shared" si="2"/>
        <v>13</v>
      </c>
    </row>
    <row r="165" spans="1:16" x14ac:dyDescent="0.25">
      <c r="A165" s="3">
        <v>20164090937912</v>
      </c>
      <c r="B165" s="2">
        <v>42661</v>
      </c>
      <c r="C165" s="2">
        <v>42675</v>
      </c>
      <c r="D165" s="3" t="s">
        <v>432</v>
      </c>
      <c r="E165" s="2">
        <v>42667</v>
      </c>
      <c r="F165" s="1" t="s">
        <v>79</v>
      </c>
      <c r="G165" s="1" t="s">
        <v>433</v>
      </c>
      <c r="H165" s="1" t="s">
        <v>434</v>
      </c>
      <c r="I165" s="1" t="s">
        <v>20</v>
      </c>
      <c r="J165" s="1" t="s">
        <v>82</v>
      </c>
      <c r="K165" s="1">
        <v>999</v>
      </c>
      <c r="L165" s="1" t="s">
        <v>22</v>
      </c>
      <c r="M165" s="1" t="s">
        <v>83</v>
      </c>
      <c r="N165" s="1">
        <v>402</v>
      </c>
      <c r="O165" s="1" t="s">
        <v>84</v>
      </c>
      <c r="P165" s="1">
        <f t="shared" si="2"/>
        <v>6</v>
      </c>
    </row>
    <row r="166" spans="1:16" x14ac:dyDescent="0.25">
      <c r="A166" s="3">
        <v>20164090938022</v>
      </c>
      <c r="B166" s="2">
        <v>42661</v>
      </c>
      <c r="C166" s="2">
        <v>42683</v>
      </c>
      <c r="D166" s="3">
        <v>20163050341771</v>
      </c>
      <c r="E166" s="2">
        <v>42675</v>
      </c>
      <c r="F166" s="1" t="s">
        <v>69</v>
      </c>
      <c r="G166" s="1" t="s">
        <v>435</v>
      </c>
      <c r="H166" s="1" t="s">
        <v>436</v>
      </c>
      <c r="I166" s="1" t="s">
        <v>20</v>
      </c>
      <c r="J166" s="1" t="s">
        <v>28</v>
      </c>
      <c r="K166" s="1">
        <v>999</v>
      </c>
      <c r="L166" s="1" t="s">
        <v>22</v>
      </c>
      <c r="M166" s="1" t="s">
        <v>201</v>
      </c>
      <c r="N166" s="1">
        <v>305</v>
      </c>
      <c r="O166" s="1" t="s">
        <v>24</v>
      </c>
      <c r="P166" s="1">
        <f t="shared" si="2"/>
        <v>14</v>
      </c>
    </row>
    <row r="167" spans="1:16" x14ac:dyDescent="0.25">
      <c r="A167" s="3">
        <v>20164090938052</v>
      </c>
      <c r="B167" s="2">
        <v>42661</v>
      </c>
      <c r="C167" s="2">
        <v>42683</v>
      </c>
      <c r="D167" s="3"/>
      <c r="E167" s="1" t="s">
        <v>18</v>
      </c>
      <c r="F167" s="1" t="s">
        <v>30</v>
      </c>
      <c r="G167" s="1" t="s">
        <v>437</v>
      </c>
      <c r="H167" s="1" t="s">
        <v>438</v>
      </c>
      <c r="I167" s="1" t="s">
        <v>27</v>
      </c>
      <c r="J167" s="1" t="s">
        <v>28</v>
      </c>
      <c r="K167" s="1">
        <v>999</v>
      </c>
      <c r="L167" s="1" t="s">
        <v>22</v>
      </c>
      <c r="M167" s="1" t="s">
        <v>220</v>
      </c>
      <c r="N167" s="1">
        <v>701</v>
      </c>
      <c r="O167" s="1" t="s">
        <v>84</v>
      </c>
      <c r="P167" s="1" t="str">
        <f t="shared" si="2"/>
        <v>-</v>
      </c>
    </row>
    <row r="168" spans="1:16" x14ac:dyDescent="0.25">
      <c r="A168" s="3">
        <v>20164090938062</v>
      </c>
      <c r="B168" s="2">
        <v>42661</v>
      </c>
      <c r="C168" s="2">
        <v>42683</v>
      </c>
      <c r="D168" s="3">
        <v>20163000329341</v>
      </c>
      <c r="E168" s="2">
        <v>42664</v>
      </c>
      <c r="F168" s="1" t="s">
        <v>69</v>
      </c>
      <c r="G168" s="1" t="s">
        <v>439</v>
      </c>
      <c r="H168" s="1" t="s">
        <v>440</v>
      </c>
      <c r="I168" s="1" t="s">
        <v>20</v>
      </c>
      <c r="J168" s="1" t="s">
        <v>67</v>
      </c>
      <c r="K168" s="1">
        <v>999</v>
      </c>
      <c r="L168" s="1" t="s">
        <v>22</v>
      </c>
      <c r="M168" s="1" t="s">
        <v>323</v>
      </c>
      <c r="N168" s="1">
        <v>300</v>
      </c>
      <c r="O168" s="1" t="s">
        <v>24</v>
      </c>
      <c r="P168" s="1">
        <f t="shared" si="2"/>
        <v>3</v>
      </c>
    </row>
    <row r="169" spans="1:16" x14ac:dyDescent="0.25">
      <c r="A169" s="3">
        <v>20164090938072</v>
      </c>
      <c r="B169" s="2">
        <v>42661</v>
      </c>
      <c r="C169" s="2">
        <v>42705</v>
      </c>
      <c r="D169" s="3">
        <v>20167020370901</v>
      </c>
      <c r="E169" s="2">
        <v>42699</v>
      </c>
      <c r="F169" s="1" t="s">
        <v>190</v>
      </c>
      <c r="G169" s="1" t="s">
        <v>223</v>
      </c>
      <c r="H169" s="1" t="s">
        <v>441</v>
      </c>
      <c r="I169" s="1" t="s">
        <v>20</v>
      </c>
      <c r="J169" s="1" t="s">
        <v>21</v>
      </c>
      <c r="K169" s="1">
        <v>999</v>
      </c>
      <c r="L169" s="1" t="s">
        <v>22</v>
      </c>
      <c r="M169" s="1" t="s">
        <v>236</v>
      </c>
      <c r="N169" s="1">
        <v>702</v>
      </c>
      <c r="O169" s="1" t="s">
        <v>24</v>
      </c>
      <c r="P169" s="1">
        <f t="shared" si="2"/>
        <v>38</v>
      </c>
    </row>
    <row r="170" spans="1:16" x14ac:dyDescent="0.25">
      <c r="A170" s="3">
        <v>20164090938842</v>
      </c>
      <c r="B170" s="2">
        <v>42661</v>
      </c>
      <c r="C170" s="2">
        <v>42675</v>
      </c>
      <c r="D170" s="3">
        <v>20163060337581</v>
      </c>
      <c r="E170" s="2">
        <v>42669</v>
      </c>
      <c r="F170" s="1" t="s">
        <v>55</v>
      </c>
      <c r="G170" s="1" t="s">
        <v>442</v>
      </c>
      <c r="H170" s="1" t="s">
        <v>443</v>
      </c>
      <c r="I170" s="1" t="s">
        <v>20</v>
      </c>
      <c r="J170" s="1" t="s">
        <v>67</v>
      </c>
      <c r="K170" s="1">
        <v>999</v>
      </c>
      <c r="L170" s="1" t="s">
        <v>22</v>
      </c>
      <c r="M170" s="1" t="s">
        <v>158</v>
      </c>
      <c r="N170" s="1">
        <v>306</v>
      </c>
      <c r="O170" s="1" t="s">
        <v>24</v>
      </c>
      <c r="P170" s="1">
        <f t="shared" si="2"/>
        <v>8</v>
      </c>
    </row>
    <row r="171" spans="1:16" x14ac:dyDescent="0.25">
      <c r="A171" s="3">
        <v>20164090939522</v>
      </c>
      <c r="B171" s="2">
        <v>42661</v>
      </c>
      <c r="C171" s="2">
        <v>42683</v>
      </c>
      <c r="D171" s="3">
        <v>20165000354581</v>
      </c>
      <c r="E171" s="2">
        <v>42685</v>
      </c>
      <c r="F171" s="1" t="s">
        <v>30</v>
      </c>
      <c r="G171" s="1" t="s">
        <v>444</v>
      </c>
      <c r="H171" s="1" t="s">
        <v>445</v>
      </c>
      <c r="I171" s="1" t="s">
        <v>27</v>
      </c>
      <c r="J171" s="1" t="s">
        <v>21</v>
      </c>
      <c r="K171" s="1">
        <v>999</v>
      </c>
      <c r="L171" s="1" t="s">
        <v>22</v>
      </c>
      <c r="M171" s="1" t="s">
        <v>23</v>
      </c>
      <c r="N171" s="1">
        <v>500</v>
      </c>
      <c r="O171" s="1" t="s">
        <v>24</v>
      </c>
      <c r="P171" s="1">
        <f t="shared" si="2"/>
        <v>24</v>
      </c>
    </row>
    <row r="172" spans="1:16" x14ac:dyDescent="0.25">
      <c r="A172" s="3">
        <v>20164090940222</v>
      </c>
      <c r="B172" s="2">
        <v>42661</v>
      </c>
      <c r="C172" s="2">
        <v>42664</v>
      </c>
      <c r="D172" s="3">
        <v>20167010327751</v>
      </c>
      <c r="E172" s="2">
        <v>42662</v>
      </c>
      <c r="F172" s="1" t="s">
        <v>96</v>
      </c>
      <c r="G172" s="1" t="s">
        <v>446</v>
      </c>
      <c r="H172" s="1" t="s">
        <v>447</v>
      </c>
      <c r="I172" s="1" t="s">
        <v>20</v>
      </c>
      <c r="J172" s="1" t="s">
        <v>28</v>
      </c>
      <c r="K172" s="1">
        <v>999</v>
      </c>
      <c r="L172" s="1" t="s">
        <v>22</v>
      </c>
      <c r="M172" s="1" t="s">
        <v>220</v>
      </c>
      <c r="N172" s="1">
        <v>701</v>
      </c>
      <c r="O172" s="1" t="s">
        <v>24</v>
      </c>
      <c r="P172" s="1">
        <f t="shared" si="2"/>
        <v>1</v>
      </c>
    </row>
    <row r="173" spans="1:16" x14ac:dyDescent="0.25">
      <c r="A173" s="3">
        <v>20164090941762</v>
      </c>
      <c r="B173" s="2">
        <v>42661</v>
      </c>
      <c r="C173" s="2">
        <v>42683</v>
      </c>
      <c r="D173" s="3">
        <v>20163050340371</v>
      </c>
      <c r="E173" s="2">
        <v>42671</v>
      </c>
      <c r="F173" s="1" t="s">
        <v>30</v>
      </c>
      <c r="G173" s="1" t="s">
        <v>448</v>
      </c>
      <c r="H173" s="1" t="s">
        <v>449</v>
      </c>
      <c r="I173" s="1" t="s">
        <v>20</v>
      </c>
      <c r="J173" s="1" t="s">
        <v>21</v>
      </c>
      <c r="K173" s="1">
        <v>999</v>
      </c>
      <c r="L173" s="1" t="s">
        <v>22</v>
      </c>
      <c r="M173" s="1" t="s">
        <v>450</v>
      </c>
      <c r="N173" s="1">
        <v>305</v>
      </c>
      <c r="O173" s="1" t="s">
        <v>24</v>
      </c>
      <c r="P173" s="1">
        <f t="shared" si="2"/>
        <v>10</v>
      </c>
    </row>
    <row r="174" spans="1:16" x14ac:dyDescent="0.25">
      <c r="A174" s="3">
        <v>20164090942642</v>
      </c>
      <c r="B174" s="2">
        <v>42662</v>
      </c>
      <c r="C174" s="2">
        <v>42684</v>
      </c>
      <c r="D174" s="3">
        <v>20163060345151</v>
      </c>
      <c r="E174" s="2">
        <v>42676</v>
      </c>
      <c r="F174" s="1" t="s">
        <v>15</v>
      </c>
      <c r="G174" s="1" t="s">
        <v>451</v>
      </c>
      <c r="H174" s="1" t="s">
        <v>452</v>
      </c>
      <c r="I174" s="1" t="s">
        <v>20</v>
      </c>
      <c r="J174" s="1" t="s">
        <v>21</v>
      </c>
      <c r="K174" s="1">
        <v>999</v>
      </c>
      <c r="L174" s="1" t="s">
        <v>22</v>
      </c>
      <c r="M174" s="1" t="s">
        <v>131</v>
      </c>
      <c r="N174" s="1">
        <v>306</v>
      </c>
      <c r="O174" s="1" t="s">
        <v>24</v>
      </c>
      <c r="P174" s="1">
        <f t="shared" si="2"/>
        <v>14</v>
      </c>
    </row>
    <row r="175" spans="1:16" x14ac:dyDescent="0.25">
      <c r="A175" s="3">
        <v>20164090942702</v>
      </c>
      <c r="B175" s="2">
        <v>42662</v>
      </c>
      <c r="C175" s="2">
        <v>42684</v>
      </c>
      <c r="D175" s="3">
        <v>20163060331721</v>
      </c>
      <c r="E175" s="2">
        <v>42667</v>
      </c>
      <c r="F175" s="1" t="s">
        <v>30</v>
      </c>
      <c r="G175" s="1" t="s">
        <v>453</v>
      </c>
      <c r="H175" s="1" t="s">
        <v>454</v>
      </c>
      <c r="I175" s="1" t="s">
        <v>20</v>
      </c>
      <c r="J175" s="1" t="s">
        <v>21</v>
      </c>
      <c r="K175" s="1">
        <v>999</v>
      </c>
      <c r="L175" s="1" t="s">
        <v>22</v>
      </c>
      <c r="M175" s="1" t="s">
        <v>167</v>
      </c>
      <c r="N175" s="1">
        <v>306</v>
      </c>
      <c r="O175" s="1" t="s">
        <v>24</v>
      </c>
      <c r="P175" s="1">
        <f t="shared" si="2"/>
        <v>5</v>
      </c>
    </row>
    <row r="176" spans="1:16" x14ac:dyDescent="0.25">
      <c r="A176" s="3">
        <v>20164090942882</v>
      </c>
      <c r="B176" s="2">
        <v>42662</v>
      </c>
      <c r="C176" s="2">
        <v>42684</v>
      </c>
      <c r="D176" s="3">
        <v>20163060338641</v>
      </c>
      <c r="E176" s="2">
        <v>42670</v>
      </c>
      <c r="F176" s="1" t="s">
        <v>69</v>
      </c>
      <c r="G176" s="1" t="s">
        <v>214</v>
      </c>
      <c r="H176" s="1" t="s">
        <v>455</v>
      </c>
      <c r="I176" s="1" t="s">
        <v>20</v>
      </c>
      <c r="J176" s="1" t="s">
        <v>63</v>
      </c>
      <c r="K176" s="1">
        <v>999</v>
      </c>
      <c r="L176" s="1" t="s">
        <v>22</v>
      </c>
      <c r="M176" s="1" t="s">
        <v>131</v>
      </c>
      <c r="N176" s="1">
        <v>306</v>
      </c>
      <c r="O176" s="1" t="s">
        <v>24</v>
      </c>
      <c r="P176" s="1">
        <f t="shared" si="2"/>
        <v>8</v>
      </c>
    </row>
    <row r="177" spans="1:16" x14ac:dyDescent="0.25">
      <c r="A177" s="3">
        <v>20164090942892</v>
      </c>
      <c r="B177" s="2">
        <v>42662</v>
      </c>
      <c r="C177" s="2">
        <v>42684</v>
      </c>
      <c r="D177" s="3">
        <v>20166050337511</v>
      </c>
      <c r="E177" s="2">
        <v>42669</v>
      </c>
      <c r="F177" s="1" t="s">
        <v>176</v>
      </c>
      <c r="G177" s="1" t="s">
        <v>456</v>
      </c>
      <c r="H177" s="1" t="s">
        <v>457</v>
      </c>
      <c r="I177" s="1" t="s">
        <v>20</v>
      </c>
      <c r="J177" s="1" t="s">
        <v>21</v>
      </c>
      <c r="K177" s="1">
        <v>999</v>
      </c>
      <c r="L177" s="1" t="s">
        <v>22</v>
      </c>
      <c r="M177" s="1" t="s">
        <v>458</v>
      </c>
      <c r="N177" s="1">
        <v>605</v>
      </c>
      <c r="O177" s="1" t="s">
        <v>24</v>
      </c>
      <c r="P177" s="1">
        <f t="shared" si="2"/>
        <v>7</v>
      </c>
    </row>
    <row r="178" spans="1:16" x14ac:dyDescent="0.25">
      <c r="A178" s="3">
        <v>20164090942942</v>
      </c>
      <c r="B178" s="2">
        <v>42662</v>
      </c>
      <c r="C178" s="2">
        <v>42676</v>
      </c>
      <c r="D178" s="3">
        <v>20163040340711</v>
      </c>
      <c r="E178" s="2">
        <v>42674</v>
      </c>
      <c r="F178" s="1" t="s">
        <v>55</v>
      </c>
      <c r="G178" s="1" t="s">
        <v>214</v>
      </c>
      <c r="H178" s="1" t="s">
        <v>459</v>
      </c>
      <c r="I178" s="1" t="s">
        <v>20</v>
      </c>
      <c r="J178" s="1" t="s">
        <v>21</v>
      </c>
      <c r="K178" s="1">
        <v>999</v>
      </c>
      <c r="L178" s="1" t="s">
        <v>22</v>
      </c>
      <c r="M178" s="1" t="s">
        <v>460</v>
      </c>
      <c r="N178" s="1">
        <v>304</v>
      </c>
      <c r="O178" s="1" t="s">
        <v>24</v>
      </c>
      <c r="P178" s="1">
        <f t="shared" si="2"/>
        <v>12</v>
      </c>
    </row>
    <row r="179" spans="1:16" x14ac:dyDescent="0.25">
      <c r="A179" s="3">
        <v>20164090942952</v>
      </c>
      <c r="B179" s="2">
        <v>42662</v>
      </c>
      <c r="C179" s="2">
        <v>42684</v>
      </c>
      <c r="D179" s="3">
        <v>20163040340701</v>
      </c>
      <c r="E179" s="2">
        <v>42674</v>
      </c>
      <c r="F179" s="1" t="s">
        <v>30</v>
      </c>
      <c r="G179" s="1" t="s">
        <v>461</v>
      </c>
      <c r="H179" s="1" t="s">
        <v>423</v>
      </c>
      <c r="I179" s="1" t="s">
        <v>20</v>
      </c>
      <c r="J179" s="1" t="s">
        <v>21</v>
      </c>
      <c r="K179" s="1">
        <v>999</v>
      </c>
      <c r="L179" s="1" t="s">
        <v>22</v>
      </c>
      <c r="M179" s="1" t="s">
        <v>460</v>
      </c>
      <c r="N179" s="1">
        <v>304</v>
      </c>
      <c r="O179" s="1" t="s">
        <v>24</v>
      </c>
      <c r="P179" s="1">
        <f t="shared" si="2"/>
        <v>12</v>
      </c>
    </row>
    <row r="180" spans="1:16" x14ac:dyDescent="0.25">
      <c r="A180" s="3">
        <v>20164090942962</v>
      </c>
      <c r="B180" s="2">
        <v>42662</v>
      </c>
      <c r="C180" s="2">
        <v>42676</v>
      </c>
      <c r="D180" s="3">
        <v>20165000338991</v>
      </c>
      <c r="E180" s="2">
        <v>42670</v>
      </c>
      <c r="F180" s="1" t="s">
        <v>55</v>
      </c>
      <c r="G180" s="1" t="s">
        <v>462</v>
      </c>
      <c r="H180" s="1" t="s">
        <v>463</v>
      </c>
      <c r="I180" s="1" t="s">
        <v>20</v>
      </c>
      <c r="J180" s="1" t="s">
        <v>21</v>
      </c>
      <c r="K180" s="1">
        <v>999</v>
      </c>
      <c r="L180" s="1" t="s">
        <v>22</v>
      </c>
      <c r="M180" s="1" t="s">
        <v>263</v>
      </c>
      <c r="N180" s="1">
        <v>500</v>
      </c>
      <c r="O180" s="1" t="s">
        <v>24</v>
      </c>
      <c r="P180" s="1">
        <f t="shared" si="2"/>
        <v>8</v>
      </c>
    </row>
    <row r="181" spans="1:16" x14ac:dyDescent="0.25">
      <c r="A181" s="3">
        <v>20164090943002</v>
      </c>
      <c r="B181" s="2">
        <v>42662</v>
      </c>
      <c r="C181" s="2">
        <v>42676</v>
      </c>
      <c r="D181" s="3"/>
      <c r="E181" s="1" t="s">
        <v>18</v>
      </c>
      <c r="F181" s="1" t="s">
        <v>55</v>
      </c>
      <c r="G181" s="1" t="s">
        <v>464</v>
      </c>
      <c r="H181" s="1" t="s">
        <v>103</v>
      </c>
      <c r="I181" s="1" t="s">
        <v>27</v>
      </c>
      <c r="J181" s="1" t="s">
        <v>63</v>
      </c>
      <c r="K181" s="1">
        <v>999</v>
      </c>
      <c r="L181" s="1" t="s">
        <v>22</v>
      </c>
      <c r="M181" s="1" t="s">
        <v>450</v>
      </c>
      <c r="N181" s="1">
        <v>305</v>
      </c>
      <c r="O181" s="1" t="s">
        <v>24</v>
      </c>
      <c r="P181" s="1" t="str">
        <f t="shared" si="2"/>
        <v>-</v>
      </c>
    </row>
    <row r="182" spans="1:16" x14ac:dyDescent="0.25">
      <c r="A182" s="3">
        <v>20164090943012</v>
      </c>
      <c r="B182" s="2">
        <v>42662</v>
      </c>
      <c r="C182" s="2">
        <v>42684</v>
      </c>
      <c r="D182" s="3">
        <v>20163000350431</v>
      </c>
      <c r="E182" s="2">
        <v>42682</v>
      </c>
      <c r="F182" s="1" t="s">
        <v>69</v>
      </c>
      <c r="G182" s="1" t="s">
        <v>214</v>
      </c>
      <c r="H182" s="1" t="s">
        <v>465</v>
      </c>
      <c r="I182" s="1" t="s">
        <v>20</v>
      </c>
      <c r="J182" s="1" t="s">
        <v>67</v>
      </c>
      <c r="K182" s="1">
        <v>999</v>
      </c>
      <c r="L182" s="1" t="s">
        <v>22</v>
      </c>
      <c r="M182" s="1" t="s">
        <v>466</v>
      </c>
      <c r="N182" s="1">
        <v>300</v>
      </c>
      <c r="O182" s="1" t="s">
        <v>24</v>
      </c>
      <c r="P182" s="1">
        <f t="shared" si="2"/>
        <v>20</v>
      </c>
    </row>
    <row r="183" spans="1:16" x14ac:dyDescent="0.25">
      <c r="A183" s="3">
        <v>20164090943212</v>
      </c>
      <c r="B183" s="2">
        <v>42662</v>
      </c>
      <c r="C183" s="2">
        <v>42684</v>
      </c>
      <c r="D183" s="3">
        <v>20163050353681</v>
      </c>
      <c r="E183" s="2">
        <v>42684</v>
      </c>
      <c r="F183" s="1" t="s">
        <v>30</v>
      </c>
      <c r="G183" s="1" t="s">
        <v>467</v>
      </c>
      <c r="H183" s="1" t="s">
        <v>17</v>
      </c>
      <c r="I183" s="1" t="s">
        <v>20</v>
      </c>
      <c r="J183" s="1" t="s">
        <v>21</v>
      </c>
      <c r="K183" s="1">
        <v>999</v>
      </c>
      <c r="L183" s="1" t="s">
        <v>22</v>
      </c>
      <c r="M183" s="1" t="s">
        <v>54</v>
      </c>
      <c r="N183" s="1">
        <v>305</v>
      </c>
      <c r="O183" s="1" t="s">
        <v>24</v>
      </c>
      <c r="P183" s="1">
        <f t="shared" si="2"/>
        <v>22</v>
      </c>
    </row>
    <row r="184" spans="1:16" x14ac:dyDescent="0.25">
      <c r="A184" s="3">
        <v>20164090943612</v>
      </c>
      <c r="B184" s="2">
        <v>42662</v>
      </c>
      <c r="C184" s="2">
        <v>42676</v>
      </c>
      <c r="D184" s="3">
        <v>20163000350161</v>
      </c>
      <c r="E184" s="2">
        <v>42682</v>
      </c>
      <c r="F184" s="1" t="s">
        <v>79</v>
      </c>
      <c r="G184" s="1" t="s">
        <v>468</v>
      </c>
      <c r="H184" s="1" t="s">
        <v>469</v>
      </c>
      <c r="I184" s="1" t="s">
        <v>27</v>
      </c>
      <c r="J184" s="1" t="s">
        <v>82</v>
      </c>
      <c r="K184" s="1">
        <v>999</v>
      </c>
      <c r="L184" s="1" t="s">
        <v>22</v>
      </c>
      <c r="M184" s="1" t="s">
        <v>470</v>
      </c>
      <c r="N184" s="1">
        <v>300</v>
      </c>
      <c r="O184" s="1" t="s">
        <v>24</v>
      </c>
      <c r="P184" s="1">
        <f t="shared" si="2"/>
        <v>20</v>
      </c>
    </row>
    <row r="185" spans="1:16" x14ac:dyDescent="0.25">
      <c r="A185" s="3">
        <v>20164090944622</v>
      </c>
      <c r="B185" s="2">
        <v>42662</v>
      </c>
      <c r="C185" s="2">
        <v>42676</v>
      </c>
      <c r="D185" s="3" t="s">
        <v>471</v>
      </c>
      <c r="E185" s="2">
        <v>42669</v>
      </c>
      <c r="F185" s="1" t="s">
        <v>79</v>
      </c>
      <c r="G185" s="1" t="s">
        <v>472</v>
      </c>
      <c r="H185" s="1" t="s">
        <v>473</v>
      </c>
      <c r="I185" s="1" t="s">
        <v>20</v>
      </c>
      <c r="J185" s="1" t="s">
        <v>82</v>
      </c>
      <c r="K185" s="1">
        <v>999</v>
      </c>
      <c r="L185" s="1" t="s">
        <v>22</v>
      </c>
      <c r="M185" s="1" t="s">
        <v>83</v>
      </c>
      <c r="N185" s="1">
        <v>402</v>
      </c>
      <c r="O185" s="1" t="s">
        <v>84</v>
      </c>
      <c r="P185" s="1">
        <f t="shared" si="2"/>
        <v>7</v>
      </c>
    </row>
    <row r="186" spans="1:16" x14ac:dyDescent="0.25">
      <c r="A186" s="3">
        <v>20164090944772</v>
      </c>
      <c r="B186" s="2">
        <v>42662</v>
      </c>
      <c r="C186" s="2">
        <v>42684</v>
      </c>
      <c r="D186" s="3">
        <v>20163050341801</v>
      </c>
      <c r="E186" s="2">
        <v>42675</v>
      </c>
      <c r="F186" s="1" t="s">
        <v>176</v>
      </c>
      <c r="G186" s="1" t="s">
        <v>214</v>
      </c>
      <c r="H186" s="1" t="s">
        <v>474</v>
      </c>
      <c r="I186" s="1" t="s">
        <v>20</v>
      </c>
      <c r="J186" s="1" t="s">
        <v>21</v>
      </c>
      <c r="K186" s="1">
        <v>999</v>
      </c>
      <c r="L186" s="1" t="s">
        <v>22</v>
      </c>
      <c r="M186" s="1" t="s">
        <v>201</v>
      </c>
      <c r="N186" s="1">
        <v>305</v>
      </c>
      <c r="O186" s="1" t="s">
        <v>24</v>
      </c>
      <c r="P186" s="1">
        <f t="shared" si="2"/>
        <v>13</v>
      </c>
    </row>
    <row r="187" spans="1:16" x14ac:dyDescent="0.25">
      <c r="A187" s="3">
        <v>20164090944982</v>
      </c>
      <c r="B187" s="2">
        <v>42662</v>
      </c>
      <c r="C187" s="2">
        <v>42684</v>
      </c>
      <c r="D187" s="3">
        <v>20163030334671</v>
      </c>
      <c r="E187" s="2">
        <v>42668</v>
      </c>
      <c r="F187" s="1" t="s">
        <v>30</v>
      </c>
      <c r="G187" s="1" t="s">
        <v>475</v>
      </c>
      <c r="H187" s="1" t="s">
        <v>476</v>
      </c>
      <c r="I187" s="1" t="s">
        <v>20</v>
      </c>
      <c r="J187" s="1" t="s">
        <v>88</v>
      </c>
      <c r="K187" s="1">
        <v>999</v>
      </c>
      <c r="L187" s="1" t="s">
        <v>22</v>
      </c>
      <c r="M187" s="1" t="s">
        <v>285</v>
      </c>
      <c r="N187" s="1">
        <v>303</v>
      </c>
      <c r="O187" s="1" t="s">
        <v>24</v>
      </c>
      <c r="P187" s="1">
        <f t="shared" si="2"/>
        <v>6</v>
      </c>
    </row>
    <row r="188" spans="1:16" x14ac:dyDescent="0.25">
      <c r="A188" s="3">
        <v>20164090945152</v>
      </c>
      <c r="B188" s="2">
        <v>42662</v>
      </c>
      <c r="C188" s="2">
        <v>42676</v>
      </c>
      <c r="D188" s="3">
        <v>20161000337091</v>
      </c>
      <c r="E188" s="2">
        <v>42668</v>
      </c>
      <c r="F188" s="1" t="s">
        <v>37</v>
      </c>
      <c r="G188" s="1" t="s">
        <v>477</v>
      </c>
      <c r="H188" s="1" t="s">
        <v>32</v>
      </c>
      <c r="I188" s="1" t="s">
        <v>20</v>
      </c>
      <c r="J188" s="1" t="s">
        <v>28</v>
      </c>
      <c r="K188" s="1">
        <v>999</v>
      </c>
      <c r="L188" s="1" t="s">
        <v>22</v>
      </c>
      <c r="M188" s="1" t="s">
        <v>115</v>
      </c>
      <c r="N188" s="1">
        <v>403</v>
      </c>
      <c r="O188" s="1" t="s">
        <v>24</v>
      </c>
      <c r="P188" s="1">
        <f t="shared" si="2"/>
        <v>6</v>
      </c>
    </row>
    <row r="189" spans="1:16" x14ac:dyDescent="0.25">
      <c r="A189" s="3">
        <v>20164090945602</v>
      </c>
      <c r="B189" s="2">
        <v>42662</v>
      </c>
      <c r="C189" s="2">
        <v>42676</v>
      </c>
      <c r="D189" s="3">
        <v>20163060337571</v>
      </c>
      <c r="E189" s="2">
        <v>42669</v>
      </c>
      <c r="F189" s="1" t="s">
        <v>25</v>
      </c>
      <c r="G189" s="1" t="s">
        <v>478</v>
      </c>
      <c r="H189" s="1" t="s">
        <v>479</v>
      </c>
      <c r="I189" s="1" t="s">
        <v>20</v>
      </c>
      <c r="J189" s="1" t="s">
        <v>21</v>
      </c>
      <c r="K189" s="1">
        <v>999</v>
      </c>
      <c r="L189" s="1" t="s">
        <v>22</v>
      </c>
      <c r="M189" s="1" t="s">
        <v>75</v>
      </c>
      <c r="N189" s="1">
        <v>306</v>
      </c>
      <c r="O189" s="1" t="s">
        <v>24</v>
      </c>
      <c r="P189" s="1">
        <f t="shared" si="2"/>
        <v>7</v>
      </c>
    </row>
    <row r="190" spans="1:16" x14ac:dyDescent="0.25">
      <c r="A190" s="3">
        <v>20164090945632</v>
      </c>
      <c r="B190" s="2">
        <v>42662</v>
      </c>
      <c r="C190" s="2">
        <v>42676</v>
      </c>
      <c r="D190" s="3">
        <v>20165000341221</v>
      </c>
      <c r="E190" s="2">
        <v>42674</v>
      </c>
      <c r="F190" s="1" t="s">
        <v>25</v>
      </c>
      <c r="G190" s="1" t="s">
        <v>480</v>
      </c>
      <c r="H190" s="1" t="s">
        <v>481</v>
      </c>
      <c r="I190" s="1" t="s">
        <v>20</v>
      </c>
      <c r="J190" s="1" t="s">
        <v>63</v>
      </c>
      <c r="K190" s="1">
        <v>999</v>
      </c>
      <c r="L190" s="1" t="s">
        <v>22</v>
      </c>
      <c r="M190" s="1" t="s">
        <v>125</v>
      </c>
      <c r="N190" s="1">
        <v>500</v>
      </c>
      <c r="O190" s="1" t="s">
        <v>24</v>
      </c>
      <c r="P190" s="1">
        <f t="shared" si="2"/>
        <v>12</v>
      </c>
    </row>
    <row r="191" spans="1:16" x14ac:dyDescent="0.25">
      <c r="A191" s="3">
        <v>20164090945872</v>
      </c>
      <c r="B191" s="2">
        <v>42662</v>
      </c>
      <c r="C191" s="2">
        <v>42684</v>
      </c>
      <c r="D191" s="3">
        <v>20163050341841</v>
      </c>
      <c r="E191" s="2">
        <v>42675</v>
      </c>
      <c r="F191" s="1" t="s">
        <v>69</v>
      </c>
      <c r="G191" s="1" t="s">
        <v>214</v>
      </c>
      <c r="H191" s="1" t="s">
        <v>482</v>
      </c>
      <c r="I191" s="1" t="s">
        <v>20</v>
      </c>
      <c r="J191" s="1" t="s">
        <v>21</v>
      </c>
      <c r="K191" s="1">
        <v>999</v>
      </c>
      <c r="L191" s="1" t="s">
        <v>22</v>
      </c>
      <c r="M191" s="1" t="s">
        <v>201</v>
      </c>
      <c r="N191" s="1">
        <v>305</v>
      </c>
      <c r="O191" s="1" t="s">
        <v>24</v>
      </c>
      <c r="P191" s="1">
        <f t="shared" ref="P191:P254" si="3">IFERROR(E191-B191,"-")</f>
        <v>13</v>
      </c>
    </row>
    <row r="192" spans="1:16" x14ac:dyDescent="0.25">
      <c r="A192" s="3">
        <v>20164090946532</v>
      </c>
      <c r="B192" s="2">
        <v>42662</v>
      </c>
      <c r="C192" s="2">
        <v>42684</v>
      </c>
      <c r="D192" s="3">
        <v>20163000336221</v>
      </c>
      <c r="E192" s="2">
        <v>42669</v>
      </c>
      <c r="F192" s="1" t="s">
        <v>30</v>
      </c>
      <c r="G192" s="1" t="s">
        <v>483</v>
      </c>
      <c r="H192" s="1" t="s">
        <v>484</v>
      </c>
      <c r="I192" s="1" t="s">
        <v>20</v>
      </c>
      <c r="J192" s="1" t="s">
        <v>67</v>
      </c>
      <c r="K192" s="1">
        <v>999</v>
      </c>
      <c r="L192" s="1" t="s">
        <v>22</v>
      </c>
      <c r="M192" s="1" t="s">
        <v>323</v>
      </c>
      <c r="N192" s="1">
        <v>300</v>
      </c>
      <c r="O192" s="1" t="s">
        <v>24</v>
      </c>
      <c r="P192" s="1">
        <f t="shared" si="3"/>
        <v>7</v>
      </c>
    </row>
    <row r="193" spans="1:16" x14ac:dyDescent="0.25">
      <c r="A193" s="3">
        <v>20164090946672</v>
      </c>
      <c r="B193" s="2">
        <v>42662</v>
      </c>
      <c r="C193" s="2">
        <v>42676</v>
      </c>
      <c r="D193" s="3">
        <v>20163070344421</v>
      </c>
      <c r="E193" s="2">
        <v>42676</v>
      </c>
      <c r="F193" s="1" t="s">
        <v>25</v>
      </c>
      <c r="G193" s="1" t="s">
        <v>485</v>
      </c>
      <c r="H193" s="1" t="s">
        <v>486</v>
      </c>
      <c r="I193" s="1" t="s">
        <v>20</v>
      </c>
      <c r="J193" s="1" t="s">
        <v>28</v>
      </c>
      <c r="K193" s="1">
        <v>999</v>
      </c>
      <c r="L193" s="1" t="s">
        <v>22</v>
      </c>
      <c r="M193" s="1" t="s">
        <v>148</v>
      </c>
      <c r="N193" s="1">
        <v>307</v>
      </c>
      <c r="O193" s="1" t="s">
        <v>24</v>
      </c>
      <c r="P193" s="1">
        <f t="shared" si="3"/>
        <v>14</v>
      </c>
    </row>
    <row r="194" spans="1:16" x14ac:dyDescent="0.25">
      <c r="A194" s="3">
        <v>20164090947252</v>
      </c>
      <c r="B194" s="2">
        <v>42662</v>
      </c>
      <c r="C194" s="2">
        <v>42676</v>
      </c>
      <c r="D194" s="3">
        <v>20163050350561</v>
      </c>
      <c r="E194" s="2">
        <v>42682</v>
      </c>
      <c r="F194" s="1" t="s">
        <v>55</v>
      </c>
      <c r="G194" s="1" t="s">
        <v>487</v>
      </c>
      <c r="H194" s="1" t="s">
        <v>199</v>
      </c>
      <c r="I194" s="1" t="s">
        <v>27</v>
      </c>
      <c r="J194" s="1" t="s">
        <v>21</v>
      </c>
      <c r="K194" s="1">
        <v>999</v>
      </c>
      <c r="L194" s="1" t="s">
        <v>22</v>
      </c>
      <c r="M194" s="1" t="s">
        <v>201</v>
      </c>
      <c r="N194" s="1">
        <v>305</v>
      </c>
      <c r="O194" s="1" t="s">
        <v>24</v>
      </c>
      <c r="P194" s="1">
        <f t="shared" si="3"/>
        <v>20</v>
      </c>
    </row>
    <row r="195" spans="1:16" x14ac:dyDescent="0.25">
      <c r="A195" s="3">
        <v>20164090947402</v>
      </c>
      <c r="B195" s="2">
        <v>42662</v>
      </c>
      <c r="C195" s="2">
        <v>42676</v>
      </c>
      <c r="D195" s="3">
        <v>20166040358341</v>
      </c>
      <c r="E195" s="2">
        <v>42690</v>
      </c>
      <c r="F195" s="1" t="s">
        <v>55</v>
      </c>
      <c r="G195" s="1" t="s">
        <v>488</v>
      </c>
      <c r="H195" s="1" t="s">
        <v>489</v>
      </c>
      <c r="I195" s="1" t="s">
        <v>27</v>
      </c>
      <c r="J195" s="1" t="s">
        <v>21</v>
      </c>
      <c r="K195" s="1">
        <v>999</v>
      </c>
      <c r="L195" s="1" t="s">
        <v>22</v>
      </c>
      <c r="M195" s="1" t="s">
        <v>29</v>
      </c>
      <c r="N195" s="1">
        <v>604</v>
      </c>
      <c r="O195" s="1" t="s">
        <v>24</v>
      </c>
      <c r="P195" s="1">
        <f t="shared" si="3"/>
        <v>28</v>
      </c>
    </row>
    <row r="196" spans="1:16" x14ac:dyDescent="0.25">
      <c r="A196" s="3">
        <v>20164090947532</v>
      </c>
      <c r="B196" s="2">
        <v>42662</v>
      </c>
      <c r="C196" s="2">
        <v>42676</v>
      </c>
      <c r="D196" s="3" t="s">
        <v>490</v>
      </c>
      <c r="E196" s="2">
        <v>42667</v>
      </c>
      <c r="F196" s="1" t="s">
        <v>79</v>
      </c>
      <c r="G196" s="1" t="s">
        <v>491</v>
      </c>
      <c r="H196" s="1" t="s">
        <v>492</v>
      </c>
      <c r="I196" s="1" t="s">
        <v>20</v>
      </c>
      <c r="J196" s="1" t="s">
        <v>82</v>
      </c>
      <c r="K196" s="1">
        <v>999</v>
      </c>
      <c r="L196" s="1" t="s">
        <v>22</v>
      </c>
      <c r="M196" s="1" t="s">
        <v>83</v>
      </c>
      <c r="N196" s="1">
        <v>402</v>
      </c>
      <c r="O196" s="1" t="s">
        <v>84</v>
      </c>
      <c r="P196" s="1">
        <f t="shared" si="3"/>
        <v>5</v>
      </c>
    </row>
    <row r="197" spans="1:16" x14ac:dyDescent="0.25">
      <c r="A197" s="3">
        <v>20164090948332</v>
      </c>
      <c r="B197" s="2">
        <v>42662</v>
      </c>
      <c r="C197" s="2">
        <v>42684</v>
      </c>
      <c r="D197" s="3">
        <v>20166050351191</v>
      </c>
      <c r="E197" s="2">
        <v>42683</v>
      </c>
      <c r="F197" s="1" t="s">
        <v>30</v>
      </c>
      <c r="G197" s="1" t="s">
        <v>214</v>
      </c>
      <c r="H197" s="1" t="s">
        <v>493</v>
      </c>
      <c r="I197" s="1" t="s">
        <v>20</v>
      </c>
      <c r="J197" s="1" t="s">
        <v>21</v>
      </c>
      <c r="K197" s="1">
        <v>999</v>
      </c>
      <c r="L197" s="1" t="s">
        <v>22</v>
      </c>
      <c r="M197" s="1" t="s">
        <v>494</v>
      </c>
      <c r="N197" s="1">
        <v>605</v>
      </c>
      <c r="O197" s="1" t="s">
        <v>24</v>
      </c>
      <c r="P197" s="1">
        <f t="shared" si="3"/>
        <v>21</v>
      </c>
    </row>
    <row r="198" spans="1:16" x14ac:dyDescent="0.25">
      <c r="A198" s="3">
        <v>20164090948342</v>
      </c>
      <c r="B198" s="2">
        <v>42663</v>
      </c>
      <c r="C198" s="2">
        <v>42677</v>
      </c>
      <c r="D198" s="3">
        <v>20163000341051</v>
      </c>
      <c r="E198" s="2">
        <v>42674</v>
      </c>
      <c r="F198" s="1" t="s">
        <v>55</v>
      </c>
      <c r="G198" s="1" t="s">
        <v>495</v>
      </c>
      <c r="H198" s="1" t="s">
        <v>496</v>
      </c>
      <c r="I198" s="1" t="s">
        <v>20</v>
      </c>
      <c r="J198" s="1" t="s">
        <v>21</v>
      </c>
      <c r="K198" s="1">
        <v>999</v>
      </c>
      <c r="L198" s="1" t="s">
        <v>22</v>
      </c>
      <c r="M198" s="1" t="s">
        <v>92</v>
      </c>
      <c r="N198" s="1">
        <v>300</v>
      </c>
      <c r="O198" s="1" t="s">
        <v>24</v>
      </c>
      <c r="P198" s="1">
        <f t="shared" si="3"/>
        <v>11</v>
      </c>
    </row>
    <row r="199" spans="1:16" x14ac:dyDescent="0.25">
      <c r="A199" s="3">
        <v>20164090948642</v>
      </c>
      <c r="B199" s="2">
        <v>42663</v>
      </c>
      <c r="C199" s="2">
        <v>42677</v>
      </c>
      <c r="D199" s="3">
        <v>20162000339521</v>
      </c>
      <c r="E199" s="2">
        <v>42671</v>
      </c>
      <c r="F199" s="1" t="s">
        <v>55</v>
      </c>
      <c r="G199" s="1" t="s">
        <v>497</v>
      </c>
      <c r="H199" s="1" t="s">
        <v>498</v>
      </c>
      <c r="I199" s="1" t="s">
        <v>20</v>
      </c>
      <c r="J199" s="1" t="s">
        <v>21</v>
      </c>
      <c r="K199" s="1">
        <v>999</v>
      </c>
      <c r="L199" s="1" t="s">
        <v>22</v>
      </c>
      <c r="M199" s="1" t="s">
        <v>51</v>
      </c>
      <c r="N199" s="1">
        <v>200</v>
      </c>
      <c r="O199" s="1" t="s">
        <v>24</v>
      </c>
      <c r="P199" s="1">
        <f t="shared" si="3"/>
        <v>8</v>
      </c>
    </row>
    <row r="200" spans="1:16" x14ac:dyDescent="0.25">
      <c r="A200" s="3">
        <v>20164090948792</v>
      </c>
      <c r="B200" s="2">
        <v>42663</v>
      </c>
      <c r="C200" s="2">
        <v>42685</v>
      </c>
      <c r="D200" s="3">
        <v>20167020353421</v>
      </c>
      <c r="E200" s="2">
        <v>42684</v>
      </c>
      <c r="F200" s="1" t="s">
        <v>176</v>
      </c>
      <c r="G200" s="1" t="s">
        <v>214</v>
      </c>
      <c r="H200" s="1" t="s">
        <v>499</v>
      </c>
      <c r="I200" s="1" t="s">
        <v>20</v>
      </c>
      <c r="J200" s="1" t="s">
        <v>18</v>
      </c>
      <c r="K200" s="1">
        <v>999</v>
      </c>
      <c r="L200" s="1" t="s">
        <v>22</v>
      </c>
      <c r="M200" s="1" t="s">
        <v>39</v>
      </c>
      <c r="N200" s="1">
        <v>702</v>
      </c>
      <c r="O200" s="1" t="s">
        <v>24</v>
      </c>
      <c r="P200" s="1">
        <f t="shared" si="3"/>
        <v>21</v>
      </c>
    </row>
    <row r="201" spans="1:16" x14ac:dyDescent="0.25">
      <c r="A201" s="3">
        <v>20164090948852</v>
      </c>
      <c r="B201" s="2">
        <v>42663</v>
      </c>
      <c r="C201" s="2">
        <v>42677</v>
      </c>
      <c r="D201" s="3">
        <v>20163000341451</v>
      </c>
      <c r="E201" s="2">
        <v>42674</v>
      </c>
      <c r="F201" s="1" t="s">
        <v>55</v>
      </c>
      <c r="G201" s="1" t="s">
        <v>500</v>
      </c>
      <c r="H201" s="1" t="s">
        <v>17</v>
      </c>
      <c r="I201" s="1" t="s">
        <v>20</v>
      </c>
      <c r="J201" s="1" t="s">
        <v>21</v>
      </c>
      <c r="K201" s="1">
        <v>999</v>
      </c>
      <c r="L201" s="1" t="s">
        <v>22</v>
      </c>
      <c r="M201" s="1" t="s">
        <v>501</v>
      </c>
      <c r="N201" s="1">
        <v>300</v>
      </c>
      <c r="O201" s="1" t="s">
        <v>24</v>
      </c>
      <c r="P201" s="1">
        <f t="shared" si="3"/>
        <v>11</v>
      </c>
    </row>
    <row r="202" spans="1:16" x14ac:dyDescent="0.25">
      <c r="A202" s="3">
        <v>20164090949432</v>
      </c>
      <c r="B202" s="2">
        <v>42663</v>
      </c>
      <c r="C202" s="2">
        <v>42677</v>
      </c>
      <c r="D202" s="3">
        <v>20163000341161</v>
      </c>
      <c r="E202" s="2">
        <v>42674</v>
      </c>
      <c r="F202" s="1" t="s">
        <v>55</v>
      </c>
      <c r="G202" s="1" t="s">
        <v>502</v>
      </c>
      <c r="H202" s="1" t="s">
        <v>503</v>
      </c>
      <c r="I202" s="1" t="s">
        <v>20</v>
      </c>
      <c r="J202" s="1" t="s">
        <v>21</v>
      </c>
      <c r="K202" s="1">
        <v>999</v>
      </c>
      <c r="L202" s="1" t="s">
        <v>22</v>
      </c>
      <c r="M202" s="1" t="s">
        <v>92</v>
      </c>
      <c r="N202" s="1">
        <v>300</v>
      </c>
      <c r="O202" s="1" t="s">
        <v>24</v>
      </c>
      <c r="P202" s="1">
        <f t="shared" si="3"/>
        <v>11</v>
      </c>
    </row>
    <row r="203" spans="1:16" x14ac:dyDescent="0.25">
      <c r="A203" s="3">
        <v>20164090949932</v>
      </c>
      <c r="B203" s="2">
        <v>42663</v>
      </c>
      <c r="C203" s="2">
        <v>42677</v>
      </c>
      <c r="D203" s="3">
        <v>20164010335161</v>
      </c>
      <c r="E203" s="2">
        <v>42668</v>
      </c>
      <c r="F203" s="1" t="s">
        <v>55</v>
      </c>
      <c r="G203" s="1" t="s">
        <v>214</v>
      </c>
      <c r="H203" s="1" t="s">
        <v>504</v>
      </c>
      <c r="I203" s="1" t="s">
        <v>20</v>
      </c>
      <c r="J203" s="1" t="s">
        <v>28</v>
      </c>
      <c r="K203" s="1">
        <v>999</v>
      </c>
      <c r="L203" s="1" t="s">
        <v>22</v>
      </c>
      <c r="M203" s="1" t="s">
        <v>505</v>
      </c>
      <c r="N203" s="1">
        <v>401</v>
      </c>
      <c r="O203" s="1" t="s">
        <v>24</v>
      </c>
      <c r="P203" s="1">
        <f t="shared" si="3"/>
        <v>5</v>
      </c>
    </row>
    <row r="204" spans="1:16" x14ac:dyDescent="0.25">
      <c r="A204" s="3">
        <v>20164090950472</v>
      </c>
      <c r="B204" s="2">
        <v>42663</v>
      </c>
      <c r="C204" s="2">
        <v>42685</v>
      </c>
      <c r="D204" s="3">
        <v>20163040332651</v>
      </c>
      <c r="E204" s="2">
        <v>42667</v>
      </c>
      <c r="F204" s="1" t="s">
        <v>30</v>
      </c>
      <c r="G204" s="1" t="s">
        <v>506</v>
      </c>
      <c r="H204" s="1" t="s">
        <v>507</v>
      </c>
      <c r="I204" s="1" t="s">
        <v>20</v>
      </c>
      <c r="J204" s="1" t="s">
        <v>21</v>
      </c>
      <c r="K204" s="1">
        <v>304</v>
      </c>
      <c r="L204" s="1" t="s">
        <v>508</v>
      </c>
      <c r="M204" s="1" t="s">
        <v>197</v>
      </c>
      <c r="N204" s="1">
        <v>304</v>
      </c>
      <c r="O204" s="1"/>
      <c r="P204" s="1">
        <f t="shared" si="3"/>
        <v>4</v>
      </c>
    </row>
    <row r="205" spans="1:16" x14ac:dyDescent="0.25">
      <c r="A205" s="3">
        <v>20164090950722</v>
      </c>
      <c r="B205" s="2">
        <v>42663</v>
      </c>
      <c r="C205" s="2">
        <v>42677</v>
      </c>
      <c r="D205" s="3" t="s">
        <v>509</v>
      </c>
      <c r="E205" s="2">
        <v>42671</v>
      </c>
      <c r="F205" s="1" t="s">
        <v>55</v>
      </c>
      <c r="G205" s="1" t="s">
        <v>510</v>
      </c>
      <c r="H205" s="1" t="s">
        <v>511</v>
      </c>
      <c r="I205" s="1" t="s">
        <v>20</v>
      </c>
      <c r="J205" s="1" t="s">
        <v>512</v>
      </c>
      <c r="K205" s="1">
        <v>306</v>
      </c>
      <c r="L205" s="1" t="s">
        <v>513</v>
      </c>
      <c r="M205" s="1" t="s">
        <v>514</v>
      </c>
      <c r="N205" s="1">
        <v>306</v>
      </c>
      <c r="O205" s="1"/>
      <c r="P205" s="1">
        <f t="shared" si="3"/>
        <v>8</v>
      </c>
    </row>
    <row r="206" spans="1:16" x14ac:dyDescent="0.25">
      <c r="A206" s="3">
        <v>20164090951042</v>
      </c>
      <c r="B206" s="2">
        <v>42663</v>
      </c>
      <c r="C206" s="2">
        <v>42677</v>
      </c>
      <c r="D206" s="3">
        <v>20163000341021</v>
      </c>
      <c r="E206" s="2">
        <v>42674</v>
      </c>
      <c r="F206" s="1" t="s">
        <v>55</v>
      </c>
      <c r="G206" s="1" t="s">
        <v>515</v>
      </c>
      <c r="H206" s="1" t="s">
        <v>516</v>
      </c>
      <c r="I206" s="1" t="s">
        <v>20</v>
      </c>
      <c r="J206" s="1" t="s">
        <v>67</v>
      </c>
      <c r="K206" s="1">
        <v>999</v>
      </c>
      <c r="L206" s="1" t="s">
        <v>22</v>
      </c>
      <c r="M206" s="1" t="s">
        <v>92</v>
      </c>
      <c r="N206" s="1">
        <v>300</v>
      </c>
      <c r="O206" s="1" t="s">
        <v>24</v>
      </c>
      <c r="P206" s="1">
        <f t="shared" si="3"/>
        <v>11</v>
      </c>
    </row>
    <row r="207" spans="1:16" x14ac:dyDescent="0.25">
      <c r="A207" s="3">
        <v>20164090951872</v>
      </c>
      <c r="B207" s="2">
        <v>42663</v>
      </c>
      <c r="C207" s="2">
        <v>42685</v>
      </c>
      <c r="D207" s="3">
        <v>20166040384681</v>
      </c>
      <c r="E207" s="2">
        <v>42713</v>
      </c>
      <c r="F207" s="1" t="s">
        <v>30</v>
      </c>
      <c r="G207" s="1" t="s">
        <v>517</v>
      </c>
      <c r="H207" s="1" t="s">
        <v>518</v>
      </c>
      <c r="I207" s="1" t="s">
        <v>27</v>
      </c>
      <c r="J207" s="1" t="s">
        <v>28</v>
      </c>
      <c r="K207" s="1">
        <v>604</v>
      </c>
      <c r="L207" s="1" t="s">
        <v>519</v>
      </c>
      <c r="M207" s="1" t="s">
        <v>29</v>
      </c>
      <c r="N207" s="1">
        <v>604</v>
      </c>
      <c r="O207" s="1"/>
      <c r="P207" s="1">
        <f t="shared" si="3"/>
        <v>50</v>
      </c>
    </row>
    <row r="208" spans="1:16" x14ac:dyDescent="0.25">
      <c r="A208" s="3">
        <v>20164090951952</v>
      </c>
      <c r="B208" s="2">
        <v>42663</v>
      </c>
      <c r="C208" s="2">
        <v>42685</v>
      </c>
      <c r="D208" s="3">
        <v>20163000345161</v>
      </c>
      <c r="E208" s="2">
        <v>42676</v>
      </c>
      <c r="F208" s="1" t="s">
        <v>30</v>
      </c>
      <c r="G208" s="1" t="s">
        <v>520</v>
      </c>
      <c r="H208" s="1" t="s">
        <v>521</v>
      </c>
      <c r="I208" s="1" t="s">
        <v>20</v>
      </c>
      <c r="J208" s="1" t="s">
        <v>21</v>
      </c>
      <c r="K208" s="1">
        <v>999</v>
      </c>
      <c r="L208" s="1" t="s">
        <v>22</v>
      </c>
      <c r="M208" s="1" t="s">
        <v>276</v>
      </c>
      <c r="N208" s="1">
        <v>300</v>
      </c>
      <c r="O208" s="1" t="s">
        <v>24</v>
      </c>
      <c r="P208" s="1">
        <f t="shared" si="3"/>
        <v>13</v>
      </c>
    </row>
    <row r="209" spans="1:16" x14ac:dyDescent="0.25">
      <c r="A209" s="3">
        <v>20164090953002</v>
      </c>
      <c r="B209" s="2">
        <v>42663</v>
      </c>
      <c r="C209" s="2">
        <v>42685</v>
      </c>
      <c r="D209" s="3">
        <v>20163040337001</v>
      </c>
      <c r="E209" s="2">
        <v>42669</v>
      </c>
      <c r="F209" s="1" t="s">
        <v>30</v>
      </c>
      <c r="G209" s="1" t="s">
        <v>522</v>
      </c>
      <c r="H209" s="1" t="s">
        <v>523</v>
      </c>
      <c r="I209" s="1" t="s">
        <v>20</v>
      </c>
      <c r="J209" s="1" t="s">
        <v>21</v>
      </c>
      <c r="K209" s="1">
        <v>999</v>
      </c>
      <c r="L209" s="1" t="s">
        <v>22</v>
      </c>
      <c r="M209" s="1" t="s">
        <v>460</v>
      </c>
      <c r="N209" s="1">
        <v>304</v>
      </c>
      <c r="O209" s="1" t="s">
        <v>24</v>
      </c>
      <c r="P209" s="1">
        <f t="shared" si="3"/>
        <v>6</v>
      </c>
    </row>
    <row r="210" spans="1:16" x14ac:dyDescent="0.25">
      <c r="A210" s="3">
        <v>20164090953112</v>
      </c>
      <c r="B210" s="2">
        <v>42664</v>
      </c>
      <c r="C210" s="2">
        <v>42689</v>
      </c>
      <c r="D210" s="3">
        <v>20166040340731</v>
      </c>
      <c r="E210" s="2">
        <v>42674</v>
      </c>
      <c r="F210" s="1" t="s">
        <v>30</v>
      </c>
      <c r="G210" s="1" t="s">
        <v>524</v>
      </c>
      <c r="H210" s="1" t="s">
        <v>525</v>
      </c>
      <c r="I210" s="1" t="s">
        <v>20</v>
      </c>
      <c r="J210" s="1" t="s">
        <v>21</v>
      </c>
      <c r="K210" s="1">
        <v>999</v>
      </c>
      <c r="L210" s="1" t="s">
        <v>22</v>
      </c>
      <c r="M210" s="1" t="s">
        <v>526</v>
      </c>
      <c r="N210" s="1">
        <v>604</v>
      </c>
      <c r="O210" s="1" t="s">
        <v>24</v>
      </c>
      <c r="P210" s="1">
        <f t="shared" si="3"/>
        <v>10</v>
      </c>
    </row>
    <row r="211" spans="1:16" x14ac:dyDescent="0.25">
      <c r="A211" s="3">
        <v>20164090953252</v>
      </c>
      <c r="B211" s="2">
        <v>42664</v>
      </c>
      <c r="C211" s="2">
        <v>42689</v>
      </c>
      <c r="D211" s="3">
        <v>20163000352161</v>
      </c>
      <c r="E211" s="2">
        <v>42683</v>
      </c>
      <c r="F211" s="1" t="s">
        <v>30</v>
      </c>
      <c r="G211" s="1" t="s">
        <v>223</v>
      </c>
      <c r="H211" s="1" t="s">
        <v>527</v>
      </c>
      <c r="I211" s="1" t="s">
        <v>20</v>
      </c>
      <c r="J211" s="1" t="s">
        <v>21</v>
      </c>
      <c r="K211" s="1">
        <v>999</v>
      </c>
      <c r="L211" s="1" t="s">
        <v>22</v>
      </c>
      <c r="M211" s="1" t="s">
        <v>363</v>
      </c>
      <c r="N211" s="1">
        <v>300</v>
      </c>
      <c r="O211" s="1" t="s">
        <v>24</v>
      </c>
      <c r="P211" s="1">
        <f t="shared" si="3"/>
        <v>19</v>
      </c>
    </row>
    <row r="212" spans="1:16" x14ac:dyDescent="0.25">
      <c r="A212" s="3">
        <v>20164090953632</v>
      </c>
      <c r="B212" s="2">
        <v>42664</v>
      </c>
      <c r="C212" s="2">
        <v>42689</v>
      </c>
      <c r="D212" s="3">
        <v>20163070337721</v>
      </c>
      <c r="E212" s="2">
        <v>42669</v>
      </c>
      <c r="F212" s="1" t="s">
        <v>30</v>
      </c>
      <c r="G212" s="1" t="s">
        <v>528</v>
      </c>
      <c r="H212" s="1" t="s">
        <v>17</v>
      </c>
      <c r="I212" s="1" t="s">
        <v>20</v>
      </c>
      <c r="J212" s="1" t="s">
        <v>147</v>
      </c>
      <c r="K212" s="1">
        <v>999</v>
      </c>
      <c r="L212" s="1" t="s">
        <v>22</v>
      </c>
      <c r="M212" s="1" t="s">
        <v>421</v>
      </c>
      <c r="N212" s="1">
        <v>307</v>
      </c>
      <c r="O212" s="1" t="s">
        <v>24</v>
      </c>
      <c r="P212" s="1">
        <f t="shared" si="3"/>
        <v>5</v>
      </c>
    </row>
    <row r="213" spans="1:16" x14ac:dyDescent="0.25">
      <c r="A213" s="3">
        <v>20164090953672</v>
      </c>
      <c r="B213" s="2">
        <v>42664</v>
      </c>
      <c r="C213" s="2">
        <v>42689</v>
      </c>
      <c r="D213" s="3">
        <v>20163080145043</v>
      </c>
      <c r="E213" s="2">
        <v>42692</v>
      </c>
      <c r="F213" s="1" t="s">
        <v>30</v>
      </c>
      <c r="G213" s="1" t="s">
        <v>529</v>
      </c>
      <c r="H213" s="1" t="s">
        <v>17</v>
      </c>
      <c r="I213" s="1" t="s">
        <v>27</v>
      </c>
      <c r="J213" s="1" t="s">
        <v>21</v>
      </c>
      <c r="K213" s="1">
        <v>999</v>
      </c>
      <c r="L213" s="1" t="s">
        <v>22</v>
      </c>
      <c r="M213" s="1" t="s">
        <v>530</v>
      </c>
      <c r="N213" s="1">
        <v>308</v>
      </c>
      <c r="O213" s="1" t="s">
        <v>24</v>
      </c>
      <c r="P213" s="1">
        <f t="shared" si="3"/>
        <v>28</v>
      </c>
    </row>
    <row r="214" spans="1:16" x14ac:dyDescent="0.25">
      <c r="A214" s="3">
        <v>20164090954662</v>
      </c>
      <c r="B214" s="2">
        <v>42664</v>
      </c>
      <c r="C214" s="2">
        <v>42678</v>
      </c>
      <c r="D214" s="3">
        <v>20163060350331</v>
      </c>
      <c r="E214" s="2">
        <v>42682</v>
      </c>
      <c r="F214" s="1" t="s">
        <v>25</v>
      </c>
      <c r="G214" s="1" t="s">
        <v>531</v>
      </c>
      <c r="H214" s="1" t="s">
        <v>532</v>
      </c>
      <c r="I214" s="1" t="s">
        <v>27</v>
      </c>
      <c r="J214" s="1" t="s">
        <v>63</v>
      </c>
      <c r="K214" s="1">
        <v>999</v>
      </c>
      <c r="L214" s="1" t="s">
        <v>22</v>
      </c>
      <c r="M214" s="1" t="s">
        <v>290</v>
      </c>
      <c r="N214" s="1">
        <v>306</v>
      </c>
      <c r="O214" s="1" t="s">
        <v>24</v>
      </c>
      <c r="P214" s="1">
        <f t="shared" si="3"/>
        <v>18</v>
      </c>
    </row>
    <row r="215" spans="1:16" x14ac:dyDescent="0.25">
      <c r="A215" s="3">
        <v>20164090954812</v>
      </c>
      <c r="B215" s="2">
        <v>42664</v>
      </c>
      <c r="C215" s="2">
        <v>42678</v>
      </c>
      <c r="D215" s="3"/>
      <c r="E215" s="1" t="s">
        <v>18</v>
      </c>
      <c r="F215" s="1" t="s">
        <v>25</v>
      </c>
      <c r="G215" s="1" t="s">
        <v>533</v>
      </c>
      <c r="H215" s="1" t="s">
        <v>534</v>
      </c>
      <c r="I215" s="1" t="s">
        <v>27</v>
      </c>
      <c r="J215" s="1" t="s">
        <v>28</v>
      </c>
      <c r="K215" s="1">
        <v>999</v>
      </c>
      <c r="L215" s="1" t="s">
        <v>22</v>
      </c>
      <c r="M215" s="1" t="s">
        <v>173</v>
      </c>
      <c r="N215" s="1">
        <v>604</v>
      </c>
      <c r="O215" s="1" t="s">
        <v>24</v>
      </c>
      <c r="P215" s="1" t="str">
        <f t="shared" si="3"/>
        <v>-</v>
      </c>
    </row>
    <row r="216" spans="1:16" x14ac:dyDescent="0.25">
      <c r="A216" s="3">
        <v>20164090955142</v>
      </c>
      <c r="B216" s="2">
        <v>42664</v>
      </c>
      <c r="C216" s="2">
        <v>42678</v>
      </c>
      <c r="D216" s="3">
        <v>20166040350901</v>
      </c>
      <c r="E216" s="2">
        <v>42682</v>
      </c>
      <c r="F216" s="1" t="s">
        <v>37</v>
      </c>
      <c r="G216" s="1" t="s">
        <v>535</v>
      </c>
      <c r="H216" s="1" t="s">
        <v>536</v>
      </c>
      <c r="I216" s="1" t="s">
        <v>27</v>
      </c>
      <c r="J216" s="1" t="s">
        <v>28</v>
      </c>
      <c r="K216" s="1">
        <v>999</v>
      </c>
      <c r="L216" s="1" t="s">
        <v>22</v>
      </c>
      <c r="M216" s="1" t="s">
        <v>173</v>
      </c>
      <c r="N216" s="1">
        <v>604</v>
      </c>
      <c r="O216" s="1" t="s">
        <v>24</v>
      </c>
      <c r="P216" s="1">
        <f t="shared" si="3"/>
        <v>18</v>
      </c>
    </row>
    <row r="217" spans="1:16" x14ac:dyDescent="0.25">
      <c r="A217" s="3">
        <v>20164090955782</v>
      </c>
      <c r="B217" s="2">
        <v>42664</v>
      </c>
      <c r="C217" s="2">
        <v>42689</v>
      </c>
      <c r="D217" s="3">
        <v>20166040346941</v>
      </c>
      <c r="E217" s="2">
        <v>42677</v>
      </c>
      <c r="F217" s="1" t="s">
        <v>30</v>
      </c>
      <c r="G217" s="1" t="s">
        <v>30</v>
      </c>
      <c r="H217" s="1" t="s">
        <v>537</v>
      </c>
      <c r="I217" s="1" t="s">
        <v>20</v>
      </c>
      <c r="J217" s="1" t="s">
        <v>21</v>
      </c>
      <c r="K217" s="1">
        <v>999</v>
      </c>
      <c r="L217" s="1" t="s">
        <v>22</v>
      </c>
      <c r="M217" s="1" t="s">
        <v>173</v>
      </c>
      <c r="N217" s="1">
        <v>604</v>
      </c>
      <c r="O217" s="1" t="s">
        <v>24</v>
      </c>
      <c r="P217" s="1">
        <f t="shared" si="3"/>
        <v>13</v>
      </c>
    </row>
    <row r="218" spans="1:16" x14ac:dyDescent="0.25">
      <c r="A218" s="3">
        <v>20164090958622</v>
      </c>
      <c r="B218" s="2">
        <v>42667</v>
      </c>
      <c r="C218" s="2">
        <v>42670</v>
      </c>
      <c r="D218" s="3"/>
      <c r="E218" s="1" t="s">
        <v>18</v>
      </c>
      <c r="F218" s="1" t="s">
        <v>96</v>
      </c>
      <c r="G218" s="1" t="s">
        <v>538</v>
      </c>
      <c r="H218" s="1" t="s">
        <v>539</v>
      </c>
      <c r="I218" s="1" t="s">
        <v>27</v>
      </c>
      <c r="J218" s="1" t="s">
        <v>28</v>
      </c>
      <c r="K218" s="1">
        <v>999</v>
      </c>
      <c r="L218" s="1" t="s">
        <v>22</v>
      </c>
      <c r="M218" s="1" t="s">
        <v>540</v>
      </c>
      <c r="N218" s="1">
        <v>701</v>
      </c>
      <c r="O218" s="1" t="s">
        <v>24</v>
      </c>
      <c r="P218" s="1" t="str">
        <f t="shared" si="3"/>
        <v>-</v>
      </c>
    </row>
    <row r="219" spans="1:16" x14ac:dyDescent="0.25">
      <c r="A219" s="3">
        <v>20164090959762</v>
      </c>
      <c r="B219" s="2">
        <v>42667</v>
      </c>
      <c r="C219" s="2">
        <v>42682</v>
      </c>
      <c r="D219" s="3">
        <v>20166040350941</v>
      </c>
      <c r="E219" s="2">
        <v>42682</v>
      </c>
      <c r="F219" s="1" t="s">
        <v>55</v>
      </c>
      <c r="G219" s="1" t="s">
        <v>541</v>
      </c>
      <c r="H219" s="1" t="s">
        <v>542</v>
      </c>
      <c r="I219" s="1" t="s">
        <v>20</v>
      </c>
      <c r="J219" s="1" t="s">
        <v>21</v>
      </c>
      <c r="K219" s="1">
        <v>604</v>
      </c>
      <c r="L219" s="1" t="s">
        <v>155</v>
      </c>
      <c r="M219" s="1" t="s">
        <v>29</v>
      </c>
      <c r="N219" s="1">
        <v>604</v>
      </c>
      <c r="O219" s="1"/>
      <c r="P219" s="1">
        <f t="shared" si="3"/>
        <v>15</v>
      </c>
    </row>
    <row r="220" spans="1:16" x14ac:dyDescent="0.25">
      <c r="A220" s="3">
        <v>20164090960152</v>
      </c>
      <c r="B220" s="2">
        <v>42667</v>
      </c>
      <c r="C220" s="2">
        <v>42670</v>
      </c>
      <c r="D220" s="3">
        <v>20163000340751</v>
      </c>
      <c r="E220" s="2">
        <v>42674</v>
      </c>
      <c r="F220" s="1" t="s">
        <v>96</v>
      </c>
      <c r="G220" s="1" t="s">
        <v>543</v>
      </c>
      <c r="H220" s="1" t="s">
        <v>423</v>
      </c>
      <c r="I220" s="1" t="s">
        <v>27</v>
      </c>
      <c r="J220" s="1" t="s">
        <v>28</v>
      </c>
      <c r="K220" s="1">
        <v>999</v>
      </c>
      <c r="L220" s="1" t="s">
        <v>22</v>
      </c>
      <c r="M220" s="1" t="s">
        <v>363</v>
      </c>
      <c r="N220" s="1">
        <v>300</v>
      </c>
      <c r="O220" s="1" t="s">
        <v>24</v>
      </c>
      <c r="P220" s="1">
        <f t="shared" si="3"/>
        <v>7</v>
      </c>
    </row>
    <row r="221" spans="1:16" x14ac:dyDescent="0.25">
      <c r="A221" s="3">
        <v>20164090960202</v>
      </c>
      <c r="B221" s="2">
        <v>42667</v>
      </c>
      <c r="C221" s="2">
        <v>42682</v>
      </c>
      <c r="D221" s="3">
        <v>20163000336281</v>
      </c>
      <c r="E221" s="2">
        <v>42669</v>
      </c>
      <c r="F221" s="1" t="s">
        <v>55</v>
      </c>
      <c r="G221" s="1" t="s">
        <v>544</v>
      </c>
      <c r="H221" s="1" t="s">
        <v>545</v>
      </c>
      <c r="I221" s="1" t="s">
        <v>20</v>
      </c>
      <c r="J221" s="1" t="s">
        <v>67</v>
      </c>
      <c r="K221" s="1">
        <v>999</v>
      </c>
      <c r="L221" s="1" t="s">
        <v>22</v>
      </c>
      <c r="M221" s="1" t="s">
        <v>466</v>
      </c>
      <c r="N221" s="1">
        <v>300</v>
      </c>
      <c r="O221" s="1" t="s">
        <v>24</v>
      </c>
      <c r="P221" s="1">
        <f t="shared" si="3"/>
        <v>2</v>
      </c>
    </row>
    <row r="222" spans="1:16" x14ac:dyDescent="0.25">
      <c r="A222" s="3">
        <v>20164090960292</v>
      </c>
      <c r="B222" s="2">
        <v>42667</v>
      </c>
      <c r="C222" s="2">
        <v>42711</v>
      </c>
      <c r="D222" s="3">
        <v>20166030358061</v>
      </c>
      <c r="E222" s="2">
        <v>42689</v>
      </c>
      <c r="F222" s="1" t="s">
        <v>190</v>
      </c>
      <c r="G222" s="1" t="s">
        <v>546</v>
      </c>
      <c r="H222" s="1" t="s">
        <v>547</v>
      </c>
      <c r="I222" s="1" t="s">
        <v>20</v>
      </c>
      <c r="J222" s="1" t="s">
        <v>21</v>
      </c>
      <c r="K222" s="1">
        <v>603</v>
      </c>
      <c r="L222" s="1" t="s">
        <v>548</v>
      </c>
      <c r="M222" s="1" t="s">
        <v>549</v>
      </c>
      <c r="N222" s="1">
        <v>603</v>
      </c>
      <c r="O222" s="1"/>
      <c r="P222" s="1">
        <f t="shared" si="3"/>
        <v>22</v>
      </c>
    </row>
    <row r="223" spans="1:16" x14ac:dyDescent="0.25">
      <c r="A223" s="3">
        <v>20164090960422</v>
      </c>
      <c r="B223" s="2">
        <v>42667</v>
      </c>
      <c r="C223" s="2">
        <v>42682</v>
      </c>
      <c r="D223" s="3"/>
      <c r="E223" s="1" t="s">
        <v>18</v>
      </c>
      <c r="F223" s="1" t="s">
        <v>55</v>
      </c>
      <c r="G223" s="1" t="s">
        <v>550</v>
      </c>
      <c r="H223" s="1" t="s">
        <v>551</v>
      </c>
      <c r="I223" s="1" t="s">
        <v>27</v>
      </c>
      <c r="J223" s="1" t="s">
        <v>67</v>
      </c>
      <c r="K223" s="1">
        <v>306</v>
      </c>
      <c r="L223" s="1" t="s">
        <v>552</v>
      </c>
      <c r="M223" s="1" t="s">
        <v>158</v>
      </c>
      <c r="N223" s="1">
        <v>306</v>
      </c>
      <c r="O223" s="1"/>
      <c r="P223" s="1" t="str">
        <f t="shared" si="3"/>
        <v>-</v>
      </c>
    </row>
    <row r="224" spans="1:16" x14ac:dyDescent="0.25">
      <c r="A224" s="3">
        <v>20164090960632</v>
      </c>
      <c r="B224" s="2">
        <v>42667</v>
      </c>
      <c r="C224" s="2">
        <v>42682</v>
      </c>
      <c r="D224" s="3" t="s">
        <v>553</v>
      </c>
      <c r="E224" s="2">
        <v>42705</v>
      </c>
      <c r="F224" s="1" t="s">
        <v>79</v>
      </c>
      <c r="G224" s="1" t="s">
        <v>554</v>
      </c>
      <c r="H224" s="1" t="s">
        <v>555</v>
      </c>
      <c r="I224" s="1" t="s">
        <v>27</v>
      </c>
      <c r="J224" s="1" t="s">
        <v>82</v>
      </c>
      <c r="K224" s="1">
        <v>999</v>
      </c>
      <c r="L224" s="1" t="s">
        <v>22</v>
      </c>
      <c r="M224" s="1" t="s">
        <v>211</v>
      </c>
      <c r="N224" s="1">
        <v>200</v>
      </c>
      <c r="O224" s="1" t="s">
        <v>84</v>
      </c>
      <c r="P224" s="1">
        <f t="shared" si="3"/>
        <v>38</v>
      </c>
    </row>
    <row r="225" spans="1:16" x14ac:dyDescent="0.25">
      <c r="A225" s="3">
        <v>20164090961222</v>
      </c>
      <c r="B225" s="2">
        <v>42667</v>
      </c>
      <c r="C225" s="2">
        <v>42690</v>
      </c>
      <c r="D225" s="3">
        <v>20164030361621</v>
      </c>
      <c r="E225" s="2">
        <v>42691</v>
      </c>
      <c r="F225" s="1" t="s">
        <v>30</v>
      </c>
      <c r="G225" s="1" t="s">
        <v>223</v>
      </c>
      <c r="H225" s="1" t="s">
        <v>556</v>
      </c>
      <c r="I225" s="1" t="s">
        <v>27</v>
      </c>
      <c r="J225" s="1" t="s">
        <v>28</v>
      </c>
      <c r="K225" s="1">
        <v>400</v>
      </c>
      <c r="L225" s="1" t="s">
        <v>557</v>
      </c>
      <c r="M225" s="1" t="s">
        <v>108</v>
      </c>
      <c r="N225" s="1">
        <v>300</v>
      </c>
      <c r="O225" s="1"/>
      <c r="P225" s="1">
        <f t="shared" si="3"/>
        <v>24</v>
      </c>
    </row>
    <row r="226" spans="1:16" x14ac:dyDescent="0.25">
      <c r="A226" s="3">
        <v>20164090961762</v>
      </c>
      <c r="B226" s="2">
        <v>42667</v>
      </c>
      <c r="C226" s="2">
        <v>42682</v>
      </c>
      <c r="D226" s="3">
        <v>20163060343451</v>
      </c>
      <c r="E226" s="2">
        <v>42675</v>
      </c>
      <c r="F226" s="1" t="s">
        <v>55</v>
      </c>
      <c r="G226" s="1" t="s">
        <v>30</v>
      </c>
      <c r="H226" s="1" t="s">
        <v>558</v>
      </c>
      <c r="I226" s="1" t="s">
        <v>20</v>
      </c>
      <c r="J226" s="1" t="s">
        <v>67</v>
      </c>
      <c r="K226" s="1">
        <v>999</v>
      </c>
      <c r="L226" s="1" t="s">
        <v>22</v>
      </c>
      <c r="M226" s="1" t="s">
        <v>185</v>
      </c>
      <c r="N226" s="1">
        <v>306</v>
      </c>
      <c r="O226" s="1" t="s">
        <v>24</v>
      </c>
      <c r="P226" s="1">
        <f t="shared" si="3"/>
        <v>8</v>
      </c>
    </row>
    <row r="227" spans="1:16" x14ac:dyDescent="0.25">
      <c r="A227" s="3">
        <v>20164090962722</v>
      </c>
      <c r="B227" s="2">
        <v>42667</v>
      </c>
      <c r="C227" s="2">
        <v>42682</v>
      </c>
      <c r="D227" s="3">
        <v>20163060357431</v>
      </c>
      <c r="E227" s="2">
        <v>42689</v>
      </c>
      <c r="F227" s="1" t="s">
        <v>25</v>
      </c>
      <c r="G227" s="1" t="s">
        <v>559</v>
      </c>
      <c r="H227" s="1" t="s">
        <v>560</v>
      </c>
      <c r="I227" s="1" t="s">
        <v>27</v>
      </c>
      <c r="J227" s="1" t="s">
        <v>21</v>
      </c>
      <c r="K227" s="1">
        <v>999</v>
      </c>
      <c r="L227" s="1" t="s">
        <v>22</v>
      </c>
      <c r="M227" s="1" t="s">
        <v>561</v>
      </c>
      <c r="N227" s="1">
        <v>500</v>
      </c>
      <c r="O227" s="1" t="s">
        <v>24</v>
      </c>
      <c r="P227" s="1">
        <f t="shared" si="3"/>
        <v>22</v>
      </c>
    </row>
    <row r="228" spans="1:16" x14ac:dyDescent="0.25">
      <c r="A228" s="3">
        <v>20164090962762</v>
      </c>
      <c r="B228" s="2">
        <v>42667</v>
      </c>
      <c r="C228" s="2">
        <v>42682</v>
      </c>
      <c r="D228" s="3">
        <v>20167050140533</v>
      </c>
      <c r="E228" s="2">
        <v>42683</v>
      </c>
      <c r="F228" s="1" t="s">
        <v>25</v>
      </c>
      <c r="G228" s="1" t="s">
        <v>562</v>
      </c>
      <c r="H228" s="1" t="s">
        <v>184</v>
      </c>
      <c r="I228" s="1" t="s">
        <v>27</v>
      </c>
      <c r="J228" s="1" t="s">
        <v>88</v>
      </c>
      <c r="K228" s="1">
        <v>999</v>
      </c>
      <c r="L228" s="1" t="s">
        <v>22</v>
      </c>
      <c r="M228" s="1" t="s">
        <v>251</v>
      </c>
      <c r="N228" s="1">
        <v>705</v>
      </c>
      <c r="O228" s="1" t="s">
        <v>24</v>
      </c>
      <c r="P228" s="1">
        <f t="shared" si="3"/>
        <v>16</v>
      </c>
    </row>
    <row r="229" spans="1:16" x14ac:dyDescent="0.25">
      <c r="A229" s="3">
        <v>20164090964362</v>
      </c>
      <c r="B229" s="2">
        <v>42668</v>
      </c>
      <c r="C229" s="2">
        <v>42758</v>
      </c>
      <c r="D229" s="3">
        <v>20165000335261</v>
      </c>
      <c r="E229" s="2">
        <v>42668</v>
      </c>
      <c r="F229" s="1" t="s">
        <v>116</v>
      </c>
      <c r="G229" s="1" t="s">
        <v>563</v>
      </c>
      <c r="H229" s="1" t="s">
        <v>564</v>
      </c>
      <c r="I229" s="1" t="s">
        <v>20</v>
      </c>
      <c r="J229" s="1" t="s">
        <v>63</v>
      </c>
      <c r="K229" s="1">
        <v>999</v>
      </c>
      <c r="L229" s="1" t="s">
        <v>22</v>
      </c>
      <c r="M229" s="1" t="s">
        <v>125</v>
      </c>
      <c r="N229" s="1">
        <v>500</v>
      </c>
      <c r="O229" s="1" t="s">
        <v>24</v>
      </c>
      <c r="P229" s="1">
        <f t="shared" si="3"/>
        <v>0</v>
      </c>
    </row>
    <row r="230" spans="1:16" x14ac:dyDescent="0.25">
      <c r="A230" s="3">
        <v>20164090964702</v>
      </c>
      <c r="B230" s="2">
        <v>42668</v>
      </c>
      <c r="C230" s="2">
        <v>42691</v>
      </c>
      <c r="D230" s="3">
        <v>20163050347501</v>
      </c>
      <c r="E230" s="2">
        <v>42678</v>
      </c>
      <c r="F230" s="1" t="s">
        <v>69</v>
      </c>
      <c r="G230" s="1" t="s">
        <v>565</v>
      </c>
      <c r="H230" s="1" t="s">
        <v>566</v>
      </c>
      <c r="I230" s="1" t="s">
        <v>20</v>
      </c>
      <c r="J230" s="1" t="s">
        <v>63</v>
      </c>
      <c r="K230" s="1">
        <v>999</v>
      </c>
      <c r="L230" s="1" t="s">
        <v>22</v>
      </c>
      <c r="M230" s="1" t="s">
        <v>77</v>
      </c>
      <c r="N230" s="1">
        <v>305</v>
      </c>
      <c r="O230" s="1" t="s">
        <v>24</v>
      </c>
      <c r="P230" s="1">
        <f t="shared" si="3"/>
        <v>10</v>
      </c>
    </row>
    <row r="231" spans="1:16" x14ac:dyDescent="0.25">
      <c r="A231" s="3">
        <v>20164090964742</v>
      </c>
      <c r="B231" s="2">
        <v>42668</v>
      </c>
      <c r="C231" s="2">
        <v>42691</v>
      </c>
      <c r="D231" s="3">
        <v>20166030360041</v>
      </c>
      <c r="E231" s="2">
        <v>42690</v>
      </c>
      <c r="F231" s="1" t="s">
        <v>69</v>
      </c>
      <c r="G231" s="1" t="s">
        <v>567</v>
      </c>
      <c r="H231" s="1" t="s">
        <v>568</v>
      </c>
      <c r="I231" s="1" t="s">
        <v>20</v>
      </c>
      <c r="J231" s="1" t="s">
        <v>21</v>
      </c>
      <c r="K231" s="1">
        <v>999</v>
      </c>
      <c r="L231" s="1" t="s">
        <v>22</v>
      </c>
      <c r="M231" s="1" t="s">
        <v>414</v>
      </c>
      <c r="N231" s="1">
        <v>603</v>
      </c>
      <c r="O231" s="1" t="s">
        <v>24</v>
      </c>
      <c r="P231" s="1">
        <f t="shared" si="3"/>
        <v>22</v>
      </c>
    </row>
    <row r="232" spans="1:16" x14ac:dyDescent="0.25">
      <c r="A232" s="3">
        <v>20164090964762</v>
      </c>
      <c r="B232" s="2">
        <v>42668</v>
      </c>
      <c r="C232" s="2">
        <v>42683</v>
      </c>
      <c r="D232" s="3"/>
      <c r="E232" s="1" t="s">
        <v>18</v>
      </c>
      <c r="F232" s="1" t="s">
        <v>55</v>
      </c>
      <c r="G232" s="1">
        <v>20163050251141</v>
      </c>
      <c r="H232" s="1" t="s">
        <v>569</v>
      </c>
      <c r="I232" s="1" t="s">
        <v>27</v>
      </c>
      <c r="J232" s="1" t="s">
        <v>28</v>
      </c>
      <c r="K232" s="1">
        <v>999</v>
      </c>
      <c r="L232" s="1" t="s">
        <v>22</v>
      </c>
      <c r="M232" s="1" t="s">
        <v>112</v>
      </c>
      <c r="N232" s="1">
        <v>305</v>
      </c>
      <c r="O232" s="1" t="s">
        <v>24</v>
      </c>
      <c r="P232" s="1" t="str">
        <f t="shared" si="3"/>
        <v>-</v>
      </c>
    </row>
    <row r="233" spans="1:16" x14ac:dyDescent="0.25">
      <c r="A233" s="3">
        <v>20164090964822</v>
      </c>
      <c r="B233" s="2">
        <v>42668</v>
      </c>
      <c r="C233" s="2">
        <v>42691</v>
      </c>
      <c r="D233" s="3">
        <v>20163060349281</v>
      </c>
      <c r="E233" s="2">
        <v>42682</v>
      </c>
      <c r="F233" s="1" t="s">
        <v>30</v>
      </c>
      <c r="G233" s="1" t="s">
        <v>570</v>
      </c>
      <c r="H233" s="1" t="s">
        <v>17</v>
      </c>
      <c r="I233" s="1" t="s">
        <v>20</v>
      </c>
      <c r="J233" s="1" t="s">
        <v>21</v>
      </c>
      <c r="K233" s="1">
        <v>999</v>
      </c>
      <c r="L233" s="1" t="s">
        <v>22</v>
      </c>
      <c r="M233" s="1" t="s">
        <v>131</v>
      </c>
      <c r="N233" s="1">
        <v>306</v>
      </c>
      <c r="O233" s="1" t="s">
        <v>24</v>
      </c>
      <c r="P233" s="1">
        <f t="shared" si="3"/>
        <v>14</v>
      </c>
    </row>
    <row r="234" spans="1:16" x14ac:dyDescent="0.25">
      <c r="A234" s="3">
        <v>20164090964862</v>
      </c>
      <c r="B234" s="2">
        <v>42668</v>
      </c>
      <c r="C234" s="2">
        <v>42683</v>
      </c>
      <c r="D234" s="3"/>
      <c r="E234" s="1" t="s">
        <v>18</v>
      </c>
      <c r="F234" s="1" t="s">
        <v>25</v>
      </c>
      <c r="G234" s="1" t="s">
        <v>571</v>
      </c>
      <c r="H234" s="1" t="s">
        <v>17</v>
      </c>
      <c r="I234" s="1" t="s">
        <v>27</v>
      </c>
      <c r="J234" s="1" t="s">
        <v>21</v>
      </c>
      <c r="K234" s="1">
        <v>999</v>
      </c>
      <c r="L234" s="1" t="s">
        <v>22</v>
      </c>
      <c r="M234" s="1" t="s">
        <v>572</v>
      </c>
      <c r="N234" s="1">
        <v>605</v>
      </c>
      <c r="O234" s="1" t="s">
        <v>24</v>
      </c>
      <c r="P234" s="1" t="str">
        <f t="shared" si="3"/>
        <v>-</v>
      </c>
    </row>
    <row r="235" spans="1:16" x14ac:dyDescent="0.25">
      <c r="A235" s="3">
        <v>20164090964882</v>
      </c>
      <c r="B235" s="2">
        <v>42668</v>
      </c>
      <c r="C235" s="2">
        <v>42683</v>
      </c>
      <c r="D235" s="3">
        <v>20163050354491</v>
      </c>
      <c r="E235" s="2">
        <v>42685</v>
      </c>
      <c r="F235" s="1" t="s">
        <v>25</v>
      </c>
      <c r="G235" s="1" t="s">
        <v>573</v>
      </c>
      <c r="H235" s="1" t="s">
        <v>17</v>
      </c>
      <c r="I235" s="1" t="s">
        <v>27</v>
      </c>
      <c r="J235" s="1" t="s">
        <v>200</v>
      </c>
      <c r="K235" s="1">
        <v>999</v>
      </c>
      <c r="L235" s="1" t="s">
        <v>22</v>
      </c>
      <c r="M235" s="1" t="s">
        <v>450</v>
      </c>
      <c r="N235" s="1">
        <v>305</v>
      </c>
      <c r="O235" s="1" t="s">
        <v>24</v>
      </c>
      <c r="P235" s="1">
        <f t="shared" si="3"/>
        <v>17</v>
      </c>
    </row>
    <row r="236" spans="1:16" x14ac:dyDescent="0.25">
      <c r="A236" s="3">
        <v>20164090965202</v>
      </c>
      <c r="B236" s="2">
        <v>42668</v>
      </c>
      <c r="C236" s="2">
        <v>42683</v>
      </c>
      <c r="D236" s="3">
        <v>20163000341171</v>
      </c>
      <c r="E236" s="2">
        <v>42674</v>
      </c>
      <c r="F236" s="1" t="s">
        <v>55</v>
      </c>
      <c r="G236" s="1" t="s">
        <v>574</v>
      </c>
      <c r="H236" s="1" t="s">
        <v>575</v>
      </c>
      <c r="I236" s="1" t="s">
        <v>20</v>
      </c>
      <c r="J236" s="1" t="s">
        <v>67</v>
      </c>
      <c r="K236" s="1">
        <v>999</v>
      </c>
      <c r="L236" s="1" t="s">
        <v>22</v>
      </c>
      <c r="M236" s="1" t="s">
        <v>576</v>
      </c>
      <c r="N236" s="1">
        <v>300</v>
      </c>
      <c r="O236" s="1" t="s">
        <v>24</v>
      </c>
      <c r="P236" s="1">
        <f t="shared" si="3"/>
        <v>6</v>
      </c>
    </row>
    <row r="237" spans="1:16" x14ac:dyDescent="0.25">
      <c r="A237" s="3">
        <v>20164090966712</v>
      </c>
      <c r="B237" s="2">
        <v>42668</v>
      </c>
      <c r="C237" s="2">
        <v>42758</v>
      </c>
      <c r="D237" s="3">
        <v>20163090356451</v>
      </c>
      <c r="E237" s="2">
        <v>42689</v>
      </c>
      <c r="F237" s="1" t="s">
        <v>116</v>
      </c>
      <c r="G237" s="1" t="s">
        <v>577</v>
      </c>
      <c r="H237" s="1" t="s">
        <v>578</v>
      </c>
      <c r="I237" s="1" t="s">
        <v>20</v>
      </c>
      <c r="J237" s="1" t="s">
        <v>28</v>
      </c>
      <c r="K237" s="1">
        <v>999</v>
      </c>
      <c r="L237" s="1" t="s">
        <v>22</v>
      </c>
      <c r="M237" s="1" t="s">
        <v>579</v>
      </c>
      <c r="N237" s="1">
        <v>309</v>
      </c>
      <c r="O237" s="1" t="s">
        <v>24</v>
      </c>
      <c r="P237" s="1">
        <f t="shared" si="3"/>
        <v>21</v>
      </c>
    </row>
    <row r="238" spans="1:16" x14ac:dyDescent="0.25">
      <c r="A238" s="3">
        <v>20164090967332</v>
      </c>
      <c r="B238" s="2">
        <v>42668</v>
      </c>
      <c r="C238" s="2">
        <v>42691</v>
      </c>
      <c r="D238" s="3">
        <v>20165000349471</v>
      </c>
      <c r="E238" s="2">
        <v>42682</v>
      </c>
      <c r="F238" s="1" t="s">
        <v>15</v>
      </c>
      <c r="G238" s="1" t="s">
        <v>580</v>
      </c>
      <c r="H238" s="1" t="s">
        <v>581</v>
      </c>
      <c r="I238" s="1" t="s">
        <v>20</v>
      </c>
      <c r="J238" s="1" t="s">
        <v>21</v>
      </c>
      <c r="K238" s="1">
        <v>999</v>
      </c>
      <c r="L238" s="1" t="s">
        <v>22</v>
      </c>
      <c r="M238" s="1" t="s">
        <v>23</v>
      </c>
      <c r="N238" s="1">
        <v>500</v>
      </c>
      <c r="O238" s="1" t="s">
        <v>24</v>
      </c>
      <c r="P238" s="1">
        <f t="shared" si="3"/>
        <v>14</v>
      </c>
    </row>
    <row r="239" spans="1:16" x14ac:dyDescent="0.25">
      <c r="A239" s="3">
        <v>20164090967492</v>
      </c>
      <c r="B239" s="2">
        <v>42668</v>
      </c>
      <c r="C239" s="2">
        <v>42691</v>
      </c>
      <c r="D239" s="3"/>
      <c r="E239" s="1" t="s">
        <v>18</v>
      </c>
      <c r="F239" s="1" t="s">
        <v>69</v>
      </c>
      <c r="G239" s="1" t="s">
        <v>582</v>
      </c>
      <c r="H239" s="1" t="s">
        <v>583</v>
      </c>
      <c r="I239" s="1" t="s">
        <v>27</v>
      </c>
      <c r="J239" s="1" t="s">
        <v>21</v>
      </c>
      <c r="K239" s="1">
        <v>999</v>
      </c>
      <c r="L239" s="1" t="s">
        <v>22</v>
      </c>
      <c r="M239" s="1" t="s">
        <v>584</v>
      </c>
      <c r="N239" s="1">
        <v>300</v>
      </c>
      <c r="O239" s="1" t="s">
        <v>24</v>
      </c>
      <c r="P239" s="1" t="str">
        <f t="shared" si="3"/>
        <v>-</v>
      </c>
    </row>
    <row r="240" spans="1:16" x14ac:dyDescent="0.25">
      <c r="A240" s="3">
        <v>20164090967542</v>
      </c>
      <c r="B240" s="2">
        <v>42668</v>
      </c>
      <c r="C240" s="2">
        <v>42683</v>
      </c>
      <c r="D240" s="3">
        <v>20163040340611</v>
      </c>
      <c r="E240" s="2">
        <v>42674</v>
      </c>
      <c r="F240" s="1" t="s">
        <v>25</v>
      </c>
      <c r="G240" s="1" t="s">
        <v>585</v>
      </c>
      <c r="H240" s="1" t="s">
        <v>586</v>
      </c>
      <c r="I240" s="1" t="s">
        <v>20</v>
      </c>
      <c r="J240" s="1" t="s">
        <v>200</v>
      </c>
      <c r="K240" s="1">
        <v>999</v>
      </c>
      <c r="L240" s="1" t="s">
        <v>22</v>
      </c>
      <c r="M240" s="1" t="s">
        <v>197</v>
      </c>
      <c r="N240" s="1">
        <v>304</v>
      </c>
      <c r="O240" s="1" t="s">
        <v>24</v>
      </c>
      <c r="P240" s="1">
        <f t="shared" si="3"/>
        <v>6</v>
      </c>
    </row>
    <row r="241" spans="1:16" x14ac:dyDescent="0.25">
      <c r="A241" s="3">
        <v>20164090968252</v>
      </c>
      <c r="B241" s="2">
        <v>42668</v>
      </c>
      <c r="C241" s="2">
        <v>42691</v>
      </c>
      <c r="D241" s="3">
        <v>20165000354531</v>
      </c>
      <c r="E241" s="2">
        <v>42685</v>
      </c>
      <c r="F241" s="1" t="s">
        <v>30</v>
      </c>
      <c r="G241" s="1" t="s">
        <v>587</v>
      </c>
      <c r="H241" s="1" t="s">
        <v>588</v>
      </c>
      <c r="I241" s="1" t="s">
        <v>20</v>
      </c>
      <c r="J241" s="1" t="s">
        <v>67</v>
      </c>
      <c r="K241" s="1">
        <v>999</v>
      </c>
      <c r="L241" s="1" t="s">
        <v>22</v>
      </c>
      <c r="M241" s="1" t="s">
        <v>125</v>
      </c>
      <c r="N241" s="1">
        <v>500</v>
      </c>
      <c r="O241" s="1" t="s">
        <v>24</v>
      </c>
      <c r="P241" s="1">
        <f t="shared" si="3"/>
        <v>17</v>
      </c>
    </row>
    <row r="242" spans="1:16" x14ac:dyDescent="0.25">
      <c r="A242" s="3">
        <v>20164090968322</v>
      </c>
      <c r="B242" s="2">
        <v>42668</v>
      </c>
      <c r="C242" s="2">
        <v>42691</v>
      </c>
      <c r="D242" s="3">
        <v>20163070354991</v>
      </c>
      <c r="E242" s="2">
        <v>42685</v>
      </c>
      <c r="F242" s="1" t="s">
        <v>176</v>
      </c>
      <c r="G242" s="1" t="s">
        <v>214</v>
      </c>
      <c r="H242" s="1" t="s">
        <v>589</v>
      </c>
      <c r="I242" s="1" t="s">
        <v>20</v>
      </c>
      <c r="J242" s="1" t="s">
        <v>28</v>
      </c>
      <c r="K242" s="1">
        <v>999</v>
      </c>
      <c r="L242" s="1" t="s">
        <v>22</v>
      </c>
      <c r="M242" s="1" t="s">
        <v>421</v>
      </c>
      <c r="N242" s="1">
        <v>307</v>
      </c>
      <c r="O242" s="1" t="s">
        <v>24</v>
      </c>
      <c r="P242" s="1">
        <f t="shared" si="3"/>
        <v>17</v>
      </c>
    </row>
    <row r="243" spans="1:16" x14ac:dyDescent="0.25">
      <c r="A243" s="3">
        <v>20164090968452</v>
      </c>
      <c r="B243" s="2">
        <v>42668</v>
      </c>
      <c r="C243" s="2">
        <v>42683</v>
      </c>
      <c r="D243" s="3">
        <v>20166040408041</v>
      </c>
      <c r="E243" s="2">
        <v>42732</v>
      </c>
      <c r="F243" s="1" t="s">
        <v>25</v>
      </c>
      <c r="G243" s="1" t="s">
        <v>590</v>
      </c>
      <c r="H243" s="1" t="s">
        <v>182</v>
      </c>
      <c r="I243" s="1" t="s">
        <v>27</v>
      </c>
      <c r="J243" s="1" t="s">
        <v>28</v>
      </c>
      <c r="K243" s="1">
        <v>604</v>
      </c>
      <c r="L243" s="1" t="s">
        <v>519</v>
      </c>
      <c r="M243" s="1" t="s">
        <v>29</v>
      </c>
      <c r="N243" s="1">
        <v>604</v>
      </c>
      <c r="O243" s="1"/>
      <c r="P243" s="1">
        <f t="shared" si="3"/>
        <v>64</v>
      </c>
    </row>
    <row r="244" spans="1:16" x14ac:dyDescent="0.25">
      <c r="A244" s="3">
        <v>20164090968822</v>
      </c>
      <c r="B244" s="2">
        <v>42668</v>
      </c>
      <c r="C244" s="2">
        <v>42683</v>
      </c>
      <c r="D244" s="3"/>
      <c r="E244" s="1" t="s">
        <v>18</v>
      </c>
      <c r="F244" s="1" t="s">
        <v>55</v>
      </c>
      <c r="G244" s="1" t="s">
        <v>591</v>
      </c>
      <c r="H244" s="1" t="s">
        <v>569</v>
      </c>
      <c r="I244" s="1" t="s">
        <v>27</v>
      </c>
      <c r="J244" s="1" t="s">
        <v>28</v>
      </c>
      <c r="K244" s="1">
        <v>999</v>
      </c>
      <c r="L244" s="1" t="s">
        <v>22</v>
      </c>
      <c r="M244" s="1" t="s">
        <v>112</v>
      </c>
      <c r="N244" s="1">
        <v>305</v>
      </c>
      <c r="O244" s="1" t="s">
        <v>24</v>
      </c>
      <c r="P244" s="1" t="str">
        <f t="shared" si="3"/>
        <v>-</v>
      </c>
    </row>
    <row r="245" spans="1:16" x14ac:dyDescent="0.25">
      <c r="A245" s="3">
        <v>20164090968842</v>
      </c>
      <c r="B245" s="2">
        <v>42668</v>
      </c>
      <c r="C245" s="2">
        <v>42683</v>
      </c>
      <c r="D245" s="3" t="s">
        <v>592</v>
      </c>
      <c r="E245" s="2">
        <v>42669</v>
      </c>
      <c r="F245" s="1" t="s">
        <v>79</v>
      </c>
      <c r="G245" s="1" t="s">
        <v>593</v>
      </c>
      <c r="H245" s="1" t="s">
        <v>594</v>
      </c>
      <c r="I245" s="1" t="s">
        <v>20</v>
      </c>
      <c r="J245" s="1" t="s">
        <v>82</v>
      </c>
      <c r="K245" s="1">
        <v>999</v>
      </c>
      <c r="L245" s="1" t="s">
        <v>22</v>
      </c>
      <c r="M245" s="1" t="s">
        <v>83</v>
      </c>
      <c r="N245" s="1">
        <v>402</v>
      </c>
      <c r="O245" s="1" t="s">
        <v>84</v>
      </c>
      <c r="P245" s="1">
        <f t="shared" si="3"/>
        <v>1</v>
      </c>
    </row>
    <row r="246" spans="1:16" x14ac:dyDescent="0.25">
      <c r="A246" s="3">
        <v>20164090968992</v>
      </c>
      <c r="B246" s="2">
        <v>42668</v>
      </c>
      <c r="C246" s="2">
        <v>42683</v>
      </c>
      <c r="D246" s="3">
        <v>20166040370011</v>
      </c>
      <c r="E246" s="2">
        <v>42698</v>
      </c>
      <c r="F246" s="1" t="s">
        <v>55</v>
      </c>
      <c r="G246" s="1" t="s">
        <v>214</v>
      </c>
      <c r="H246" s="1" t="s">
        <v>595</v>
      </c>
      <c r="I246" s="1" t="s">
        <v>27</v>
      </c>
      <c r="J246" s="1" t="s">
        <v>21</v>
      </c>
      <c r="K246" s="1">
        <v>604</v>
      </c>
      <c r="L246" s="1" t="s">
        <v>45</v>
      </c>
      <c r="M246" s="1" t="s">
        <v>29</v>
      </c>
      <c r="N246" s="1">
        <v>604</v>
      </c>
      <c r="O246" s="1"/>
      <c r="P246" s="1">
        <f t="shared" si="3"/>
        <v>30</v>
      </c>
    </row>
    <row r="247" spans="1:16" x14ac:dyDescent="0.25">
      <c r="A247" s="3">
        <v>20164090969142</v>
      </c>
      <c r="B247" s="2">
        <v>42669</v>
      </c>
      <c r="C247" s="2">
        <v>42684</v>
      </c>
      <c r="D247" s="3">
        <v>20163000356631</v>
      </c>
      <c r="E247" s="2">
        <v>42689</v>
      </c>
      <c r="F247" s="1" t="s">
        <v>55</v>
      </c>
      <c r="G247" s="1" t="s">
        <v>94</v>
      </c>
      <c r="H247" s="1" t="s">
        <v>596</v>
      </c>
      <c r="I247" s="1" t="s">
        <v>27</v>
      </c>
      <c r="J247" s="1" t="s">
        <v>67</v>
      </c>
      <c r="K247" s="1">
        <v>999</v>
      </c>
      <c r="L247" s="1" t="s">
        <v>22</v>
      </c>
      <c r="M247" s="1" t="s">
        <v>597</v>
      </c>
      <c r="N247" s="1">
        <v>300</v>
      </c>
      <c r="O247" s="1" t="s">
        <v>24</v>
      </c>
      <c r="P247" s="1">
        <f t="shared" si="3"/>
        <v>20</v>
      </c>
    </row>
    <row r="248" spans="1:16" x14ac:dyDescent="0.25">
      <c r="A248" s="3">
        <v>20164090969742</v>
      </c>
      <c r="B248" s="2">
        <v>42669</v>
      </c>
      <c r="C248" s="2">
        <v>42692</v>
      </c>
      <c r="D248" s="3">
        <v>20163060347831</v>
      </c>
      <c r="E248" s="2">
        <v>42678</v>
      </c>
      <c r="F248" s="1" t="s">
        <v>15</v>
      </c>
      <c r="G248" s="1" t="s">
        <v>598</v>
      </c>
      <c r="H248" s="1" t="s">
        <v>599</v>
      </c>
      <c r="I248" s="1" t="s">
        <v>20</v>
      </c>
      <c r="J248" s="1" t="s">
        <v>21</v>
      </c>
      <c r="K248" s="1">
        <v>999</v>
      </c>
      <c r="L248" s="1" t="s">
        <v>22</v>
      </c>
      <c r="M248" s="1" t="s">
        <v>600</v>
      </c>
      <c r="N248" s="1">
        <v>500</v>
      </c>
      <c r="O248" s="1" t="s">
        <v>24</v>
      </c>
      <c r="P248" s="1">
        <f t="shared" si="3"/>
        <v>9</v>
      </c>
    </row>
    <row r="249" spans="1:16" x14ac:dyDescent="0.25">
      <c r="A249" s="3">
        <v>20164090969762</v>
      </c>
      <c r="B249" s="2">
        <v>42669</v>
      </c>
      <c r="C249" s="2">
        <v>42692</v>
      </c>
      <c r="D249" s="3">
        <v>20163060345061</v>
      </c>
      <c r="E249" s="2">
        <v>42676</v>
      </c>
      <c r="F249" s="1" t="s">
        <v>15</v>
      </c>
      <c r="G249" s="1" t="s">
        <v>601</v>
      </c>
      <c r="H249" s="1" t="s">
        <v>599</v>
      </c>
      <c r="I249" s="1" t="s">
        <v>20</v>
      </c>
      <c r="J249" s="1" t="s">
        <v>21</v>
      </c>
      <c r="K249" s="1">
        <v>999</v>
      </c>
      <c r="L249" s="1" t="s">
        <v>22</v>
      </c>
      <c r="M249" s="1" t="s">
        <v>600</v>
      </c>
      <c r="N249" s="1">
        <v>500</v>
      </c>
      <c r="O249" s="1" t="s">
        <v>24</v>
      </c>
      <c r="P249" s="1">
        <f t="shared" si="3"/>
        <v>7</v>
      </c>
    </row>
    <row r="250" spans="1:16" x14ac:dyDescent="0.25">
      <c r="A250" s="3">
        <v>20164090969892</v>
      </c>
      <c r="B250" s="2">
        <v>42669</v>
      </c>
      <c r="C250" s="2">
        <v>42692</v>
      </c>
      <c r="D250" s="3">
        <v>20163000340761</v>
      </c>
      <c r="E250" s="2">
        <v>42674</v>
      </c>
      <c r="F250" s="1" t="s">
        <v>30</v>
      </c>
      <c r="G250" s="1" t="s">
        <v>602</v>
      </c>
      <c r="H250" s="1" t="s">
        <v>423</v>
      </c>
      <c r="I250" s="1" t="s">
        <v>20</v>
      </c>
      <c r="J250" s="1" t="s">
        <v>21</v>
      </c>
      <c r="K250" s="1">
        <v>999</v>
      </c>
      <c r="L250" s="1" t="s">
        <v>22</v>
      </c>
      <c r="M250" s="1" t="s">
        <v>363</v>
      </c>
      <c r="N250" s="1">
        <v>300</v>
      </c>
      <c r="O250" s="1" t="s">
        <v>24</v>
      </c>
      <c r="P250" s="1">
        <f t="shared" si="3"/>
        <v>5</v>
      </c>
    </row>
    <row r="251" spans="1:16" x14ac:dyDescent="0.25">
      <c r="A251" s="3">
        <v>20164090970412</v>
      </c>
      <c r="B251" s="2">
        <v>42669</v>
      </c>
      <c r="C251" s="2">
        <v>42692</v>
      </c>
      <c r="D251" s="3">
        <v>20166040369921</v>
      </c>
      <c r="E251" s="2">
        <v>42698</v>
      </c>
      <c r="F251" s="1" t="s">
        <v>30</v>
      </c>
      <c r="G251" s="1" t="s">
        <v>214</v>
      </c>
      <c r="H251" s="1" t="s">
        <v>603</v>
      </c>
      <c r="I251" s="1" t="s">
        <v>27</v>
      </c>
      <c r="J251" s="1" t="s">
        <v>21</v>
      </c>
      <c r="K251" s="1">
        <v>999</v>
      </c>
      <c r="L251" s="1" t="s">
        <v>22</v>
      </c>
      <c r="M251" s="1" t="s">
        <v>173</v>
      </c>
      <c r="N251" s="1">
        <v>604</v>
      </c>
      <c r="O251" s="1" t="s">
        <v>24</v>
      </c>
      <c r="P251" s="1">
        <f t="shared" si="3"/>
        <v>29</v>
      </c>
    </row>
    <row r="252" spans="1:16" x14ac:dyDescent="0.25">
      <c r="A252" s="3">
        <v>20164090970662</v>
      </c>
      <c r="B252" s="2">
        <v>42669</v>
      </c>
      <c r="C252" s="2">
        <v>42684</v>
      </c>
      <c r="D252" s="3">
        <v>20163040354251</v>
      </c>
      <c r="E252" s="2">
        <v>42684</v>
      </c>
      <c r="F252" s="1" t="s">
        <v>151</v>
      </c>
      <c r="G252" s="1" t="s">
        <v>604</v>
      </c>
      <c r="H252" s="1" t="s">
        <v>605</v>
      </c>
      <c r="I252" s="1" t="s">
        <v>20</v>
      </c>
      <c r="J252" s="1" t="s">
        <v>417</v>
      </c>
      <c r="K252" s="1">
        <v>999</v>
      </c>
      <c r="L252" s="1" t="s">
        <v>22</v>
      </c>
      <c r="M252" s="1" t="s">
        <v>197</v>
      </c>
      <c r="N252" s="1">
        <v>304</v>
      </c>
      <c r="O252" s="1" t="s">
        <v>24</v>
      </c>
      <c r="P252" s="1">
        <f t="shared" si="3"/>
        <v>15</v>
      </c>
    </row>
    <row r="253" spans="1:16" x14ac:dyDescent="0.25">
      <c r="A253" s="3">
        <v>20164090971892</v>
      </c>
      <c r="B253" s="2">
        <v>42669</v>
      </c>
      <c r="C253" s="2">
        <v>42684</v>
      </c>
      <c r="D253" s="3"/>
      <c r="E253" s="1" t="s">
        <v>18</v>
      </c>
      <c r="F253" s="1" t="s">
        <v>25</v>
      </c>
      <c r="G253" s="1" t="s">
        <v>606</v>
      </c>
      <c r="H253" s="1" t="s">
        <v>534</v>
      </c>
      <c r="I253" s="1" t="s">
        <v>27</v>
      </c>
      <c r="J253" s="1" t="s">
        <v>21</v>
      </c>
      <c r="K253" s="1">
        <v>999</v>
      </c>
      <c r="L253" s="1" t="s">
        <v>22</v>
      </c>
      <c r="M253" s="1" t="s">
        <v>29</v>
      </c>
      <c r="N253" s="1">
        <v>604</v>
      </c>
      <c r="O253" s="1" t="s">
        <v>84</v>
      </c>
      <c r="P253" s="1" t="str">
        <f t="shared" si="3"/>
        <v>-</v>
      </c>
    </row>
    <row r="254" spans="1:16" x14ac:dyDescent="0.25">
      <c r="A254" s="3">
        <v>20164090972092</v>
      </c>
      <c r="B254" s="2">
        <v>42669</v>
      </c>
      <c r="C254" s="2">
        <v>42684</v>
      </c>
      <c r="D254" s="3">
        <v>20163040357991</v>
      </c>
      <c r="E254" s="2">
        <v>42689</v>
      </c>
      <c r="F254" s="1" t="s">
        <v>79</v>
      </c>
      <c r="G254" s="1" t="s">
        <v>607</v>
      </c>
      <c r="H254" s="1" t="s">
        <v>608</v>
      </c>
      <c r="I254" s="1" t="s">
        <v>27</v>
      </c>
      <c r="J254" s="1" t="s">
        <v>82</v>
      </c>
      <c r="K254" s="1">
        <v>999</v>
      </c>
      <c r="L254" s="1" t="s">
        <v>22</v>
      </c>
      <c r="M254" s="1" t="s">
        <v>248</v>
      </c>
      <c r="N254" s="1">
        <v>304</v>
      </c>
      <c r="O254" s="1" t="s">
        <v>24</v>
      </c>
      <c r="P254" s="1">
        <f t="shared" si="3"/>
        <v>20</v>
      </c>
    </row>
    <row r="255" spans="1:16" x14ac:dyDescent="0.25">
      <c r="A255" s="3">
        <v>20164090972352</v>
      </c>
      <c r="B255" s="2">
        <v>42669</v>
      </c>
      <c r="C255" s="2">
        <v>42684</v>
      </c>
      <c r="D255" s="3">
        <v>20165000349481</v>
      </c>
      <c r="E255" s="2">
        <v>42682</v>
      </c>
      <c r="F255" s="1" t="s">
        <v>55</v>
      </c>
      <c r="G255" s="1" t="s">
        <v>214</v>
      </c>
      <c r="H255" s="1" t="s">
        <v>609</v>
      </c>
      <c r="I255" s="1" t="s">
        <v>20</v>
      </c>
      <c r="J255" s="1" t="s">
        <v>21</v>
      </c>
      <c r="K255" s="1">
        <v>999</v>
      </c>
      <c r="L255" s="1" t="s">
        <v>22</v>
      </c>
      <c r="M255" s="1" t="s">
        <v>23</v>
      </c>
      <c r="N255" s="1">
        <v>500</v>
      </c>
      <c r="O255" s="1" t="s">
        <v>24</v>
      </c>
      <c r="P255" s="1">
        <f t="shared" ref="P255:P318" si="4">IFERROR(E255-B255,"-")</f>
        <v>13</v>
      </c>
    </row>
    <row r="256" spans="1:16" x14ac:dyDescent="0.25">
      <c r="A256" s="3">
        <v>20164090972612</v>
      </c>
      <c r="B256" s="2">
        <v>42669</v>
      </c>
      <c r="C256" s="2">
        <v>42692</v>
      </c>
      <c r="D256" s="3">
        <v>20165000358011</v>
      </c>
      <c r="E256" s="2">
        <v>42689</v>
      </c>
      <c r="F256" s="1" t="s">
        <v>30</v>
      </c>
      <c r="G256" s="1" t="s">
        <v>610</v>
      </c>
      <c r="H256" s="1" t="s">
        <v>611</v>
      </c>
      <c r="I256" s="1" t="s">
        <v>20</v>
      </c>
      <c r="J256" s="1" t="s">
        <v>67</v>
      </c>
      <c r="K256" s="1">
        <v>999</v>
      </c>
      <c r="L256" s="1" t="s">
        <v>22</v>
      </c>
      <c r="M256" s="1" t="s">
        <v>125</v>
      </c>
      <c r="N256" s="1">
        <v>500</v>
      </c>
      <c r="O256" s="1" t="s">
        <v>24</v>
      </c>
      <c r="P256" s="1">
        <f t="shared" si="4"/>
        <v>20</v>
      </c>
    </row>
    <row r="257" spans="1:16" x14ac:dyDescent="0.25">
      <c r="A257" s="3">
        <v>20164090972642</v>
      </c>
      <c r="B257" s="2">
        <v>42669</v>
      </c>
      <c r="C257" s="2">
        <v>42684</v>
      </c>
      <c r="D257" s="3"/>
      <c r="E257" s="1" t="s">
        <v>18</v>
      </c>
      <c r="F257" s="1" t="s">
        <v>55</v>
      </c>
      <c r="G257" s="1" t="s">
        <v>214</v>
      </c>
      <c r="H257" s="1" t="s">
        <v>603</v>
      </c>
      <c r="I257" s="1" t="s">
        <v>27</v>
      </c>
      <c r="J257" s="1" t="s">
        <v>28</v>
      </c>
      <c r="K257" s="1">
        <v>999</v>
      </c>
      <c r="L257" s="1" t="s">
        <v>22</v>
      </c>
      <c r="M257" s="1" t="s">
        <v>173</v>
      </c>
      <c r="N257" s="1">
        <v>604</v>
      </c>
      <c r="O257" s="1" t="s">
        <v>24</v>
      </c>
      <c r="P257" s="1" t="str">
        <f t="shared" si="4"/>
        <v>-</v>
      </c>
    </row>
    <row r="258" spans="1:16" x14ac:dyDescent="0.25">
      <c r="A258" s="3">
        <v>20164090972902</v>
      </c>
      <c r="B258" s="2">
        <v>42669</v>
      </c>
      <c r="C258" s="2">
        <v>42684</v>
      </c>
      <c r="D258" s="3"/>
      <c r="E258" s="1" t="s">
        <v>18</v>
      </c>
      <c r="F258" s="1" t="s">
        <v>55</v>
      </c>
      <c r="G258" s="1" t="s">
        <v>214</v>
      </c>
      <c r="H258" s="1" t="s">
        <v>609</v>
      </c>
      <c r="I258" s="1" t="s">
        <v>27</v>
      </c>
      <c r="J258" s="1" t="s">
        <v>417</v>
      </c>
      <c r="K258" s="1">
        <v>999</v>
      </c>
      <c r="L258" s="1" t="s">
        <v>22</v>
      </c>
      <c r="M258" s="1" t="s">
        <v>18</v>
      </c>
      <c r="N258" s="1" t="s">
        <v>18</v>
      </c>
      <c r="O258" s="1" t="s">
        <v>24</v>
      </c>
      <c r="P258" s="1" t="str">
        <f t="shared" si="4"/>
        <v>-</v>
      </c>
    </row>
    <row r="259" spans="1:16" x14ac:dyDescent="0.25">
      <c r="A259" s="3">
        <v>20164090973162</v>
      </c>
      <c r="B259" s="2">
        <v>42670</v>
      </c>
      <c r="C259" s="2">
        <v>42695</v>
      </c>
      <c r="D259" s="3">
        <v>20163060345731</v>
      </c>
      <c r="E259" s="2">
        <v>42677</v>
      </c>
      <c r="F259" s="1" t="s">
        <v>30</v>
      </c>
      <c r="G259" s="1" t="s">
        <v>612</v>
      </c>
      <c r="H259" s="1" t="s">
        <v>613</v>
      </c>
      <c r="I259" s="1" t="s">
        <v>20</v>
      </c>
      <c r="J259" s="1" t="s">
        <v>21</v>
      </c>
      <c r="K259" s="1">
        <v>999</v>
      </c>
      <c r="L259" s="1" t="s">
        <v>22</v>
      </c>
      <c r="M259" s="1" t="s">
        <v>185</v>
      </c>
      <c r="N259" s="1">
        <v>306</v>
      </c>
      <c r="O259" s="1" t="s">
        <v>24</v>
      </c>
      <c r="P259" s="1">
        <f t="shared" si="4"/>
        <v>7</v>
      </c>
    </row>
    <row r="260" spans="1:16" x14ac:dyDescent="0.25">
      <c r="A260" s="3">
        <v>20164090973202</v>
      </c>
      <c r="B260" s="2">
        <v>42670</v>
      </c>
      <c r="C260" s="2">
        <v>42685</v>
      </c>
      <c r="D260" s="3">
        <v>20165000351321</v>
      </c>
      <c r="E260" s="2">
        <v>42683</v>
      </c>
      <c r="F260" s="1" t="s">
        <v>55</v>
      </c>
      <c r="G260" s="1" t="s">
        <v>614</v>
      </c>
      <c r="H260" s="1" t="s">
        <v>615</v>
      </c>
      <c r="I260" s="1" t="s">
        <v>20</v>
      </c>
      <c r="J260" s="1" t="s">
        <v>67</v>
      </c>
      <c r="K260" s="1">
        <v>999</v>
      </c>
      <c r="L260" s="1" t="s">
        <v>22</v>
      </c>
      <c r="M260" s="1" t="s">
        <v>125</v>
      </c>
      <c r="N260" s="1">
        <v>500</v>
      </c>
      <c r="O260" s="1" t="s">
        <v>24</v>
      </c>
      <c r="P260" s="1">
        <f t="shared" si="4"/>
        <v>13</v>
      </c>
    </row>
    <row r="261" spans="1:16" x14ac:dyDescent="0.25">
      <c r="A261" s="3">
        <v>20164090973242</v>
      </c>
      <c r="B261" s="2">
        <v>42670</v>
      </c>
      <c r="C261" s="2">
        <v>42695</v>
      </c>
      <c r="D261" s="3">
        <v>20163040350821</v>
      </c>
      <c r="E261" s="2">
        <v>42682</v>
      </c>
      <c r="F261" s="1" t="s">
        <v>69</v>
      </c>
      <c r="G261" s="1" t="s">
        <v>616</v>
      </c>
      <c r="H261" s="1" t="s">
        <v>617</v>
      </c>
      <c r="I261" s="1" t="s">
        <v>20</v>
      </c>
      <c r="J261" s="1" t="s">
        <v>21</v>
      </c>
      <c r="K261" s="1">
        <v>999</v>
      </c>
      <c r="L261" s="1" t="s">
        <v>22</v>
      </c>
      <c r="M261" s="1" t="s">
        <v>460</v>
      </c>
      <c r="N261" s="1">
        <v>304</v>
      </c>
      <c r="O261" s="1" t="s">
        <v>24</v>
      </c>
      <c r="P261" s="1">
        <f t="shared" si="4"/>
        <v>12</v>
      </c>
    </row>
    <row r="262" spans="1:16" x14ac:dyDescent="0.25">
      <c r="A262" s="3">
        <v>20164090973552</v>
      </c>
      <c r="B262" s="2">
        <v>42670</v>
      </c>
      <c r="C262" s="2">
        <v>42717</v>
      </c>
      <c r="D262" s="3" t="s">
        <v>618</v>
      </c>
      <c r="E262" s="2">
        <v>42671</v>
      </c>
      <c r="F262" s="1" t="s">
        <v>190</v>
      </c>
      <c r="G262" s="1" t="s">
        <v>619</v>
      </c>
      <c r="H262" s="1" t="s">
        <v>423</v>
      </c>
      <c r="I262" s="1" t="s">
        <v>20</v>
      </c>
      <c r="J262" s="1" t="s">
        <v>21</v>
      </c>
      <c r="K262" s="1">
        <v>999</v>
      </c>
      <c r="L262" s="1" t="s">
        <v>22</v>
      </c>
      <c r="M262" s="1" t="s">
        <v>236</v>
      </c>
      <c r="N262" s="1">
        <v>702</v>
      </c>
      <c r="O262" s="1" t="s">
        <v>24</v>
      </c>
      <c r="P262" s="1">
        <f t="shared" si="4"/>
        <v>1</v>
      </c>
    </row>
    <row r="263" spans="1:16" x14ac:dyDescent="0.25">
      <c r="A263" s="3">
        <v>20164090973572</v>
      </c>
      <c r="B263" s="2">
        <v>42670</v>
      </c>
      <c r="C263" s="2">
        <v>42685</v>
      </c>
      <c r="D263" s="3">
        <v>20165000351741</v>
      </c>
      <c r="E263" s="2">
        <v>42683</v>
      </c>
      <c r="F263" s="1" t="s">
        <v>55</v>
      </c>
      <c r="G263" s="1" t="s">
        <v>620</v>
      </c>
      <c r="H263" s="1" t="s">
        <v>17</v>
      </c>
      <c r="I263" s="1" t="s">
        <v>20</v>
      </c>
      <c r="J263" s="1" t="s">
        <v>67</v>
      </c>
      <c r="K263" s="1">
        <v>999</v>
      </c>
      <c r="L263" s="1" t="s">
        <v>22</v>
      </c>
      <c r="M263" s="1" t="s">
        <v>61</v>
      </c>
      <c r="N263" s="1">
        <v>500</v>
      </c>
      <c r="O263" s="1" t="s">
        <v>24</v>
      </c>
      <c r="P263" s="1">
        <f t="shared" si="4"/>
        <v>13</v>
      </c>
    </row>
    <row r="264" spans="1:16" x14ac:dyDescent="0.25">
      <c r="A264" s="3">
        <v>20164090973592</v>
      </c>
      <c r="B264" s="2">
        <v>42670</v>
      </c>
      <c r="C264" s="2">
        <v>42685</v>
      </c>
      <c r="D264" s="3">
        <v>20165000351331</v>
      </c>
      <c r="E264" s="2">
        <v>42683</v>
      </c>
      <c r="F264" s="1" t="s">
        <v>55</v>
      </c>
      <c r="G264" s="1" t="s">
        <v>621</v>
      </c>
      <c r="H264" s="1" t="s">
        <v>17</v>
      </c>
      <c r="I264" s="1" t="s">
        <v>20</v>
      </c>
      <c r="J264" s="1" t="s">
        <v>67</v>
      </c>
      <c r="K264" s="1">
        <v>999</v>
      </c>
      <c r="L264" s="1" t="s">
        <v>22</v>
      </c>
      <c r="M264" s="1" t="s">
        <v>125</v>
      </c>
      <c r="N264" s="1">
        <v>500</v>
      </c>
      <c r="O264" s="1" t="s">
        <v>24</v>
      </c>
      <c r="P264" s="1">
        <f t="shared" si="4"/>
        <v>13</v>
      </c>
    </row>
    <row r="265" spans="1:16" x14ac:dyDescent="0.25">
      <c r="A265" s="3">
        <v>20164090973772</v>
      </c>
      <c r="B265" s="2">
        <v>42670</v>
      </c>
      <c r="C265" s="2">
        <v>42695</v>
      </c>
      <c r="D265" s="3">
        <v>20163060352941</v>
      </c>
      <c r="E265" s="2">
        <v>42684</v>
      </c>
      <c r="F265" s="1" t="s">
        <v>69</v>
      </c>
      <c r="G265" s="1" t="s">
        <v>214</v>
      </c>
      <c r="H265" s="1" t="s">
        <v>622</v>
      </c>
      <c r="I265" s="1" t="s">
        <v>20</v>
      </c>
      <c r="J265" s="1" t="s">
        <v>28</v>
      </c>
      <c r="K265" s="1">
        <v>999</v>
      </c>
      <c r="L265" s="1" t="s">
        <v>22</v>
      </c>
      <c r="M265" s="1" t="s">
        <v>131</v>
      </c>
      <c r="N265" s="1">
        <v>306</v>
      </c>
      <c r="O265" s="1" t="s">
        <v>24</v>
      </c>
      <c r="P265" s="1">
        <f t="shared" si="4"/>
        <v>14</v>
      </c>
    </row>
    <row r="266" spans="1:16" x14ac:dyDescent="0.25">
      <c r="A266" s="3">
        <v>20164090974182</v>
      </c>
      <c r="B266" s="2">
        <v>42670</v>
      </c>
      <c r="C266" s="2">
        <v>42685</v>
      </c>
      <c r="D266" s="3">
        <v>20165000349461</v>
      </c>
      <c r="E266" s="2">
        <v>42682</v>
      </c>
      <c r="F266" s="1" t="s">
        <v>55</v>
      </c>
      <c r="G266" s="1" t="s">
        <v>214</v>
      </c>
      <c r="H266" s="1" t="s">
        <v>623</v>
      </c>
      <c r="I266" s="1" t="s">
        <v>20</v>
      </c>
      <c r="J266" s="1" t="s">
        <v>28</v>
      </c>
      <c r="K266" s="1">
        <v>999</v>
      </c>
      <c r="L266" s="1" t="s">
        <v>22</v>
      </c>
      <c r="M266" s="1" t="s">
        <v>23</v>
      </c>
      <c r="N266" s="1">
        <v>500</v>
      </c>
      <c r="O266" s="1" t="s">
        <v>24</v>
      </c>
      <c r="P266" s="1">
        <f t="shared" si="4"/>
        <v>12</v>
      </c>
    </row>
    <row r="267" spans="1:16" x14ac:dyDescent="0.25">
      <c r="A267" s="3">
        <v>20164090974692</v>
      </c>
      <c r="B267" s="2">
        <v>42670</v>
      </c>
      <c r="C267" s="2">
        <v>42685</v>
      </c>
      <c r="D267" s="3">
        <v>20165000351871</v>
      </c>
      <c r="E267" s="2">
        <v>42683</v>
      </c>
      <c r="F267" s="1" t="s">
        <v>151</v>
      </c>
      <c r="G267" s="1" t="s">
        <v>624</v>
      </c>
      <c r="H267" s="1" t="s">
        <v>625</v>
      </c>
      <c r="I267" s="1" t="s">
        <v>20</v>
      </c>
      <c r="J267" s="1" t="s">
        <v>154</v>
      </c>
      <c r="K267" s="1">
        <v>999</v>
      </c>
      <c r="L267" s="1" t="s">
        <v>22</v>
      </c>
      <c r="M267" s="1" t="s">
        <v>626</v>
      </c>
      <c r="N267" s="1">
        <v>500</v>
      </c>
      <c r="O267" s="1" t="s">
        <v>24</v>
      </c>
      <c r="P267" s="1">
        <f t="shared" si="4"/>
        <v>13</v>
      </c>
    </row>
    <row r="268" spans="1:16" x14ac:dyDescent="0.25">
      <c r="A268" s="3">
        <v>20164090974822</v>
      </c>
      <c r="B268" s="2">
        <v>42670</v>
      </c>
      <c r="C268" s="2">
        <v>42685</v>
      </c>
      <c r="D268" s="3">
        <v>20164030137593</v>
      </c>
      <c r="E268" s="2">
        <v>42676</v>
      </c>
      <c r="F268" s="1" t="s">
        <v>37</v>
      </c>
      <c r="G268" s="1" t="s">
        <v>627</v>
      </c>
      <c r="H268" s="1" t="s">
        <v>628</v>
      </c>
      <c r="I268" s="1" t="s">
        <v>20</v>
      </c>
      <c r="J268" s="1" t="s">
        <v>28</v>
      </c>
      <c r="K268" s="1">
        <v>999</v>
      </c>
      <c r="L268" s="1" t="s">
        <v>22</v>
      </c>
      <c r="M268" s="1" t="s">
        <v>115</v>
      </c>
      <c r="N268" s="1">
        <v>403</v>
      </c>
      <c r="O268" s="1" t="s">
        <v>24</v>
      </c>
      <c r="P268" s="1">
        <f t="shared" si="4"/>
        <v>6</v>
      </c>
    </row>
    <row r="269" spans="1:16" x14ac:dyDescent="0.25">
      <c r="A269" s="3">
        <v>20164090974912</v>
      </c>
      <c r="B269" s="2">
        <v>42670</v>
      </c>
      <c r="C269" s="2">
        <v>42685</v>
      </c>
      <c r="D269" s="3">
        <v>20165000354571</v>
      </c>
      <c r="E269" s="2">
        <v>42685</v>
      </c>
      <c r="F269" s="1" t="s">
        <v>55</v>
      </c>
      <c r="G269" s="1" t="s">
        <v>629</v>
      </c>
      <c r="H269" s="1" t="s">
        <v>630</v>
      </c>
      <c r="I269" s="1" t="s">
        <v>20</v>
      </c>
      <c r="J269" s="1" t="s">
        <v>21</v>
      </c>
      <c r="K269" s="1">
        <v>999</v>
      </c>
      <c r="L269" s="1" t="s">
        <v>22</v>
      </c>
      <c r="M269" s="1" t="s">
        <v>23</v>
      </c>
      <c r="N269" s="1">
        <v>500</v>
      </c>
      <c r="O269" s="1" t="s">
        <v>24</v>
      </c>
      <c r="P269" s="1">
        <f t="shared" si="4"/>
        <v>15</v>
      </c>
    </row>
    <row r="270" spans="1:16" x14ac:dyDescent="0.25">
      <c r="A270" s="3">
        <v>20164090974992</v>
      </c>
      <c r="B270" s="2">
        <v>42670</v>
      </c>
      <c r="C270" s="2">
        <v>42695</v>
      </c>
      <c r="D270" s="3">
        <v>20163000369521</v>
      </c>
      <c r="E270" s="2">
        <v>42698</v>
      </c>
      <c r="F270" s="1" t="s">
        <v>30</v>
      </c>
      <c r="G270" s="1" t="s">
        <v>631</v>
      </c>
      <c r="H270" s="1" t="s">
        <v>632</v>
      </c>
      <c r="I270" s="1" t="s">
        <v>27</v>
      </c>
      <c r="J270" s="1" t="s">
        <v>21</v>
      </c>
      <c r="K270" s="1">
        <v>999</v>
      </c>
      <c r="L270" s="1" t="s">
        <v>22</v>
      </c>
      <c r="M270" s="1" t="s">
        <v>128</v>
      </c>
      <c r="N270" s="1">
        <v>300</v>
      </c>
      <c r="O270" s="1" t="s">
        <v>24</v>
      </c>
      <c r="P270" s="1">
        <f t="shared" si="4"/>
        <v>28</v>
      </c>
    </row>
    <row r="271" spans="1:16" x14ac:dyDescent="0.25">
      <c r="A271" s="3">
        <v>20164090975082</v>
      </c>
      <c r="B271" s="2">
        <v>42670</v>
      </c>
      <c r="C271" s="2">
        <v>42695</v>
      </c>
      <c r="D271" s="3">
        <v>20166020354321</v>
      </c>
      <c r="E271" s="2">
        <v>42684</v>
      </c>
      <c r="F271" s="1" t="s">
        <v>30</v>
      </c>
      <c r="G271" s="1" t="s">
        <v>30</v>
      </c>
      <c r="H271" s="1" t="s">
        <v>633</v>
      </c>
      <c r="I271" s="1" t="s">
        <v>20</v>
      </c>
      <c r="J271" s="1" t="s">
        <v>21</v>
      </c>
      <c r="K271" s="1">
        <v>999</v>
      </c>
      <c r="L271" s="1" t="s">
        <v>22</v>
      </c>
      <c r="M271" s="1" t="s">
        <v>634</v>
      </c>
      <c r="N271" s="1">
        <v>602</v>
      </c>
      <c r="O271" s="1" t="s">
        <v>24</v>
      </c>
      <c r="P271" s="1">
        <f t="shared" si="4"/>
        <v>14</v>
      </c>
    </row>
    <row r="272" spans="1:16" x14ac:dyDescent="0.25">
      <c r="A272" s="3">
        <v>20164090975242</v>
      </c>
      <c r="B272" s="2">
        <v>42670</v>
      </c>
      <c r="C272" s="2">
        <v>42695</v>
      </c>
      <c r="D272" s="3">
        <v>20163060363121</v>
      </c>
      <c r="E272" s="2">
        <v>42692</v>
      </c>
      <c r="F272" s="1" t="s">
        <v>30</v>
      </c>
      <c r="G272" s="1" t="s">
        <v>635</v>
      </c>
      <c r="H272" s="1" t="s">
        <v>636</v>
      </c>
      <c r="I272" s="1" t="s">
        <v>20</v>
      </c>
      <c r="J272" s="1" t="s">
        <v>67</v>
      </c>
      <c r="K272" s="1">
        <v>999</v>
      </c>
      <c r="L272" s="1" t="s">
        <v>22</v>
      </c>
      <c r="M272" s="1" t="s">
        <v>75</v>
      </c>
      <c r="N272" s="1">
        <v>306</v>
      </c>
      <c r="O272" s="1" t="s">
        <v>24</v>
      </c>
      <c r="P272" s="1">
        <f t="shared" si="4"/>
        <v>22</v>
      </c>
    </row>
    <row r="273" spans="1:16" x14ac:dyDescent="0.25">
      <c r="A273" s="3">
        <v>20164090975562</v>
      </c>
      <c r="B273" s="2">
        <v>42670</v>
      </c>
      <c r="C273" s="2">
        <v>42695</v>
      </c>
      <c r="D273" s="3">
        <v>20163040351641</v>
      </c>
      <c r="E273" s="2">
        <v>42683</v>
      </c>
      <c r="F273" s="1" t="s">
        <v>30</v>
      </c>
      <c r="G273" s="1" t="s">
        <v>637</v>
      </c>
      <c r="H273" s="1" t="s">
        <v>638</v>
      </c>
      <c r="I273" s="1" t="s">
        <v>20</v>
      </c>
      <c r="J273" s="1" t="s">
        <v>21</v>
      </c>
      <c r="K273" s="1">
        <v>999</v>
      </c>
      <c r="L273" s="1" t="s">
        <v>22</v>
      </c>
      <c r="M273" s="1" t="s">
        <v>639</v>
      </c>
      <c r="N273" s="1">
        <v>304</v>
      </c>
      <c r="O273" s="1" t="s">
        <v>24</v>
      </c>
      <c r="P273" s="1">
        <f t="shared" si="4"/>
        <v>13</v>
      </c>
    </row>
    <row r="274" spans="1:16" x14ac:dyDescent="0.25">
      <c r="A274" s="3">
        <v>20164090975692</v>
      </c>
      <c r="B274" s="2">
        <v>42670</v>
      </c>
      <c r="C274" s="2">
        <v>42695</v>
      </c>
      <c r="D274" s="3">
        <v>20163060345711</v>
      </c>
      <c r="E274" s="2">
        <v>42677</v>
      </c>
      <c r="F274" s="1" t="s">
        <v>30</v>
      </c>
      <c r="G274" s="1" t="s">
        <v>640</v>
      </c>
      <c r="H274" s="1" t="s">
        <v>641</v>
      </c>
      <c r="I274" s="1" t="s">
        <v>20</v>
      </c>
      <c r="J274" s="1" t="s">
        <v>63</v>
      </c>
      <c r="K274" s="1">
        <v>999</v>
      </c>
      <c r="L274" s="1" t="s">
        <v>22</v>
      </c>
      <c r="M274" s="1" t="s">
        <v>185</v>
      </c>
      <c r="N274" s="1">
        <v>306</v>
      </c>
      <c r="O274" s="1" t="s">
        <v>24</v>
      </c>
      <c r="P274" s="1">
        <f t="shared" si="4"/>
        <v>7</v>
      </c>
    </row>
    <row r="275" spans="1:16" x14ac:dyDescent="0.25">
      <c r="A275" s="3">
        <v>20164090975872</v>
      </c>
      <c r="B275" s="2">
        <v>42670</v>
      </c>
      <c r="C275" s="2">
        <v>42695</v>
      </c>
      <c r="D275" s="3" t="s">
        <v>642</v>
      </c>
      <c r="E275" s="2">
        <v>42713</v>
      </c>
      <c r="F275" s="1" t="s">
        <v>30</v>
      </c>
      <c r="G275" s="1" t="s">
        <v>643</v>
      </c>
      <c r="H275" s="1" t="s">
        <v>644</v>
      </c>
      <c r="I275" s="1" t="s">
        <v>27</v>
      </c>
      <c r="J275" s="1" t="s">
        <v>21</v>
      </c>
      <c r="K275" s="1">
        <v>604</v>
      </c>
      <c r="L275" s="1" t="s">
        <v>45</v>
      </c>
      <c r="M275" s="1" t="s">
        <v>29</v>
      </c>
      <c r="N275" s="1">
        <v>604</v>
      </c>
      <c r="O275" s="1"/>
      <c r="P275" s="1">
        <f t="shared" si="4"/>
        <v>43</v>
      </c>
    </row>
    <row r="276" spans="1:16" x14ac:dyDescent="0.25">
      <c r="A276" s="3">
        <v>20164090976112</v>
      </c>
      <c r="B276" s="2">
        <v>42670</v>
      </c>
      <c r="C276" s="2">
        <v>42695</v>
      </c>
      <c r="D276" s="3">
        <v>20163050350591</v>
      </c>
      <c r="E276" s="2">
        <v>42682</v>
      </c>
      <c r="F276" s="1" t="s">
        <v>30</v>
      </c>
      <c r="G276" s="1" t="s">
        <v>645</v>
      </c>
      <c r="H276" s="1" t="s">
        <v>646</v>
      </c>
      <c r="I276" s="1" t="s">
        <v>20</v>
      </c>
      <c r="J276" s="1" t="s">
        <v>21</v>
      </c>
      <c r="K276" s="1">
        <v>999</v>
      </c>
      <c r="L276" s="1" t="s">
        <v>22</v>
      </c>
      <c r="M276" s="1" t="s">
        <v>201</v>
      </c>
      <c r="N276" s="1">
        <v>305</v>
      </c>
      <c r="O276" s="1" t="s">
        <v>24</v>
      </c>
      <c r="P276" s="1">
        <f t="shared" si="4"/>
        <v>12</v>
      </c>
    </row>
    <row r="277" spans="1:16" x14ac:dyDescent="0.25">
      <c r="A277" s="3">
        <v>20164090976162</v>
      </c>
      <c r="B277" s="2">
        <v>42670</v>
      </c>
      <c r="C277" s="2">
        <v>42695</v>
      </c>
      <c r="D277" s="3">
        <v>20166040375681</v>
      </c>
      <c r="E277" s="2">
        <v>42705</v>
      </c>
      <c r="F277" s="1" t="s">
        <v>69</v>
      </c>
      <c r="G277" s="1" t="s">
        <v>647</v>
      </c>
      <c r="H277" s="1" t="s">
        <v>648</v>
      </c>
      <c r="I277" s="1" t="s">
        <v>27</v>
      </c>
      <c r="J277" s="1" t="s">
        <v>28</v>
      </c>
      <c r="K277" s="1">
        <v>999</v>
      </c>
      <c r="L277" s="1" t="s">
        <v>22</v>
      </c>
      <c r="M277" s="1" t="s">
        <v>173</v>
      </c>
      <c r="N277" s="1">
        <v>604</v>
      </c>
      <c r="O277" s="1" t="s">
        <v>24</v>
      </c>
      <c r="P277" s="1">
        <f t="shared" si="4"/>
        <v>35</v>
      </c>
    </row>
    <row r="278" spans="1:16" x14ac:dyDescent="0.25">
      <c r="A278" s="3">
        <v>20164090976182</v>
      </c>
      <c r="B278" s="2">
        <v>42670</v>
      </c>
      <c r="C278" s="2">
        <v>42685</v>
      </c>
      <c r="D278" s="3"/>
      <c r="E278" s="1" t="s">
        <v>18</v>
      </c>
      <c r="F278" s="1" t="s">
        <v>25</v>
      </c>
      <c r="G278" s="1" t="s">
        <v>649</v>
      </c>
      <c r="H278" s="1" t="s">
        <v>650</v>
      </c>
      <c r="I278" s="1" t="s">
        <v>27</v>
      </c>
      <c r="J278" s="1" t="s">
        <v>63</v>
      </c>
      <c r="K278" s="1">
        <v>999</v>
      </c>
      <c r="L278" s="1" t="s">
        <v>22</v>
      </c>
      <c r="M278" s="1" t="s">
        <v>134</v>
      </c>
      <c r="N278" s="1">
        <v>605</v>
      </c>
      <c r="O278" s="1" t="s">
        <v>24</v>
      </c>
      <c r="P278" s="1" t="str">
        <f t="shared" si="4"/>
        <v>-</v>
      </c>
    </row>
    <row r="279" spans="1:16" x14ac:dyDescent="0.25">
      <c r="A279" s="3">
        <v>20164090976532</v>
      </c>
      <c r="B279" s="2">
        <v>42670</v>
      </c>
      <c r="C279" s="2">
        <v>42685</v>
      </c>
      <c r="D279" s="3"/>
      <c r="E279" s="1" t="s">
        <v>18</v>
      </c>
      <c r="F279" s="1" t="s">
        <v>25</v>
      </c>
      <c r="G279" s="1" t="s">
        <v>651</v>
      </c>
      <c r="H279" s="1" t="s">
        <v>534</v>
      </c>
      <c r="I279" s="1" t="s">
        <v>27</v>
      </c>
      <c r="J279" s="1" t="s">
        <v>21</v>
      </c>
      <c r="K279" s="1">
        <v>999</v>
      </c>
      <c r="L279" s="1" t="s">
        <v>22</v>
      </c>
      <c r="M279" s="1" t="s">
        <v>173</v>
      </c>
      <c r="N279" s="1">
        <v>604</v>
      </c>
      <c r="O279" s="1" t="s">
        <v>24</v>
      </c>
      <c r="P279" s="1" t="str">
        <f t="shared" si="4"/>
        <v>-</v>
      </c>
    </row>
    <row r="280" spans="1:16" x14ac:dyDescent="0.25">
      <c r="A280" s="3">
        <v>20164090976722</v>
      </c>
      <c r="B280" s="2">
        <v>42670</v>
      </c>
      <c r="C280" s="2">
        <v>42685</v>
      </c>
      <c r="D280" s="3">
        <v>20163030346591</v>
      </c>
      <c r="E280" s="2">
        <v>42677</v>
      </c>
      <c r="F280" s="1" t="s">
        <v>37</v>
      </c>
      <c r="G280" s="1" t="s">
        <v>652</v>
      </c>
      <c r="H280" s="1" t="s">
        <v>380</v>
      </c>
      <c r="I280" s="1" t="s">
        <v>20</v>
      </c>
      <c r="J280" s="1" t="s">
        <v>88</v>
      </c>
      <c r="K280" s="1">
        <v>999</v>
      </c>
      <c r="L280" s="1" t="s">
        <v>22</v>
      </c>
      <c r="M280" s="1" t="s">
        <v>285</v>
      </c>
      <c r="N280" s="1">
        <v>303</v>
      </c>
      <c r="O280" s="1" t="s">
        <v>24</v>
      </c>
      <c r="P280" s="1">
        <f t="shared" si="4"/>
        <v>7</v>
      </c>
    </row>
    <row r="281" spans="1:16" x14ac:dyDescent="0.25">
      <c r="A281" s="3">
        <v>20164090977092</v>
      </c>
      <c r="B281" s="2">
        <v>42670</v>
      </c>
      <c r="C281" s="2">
        <v>42685</v>
      </c>
      <c r="D281" s="3" t="s">
        <v>653</v>
      </c>
      <c r="E281" s="2">
        <v>42677</v>
      </c>
      <c r="F281" s="1" t="s">
        <v>79</v>
      </c>
      <c r="G281" s="1" t="s">
        <v>654</v>
      </c>
      <c r="H281" s="1" t="s">
        <v>655</v>
      </c>
      <c r="I281" s="1" t="s">
        <v>20</v>
      </c>
      <c r="J281" s="1" t="s">
        <v>82</v>
      </c>
      <c r="K281" s="1">
        <v>999</v>
      </c>
      <c r="L281" s="1" t="s">
        <v>22</v>
      </c>
      <c r="M281" s="1" t="s">
        <v>83</v>
      </c>
      <c r="N281" s="1">
        <v>402</v>
      </c>
      <c r="O281" s="1" t="s">
        <v>84</v>
      </c>
      <c r="P281" s="1">
        <f t="shared" si="4"/>
        <v>7</v>
      </c>
    </row>
    <row r="282" spans="1:16" x14ac:dyDescent="0.25">
      <c r="A282" s="3">
        <v>20164090977602</v>
      </c>
      <c r="B282" s="2">
        <v>42670</v>
      </c>
      <c r="C282" s="2">
        <v>42695</v>
      </c>
      <c r="D282" s="3">
        <v>20163000353031</v>
      </c>
      <c r="E282" s="2">
        <v>42684</v>
      </c>
      <c r="F282" s="1" t="s">
        <v>30</v>
      </c>
      <c r="G282" s="1" t="s">
        <v>30</v>
      </c>
      <c r="H282" s="1" t="s">
        <v>656</v>
      </c>
      <c r="I282" s="1" t="s">
        <v>20</v>
      </c>
      <c r="J282" s="1" t="s">
        <v>21</v>
      </c>
      <c r="K282" s="1">
        <v>999</v>
      </c>
      <c r="L282" s="1" t="s">
        <v>22</v>
      </c>
      <c r="M282" s="1" t="s">
        <v>657</v>
      </c>
      <c r="N282" s="1">
        <v>300</v>
      </c>
      <c r="O282" s="1" t="s">
        <v>24</v>
      </c>
      <c r="P282" s="1">
        <f t="shared" si="4"/>
        <v>14</v>
      </c>
    </row>
    <row r="283" spans="1:16" x14ac:dyDescent="0.25">
      <c r="A283" s="3">
        <v>20164090977822</v>
      </c>
      <c r="B283" s="2">
        <v>42670</v>
      </c>
      <c r="C283" s="2">
        <v>42695</v>
      </c>
      <c r="D283" s="3">
        <v>20163000356671</v>
      </c>
      <c r="E283" s="2">
        <v>42689</v>
      </c>
      <c r="F283" s="1" t="s">
        <v>30</v>
      </c>
      <c r="G283" s="1" t="s">
        <v>214</v>
      </c>
      <c r="H283" s="1" t="s">
        <v>658</v>
      </c>
      <c r="I283" s="1" t="s">
        <v>20</v>
      </c>
      <c r="J283" s="1" t="s">
        <v>21</v>
      </c>
      <c r="K283" s="1">
        <v>999</v>
      </c>
      <c r="L283" s="1" t="s">
        <v>22</v>
      </c>
      <c r="M283" s="1" t="s">
        <v>584</v>
      </c>
      <c r="N283" s="1">
        <v>300</v>
      </c>
      <c r="O283" s="1" t="s">
        <v>24</v>
      </c>
      <c r="P283" s="1">
        <f t="shared" si="4"/>
        <v>19</v>
      </c>
    </row>
    <row r="284" spans="1:16" x14ac:dyDescent="0.25">
      <c r="A284" s="3">
        <v>20164090977832</v>
      </c>
      <c r="B284" s="2">
        <v>42670</v>
      </c>
      <c r="C284" s="2">
        <v>42685</v>
      </c>
      <c r="D284" s="3">
        <v>20162000380341</v>
      </c>
      <c r="E284" s="2">
        <v>42710</v>
      </c>
      <c r="F284" s="1" t="s">
        <v>55</v>
      </c>
      <c r="G284" s="1" t="s">
        <v>214</v>
      </c>
      <c r="H284" s="1" t="s">
        <v>659</v>
      </c>
      <c r="I284" s="1" t="s">
        <v>27</v>
      </c>
      <c r="J284" s="1" t="s">
        <v>21</v>
      </c>
      <c r="K284" s="1">
        <v>999</v>
      </c>
      <c r="L284" s="1" t="s">
        <v>22</v>
      </c>
      <c r="M284" s="1" t="s">
        <v>51</v>
      </c>
      <c r="N284" s="1">
        <v>200</v>
      </c>
      <c r="O284" s="1" t="s">
        <v>24</v>
      </c>
      <c r="P284" s="1">
        <f t="shared" si="4"/>
        <v>40</v>
      </c>
    </row>
    <row r="285" spans="1:16" x14ac:dyDescent="0.25">
      <c r="A285" s="3">
        <v>20164090978212</v>
      </c>
      <c r="B285" s="2">
        <v>42671</v>
      </c>
      <c r="C285" s="2">
        <v>42689</v>
      </c>
      <c r="D285" s="3">
        <v>20163040340991</v>
      </c>
      <c r="E285" s="2">
        <v>42674</v>
      </c>
      <c r="F285" s="1" t="s">
        <v>55</v>
      </c>
      <c r="G285" s="1" t="s">
        <v>660</v>
      </c>
      <c r="H285" s="1" t="s">
        <v>661</v>
      </c>
      <c r="I285" s="1" t="s">
        <v>20</v>
      </c>
      <c r="J285" s="1" t="s">
        <v>21</v>
      </c>
      <c r="K285" s="1">
        <v>999</v>
      </c>
      <c r="L285" s="1" t="s">
        <v>22</v>
      </c>
      <c r="M285" s="1" t="s">
        <v>662</v>
      </c>
      <c r="N285" s="1">
        <v>304</v>
      </c>
      <c r="O285" s="1" t="s">
        <v>24</v>
      </c>
      <c r="P285" s="1">
        <f t="shared" si="4"/>
        <v>3</v>
      </c>
    </row>
    <row r="286" spans="1:16" x14ac:dyDescent="0.25">
      <c r="A286" s="3">
        <v>20164090978382</v>
      </c>
      <c r="B286" s="2">
        <v>42671</v>
      </c>
      <c r="C286" s="2">
        <v>42696</v>
      </c>
      <c r="D286" s="3">
        <v>20163000353841</v>
      </c>
      <c r="E286" s="2">
        <v>42684</v>
      </c>
      <c r="F286" s="1" t="s">
        <v>69</v>
      </c>
      <c r="G286" s="1" t="s">
        <v>663</v>
      </c>
      <c r="H286" s="1" t="s">
        <v>17</v>
      </c>
      <c r="I286" s="1" t="s">
        <v>20</v>
      </c>
      <c r="J286" s="1" t="s">
        <v>67</v>
      </c>
      <c r="K286" s="1">
        <v>999</v>
      </c>
      <c r="L286" s="1" t="s">
        <v>22</v>
      </c>
      <c r="M286" s="1" t="s">
        <v>92</v>
      </c>
      <c r="N286" s="1">
        <v>300</v>
      </c>
      <c r="O286" s="1" t="s">
        <v>24</v>
      </c>
      <c r="P286" s="1">
        <f t="shared" si="4"/>
        <v>13</v>
      </c>
    </row>
    <row r="287" spans="1:16" x14ac:dyDescent="0.25">
      <c r="A287" s="3">
        <v>20164090978402</v>
      </c>
      <c r="B287" s="2">
        <v>42671</v>
      </c>
      <c r="C287" s="2">
        <v>42696</v>
      </c>
      <c r="D287" s="3">
        <v>20163050353721</v>
      </c>
      <c r="E287" s="2">
        <v>42684</v>
      </c>
      <c r="F287" s="1" t="s">
        <v>176</v>
      </c>
      <c r="G287" s="1" t="s">
        <v>664</v>
      </c>
      <c r="H287" s="1" t="s">
        <v>17</v>
      </c>
      <c r="I287" s="1" t="s">
        <v>20</v>
      </c>
      <c r="J287" s="1" t="s">
        <v>63</v>
      </c>
      <c r="K287" s="1">
        <v>999</v>
      </c>
      <c r="L287" s="1" t="s">
        <v>22</v>
      </c>
      <c r="M287" s="1" t="s">
        <v>77</v>
      </c>
      <c r="N287" s="1">
        <v>305</v>
      </c>
      <c r="O287" s="1" t="s">
        <v>24</v>
      </c>
      <c r="P287" s="1">
        <f t="shared" si="4"/>
        <v>13</v>
      </c>
    </row>
    <row r="288" spans="1:16" x14ac:dyDescent="0.25">
      <c r="A288" s="3">
        <v>20164090978472</v>
      </c>
      <c r="B288" s="2">
        <v>42671</v>
      </c>
      <c r="C288" s="2">
        <v>42689</v>
      </c>
      <c r="D288" s="3">
        <v>20163060345701</v>
      </c>
      <c r="E288" s="2">
        <v>42677</v>
      </c>
      <c r="F288" s="1" t="s">
        <v>55</v>
      </c>
      <c r="G288" s="1" t="s">
        <v>665</v>
      </c>
      <c r="H288" s="1" t="s">
        <v>17</v>
      </c>
      <c r="I288" s="1" t="s">
        <v>20</v>
      </c>
      <c r="J288" s="1" t="s">
        <v>21</v>
      </c>
      <c r="K288" s="1">
        <v>999</v>
      </c>
      <c r="L288" s="1" t="s">
        <v>22</v>
      </c>
      <c r="M288" s="1" t="s">
        <v>185</v>
      </c>
      <c r="N288" s="1">
        <v>306</v>
      </c>
      <c r="O288" s="1" t="s">
        <v>24</v>
      </c>
      <c r="P288" s="1">
        <f t="shared" si="4"/>
        <v>6</v>
      </c>
    </row>
    <row r="289" spans="1:16" x14ac:dyDescent="0.25">
      <c r="A289" s="3">
        <v>20164090979122</v>
      </c>
      <c r="B289" s="2">
        <v>42671</v>
      </c>
      <c r="C289" s="2">
        <v>42689</v>
      </c>
      <c r="D289" s="3"/>
      <c r="E289" s="1" t="s">
        <v>18</v>
      </c>
      <c r="F289" s="1" t="s">
        <v>55</v>
      </c>
      <c r="G289" s="1" t="s">
        <v>214</v>
      </c>
      <c r="H289" s="1" t="s">
        <v>666</v>
      </c>
      <c r="I289" s="1" t="s">
        <v>27</v>
      </c>
      <c r="J289" s="1" t="s">
        <v>21</v>
      </c>
      <c r="K289" s="1">
        <v>604</v>
      </c>
      <c r="L289" s="1" t="s">
        <v>667</v>
      </c>
      <c r="M289" s="1" t="s">
        <v>29</v>
      </c>
      <c r="N289" s="1">
        <v>604</v>
      </c>
      <c r="O289" s="1"/>
      <c r="P289" s="1" t="str">
        <f t="shared" si="4"/>
        <v>-</v>
      </c>
    </row>
    <row r="290" spans="1:16" x14ac:dyDescent="0.25">
      <c r="A290" s="3">
        <v>20164090979152</v>
      </c>
      <c r="B290" s="2">
        <v>42671</v>
      </c>
      <c r="C290" s="2">
        <v>42689</v>
      </c>
      <c r="D290" s="3">
        <v>20163060352801</v>
      </c>
      <c r="E290" s="2">
        <v>42683</v>
      </c>
      <c r="F290" s="1" t="s">
        <v>55</v>
      </c>
      <c r="G290" s="1" t="s">
        <v>668</v>
      </c>
      <c r="H290" s="1" t="s">
        <v>103</v>
      </c>
      <c r="I290" s="1" t="s">
        <v>20</v>
      </c>
      <c r="J290" s="1" t="s">
        <v>67</v>
      </c>
      <c r="K290" s="1">
        <v>999</v>
      </c>
      <c r="L290" s="1" t="s">
        <v>22</v>
      </c>
      <c r="M290" s="1" t="s">
        <v>669</v>
      </c>
      <c r="N290" s="1">
        <v>500</v>
      </c>
      <c r="O290" s="1" t="s">
        <v>24</v>
      </c>
      <c r="P290" s="1">
        <f t="shared" si="4"/>
        <v>12</v>
      </c>
    </row>
    <row r="291" spans="1:16" x14ac:dyDescent="0.25">
      <c r="A291" s="3">
        <v>20164090979282</v>
      </c>
      <c r="B291" s="2">
        <v>42671</v>
      </c>
      <c r="C291" s="2">
        <v>42696</v>
      </c>
      <c r="D291" s="3">
        <v>20163050359251</v>
      </c>
      <c r="E291" s="2">
        <v>42690</v>
      </c>
      <c r="F291" s="1" t="s">
        <v>176</v>
      </c>
      <c r="G291" s="1" t="s">
        <v>670</v>
      </c>
      <c r="H291" s="1" t="s">
        <v>103</v>
      </c>
      <c r="I291" s="1" t="s">
        <v>20</v>
      </c>
      <c r="J291" s="1" t="s">
        <v>21</v>
      </c>
      <c r="K291" s="1">
        <v>999</v>
      </c>
      <c r="L291" s="1" t="s">
        <v>22</v>
      </c>
      <c r="M291" s="1" t="s">
        <v>77</v>
      </c>
      <c r="N291" s="1">
        <v>305</v>
      </c>
      <c r="O291" s="1" t="s">
        <v>24</v>
      </c>
      <c r="P291" s="1">
        <f t="shared" si="4"/>
        <v>19</v>
      </c>
    </row>
    <row r="292" spans="1:16" x14ac:dyDescent="0.25">
      <c r="A292" s="3">
        <v>20164090979982</v>
      </c>
      <c r="B292" s="2">
        <v>42671</v>
      </c>
      <c r="C292" s="2">
        <v>42676</v>
      </c>
      <c r="D292" s="3"/>
      <c r="E292" s="1" t="s">
        <v>18</v>
      </c>
      <c r="F292" s="1" t="s">
        <v>96</v>
      </c>
      <c r="G292" s="1" t="s">
        <v>671</v>
      </c>
      <c r="H292" s="1" t="s">
        <v>672</v>
      </c>
      <c r="I292" s="1" t="s">
        <v>27</v>
      </c>
      <c r="J292" s="1" t="s">
        <v>28</v>
      </c>
      <c r="K292" s="1">
        <v>999</v>
      </c>
      <c r="L292" s="1" t="s">
        <v>22</v>
      </c>
      <c r="M292" s="1" t="s">
        <v>673</v>
      </c>
      <c r="N292" s="1">
        <v>701</v>
      </c>
      <c r="O292" s="1" t="s">
        <v>24</v>
      </c>
      <c r="P292" s="1" t="str">
        <f t="shared" si="4"/>
        <v>-</v>
      </c>
    </row>
    <row r="293" spans="1:16" x14ac:dyDescent="0.25">
      <c r="A293" s="3">
        <v>20164090980342</v>
      </c>
      <c r="B293" s="2">
        <v>42671</v>
      </c>
      <c r="C293" s="2">
        <v>42761</v>
      </c>
      <c r="D293" s="3">
        <v>20163050387221</v>
      </c>
      <c r="E293" s="2">
        <v>42717</v>
      </c>
      <c r="F293" s="1" t="s">
        <v>116</v>
      </c>
      <c r="G293" s="1" t="s">
        <v>674</v>
      </c>
      <c r="H293" s="1" t="s">
        <v>675</v>
      </c>
      <c r="I293" s="1" t="s">
        <v>20</v>
      </c>
      <c r="J293" s="1" t="s">
        <v>63</v>
      </c>
      <c r="K293" s="1">
        <v>999</v>
      </c>
      <c r="L293" s="1" t="s">
        <v>22</v>
      </c>
      <c r="M293" s="1" t="s">
        <v>676</v>
      </c>
      <c r="N293" s="1">
        <v>305</v>
      </c>
      <c r="O293" s="1" t="s">
        <v>24</v>
      </c>
      <c r="P293" s="1">
        <f t="shared" si="4"/>
        <v>46</v>
      </c>
    </row>
    <row r="294" spans="1:16" x14ac:dyDescent="0.25">
      <c r="A294" s="3">
        <v>20164090980462</v>
      </c>
      <c r="B294" s="2">
        <v>42671</v>
      </c>
      <c r="C294" s="2">
        <v>42689</v>
      </c>
      <c r="D294" s="3" t="s">
        <v>677</v>
      </c>
      <c r="E294" s="2">
        <v>42685</v>
      </c>
      <c r="F294" s="1" t="s">
        <v>55</v>
      </c>
      <c r="G294" s="1" t="s">
        <v>678</v>
      </c>
      <c r="H294" s="1" t="s">
        <v>679</v>
      </c>
      <c r="I294" s="1" t="s">
        <v>20</v>
      </c>
      <c r="J294" s="1" t="s">
        <v>21</v>
      </c>
      <c r="K294" s="1">
        <v>999</v>
      </c>
      <c r="L294" s="1" t="s">
        <v>22</v>
      </c>
      <c r="M294" s="1" t="s">
        <v>51</v>
      </c>
      <c r="N294" s="1">
        <v>200</v>
      </c>
      <c r="O294" s="1" t="s">
        <v>24</v>
      </c>
      <c r="P294" s="1">
        <f t="shared" si="4"/>
        <v>14</v>
      </c>
    </row>
    <row r="295" spans="1:16" x14ac:dyDescent="0.25">
      <c r="A295" s="3">
        <v>20164090980512</v>
      </c>
      <c r="B295" s="2">
        <v>42671</v>
      </c>
      <c r="C295" s="2">
        <v>42689</v>
      </c>
      <c r="D295" s="3">
        <v>20162000353881</v>
      </c>
      <c r="E295" s="2">
        <v>42684</v>
      </c>
      <c r="F295" s="1" t="s">
        <v>55</v>
      </c>
      <c r="G295" s="1" t="s">
        <v>680</v>
      </c>
      <c r="H295" s="1" t="s">
        <v>679</v>
      </c>
      <c r="I295" s="1" t="s">
        <v>20</v>
      </c>
      <c r="J295" s="1" t="s">
        <v>21</v>
      </c>
      <c r="K295" s="1">
        <v>999</v>
      </c>
      <c r="L295" s="1" t="s">
        <v>22</v>
      </c>
      <c r="M295" s="1" t="s">
        <v>51</v>
      </c>
      <c r="N295" s="1">
        <v>200</v>
      </c>
      <c r="O295" s="1" t="s">
        <v>24</v>
      </c>
      <c r="P295" s="1">
        <f t="shared" si="4"/>
        <v>13</v>
      </c>
    </row>
    <row r="296" spans="1:16" x14ac:dyDescent="0.25">
      <c r="A296" s="3">
        <v>20164090981452</v>
      </c>
      <c r="B296" s="2">
        <v>42671</v>
      </c>
      <c r="C296" s="2">
        <v>42689</v>
      </c>
      <c r="D296" s="3">
        <v>20165000363231</v>
      </c>
      <c r="E296" s="2">
        <v>42692</v>
      </c>
      <c r="F296" s="1" t="s">
        <v>25</v>
      </c>
      <c r="G296" s="1" t="s">
        <v>681</v>
      </c>
      <c r="H296" s="1" t="s">
        <v>682</v>
      </c>
      <c r="I296" s="1" t="s">
        <v>27</v>
      </c>
      <c r="J296" s="1" t="s">
        <v>21</v>
      </c>
      <c r="K296" s="1">
        <v>999</v>
      </c>
      <c r="L296" s="1" t="s">
        <v>22</v>
      </c>
      <c r="M296" s="1" t="s">
        <v>683</v>
      </c>
      <c r="N296" s="1">
        <v>500</v>
      </c>
      <c r="O296" s="1" t="s">
        <v>24</v>
      </c>
      <c r="P296" s="1">
        <f t="shared" si="4"/>
        <v>21</v>
      </c>
    </row>
    <row r="297" spans="1:16" x14ac:dyDescent="0.25">
      <c r="A297" s="3">
        <v>20164090981502</v>
      </c>
      <c r="B297" s="2">
        <v>42671</v>
      </c>
      <c r="C297" s="2">
        <v>42696</v>
      </c>
      <c r="D297" s="3">
        <v>20163000353411</v>
      </c>
      <c r="E297" s="2">
        <v>42684</v>
      </c>
      <c r="F297" s="1" t="s">
        <v>69</v>
      </c>
      <c r="G297" s="1" t="s">
        <v>684</v>
      </c>
      <c r="H297" s="1" t="s">
        <v>685</v>
      </c>
      <c r="I297" s="1" t="s">
        <v>20</v>
      </c>
      <c r="J297" s="1" t="s">
        <v>67</v>
      </c>
      <c r="K297" s="1">
        <v>999</v>
      </c>
      <c r="L297" s="1" t="s">
        <v>22</v>
      </c>
      <c r="M297" s="1" t="s">
        <v>92</v>
      </c>
      <c r="N297" s="1">
        <v>300</v>
      </c>
      <c r="O297" s="1" t="s">
        <v>24</v>
      </c>
      <c r="P297" s="1">
        <f t="shared" si="4"/>
        <v>13</v>
      </c>
    </row>
    <row r="298" spans="1:16" x14ac:dyDescent="0.25">
      <c r="A298" s="3">
        <v>20164090981552</v>
      </c>
      <c r="B298" s="2">
        <v>42671</v>
      </c>
      <c r="C298" s="2">
        <v>42696</v>
      </c>
      <c r="D298" s="3">
        <v>20163000353401</v>
      </c>
      <c r="E298" s="2">
        <v>42684</v>
      </c>
      <c r="F298" s="1" t="s">
        <v>30</v>
      </c>
      <c r="G298" s="1" t="s">
        <v>30</v>
      </c>
      <c r="H298" s="1" t="s">
        <v>686</v>
      </c>
      <c r="I298" s="1" t="s">
        <v>20</v>
      </c>
      <c r="J298" s="1" t="s">
        <v>67</v>
      </c>
      <c r="K298" s="1">
        <v>999</v>
      </c>
      <c r="L298" s="1" t="s">
        <v>22</v>
      </c>
      <c r="M298" s="1" t="s">
        <v>92</v>
      </c>
      <c r="N298" s="1">
        <v>300</v>
      </c>
      <c r="O298" s="1" t="s">
        <v>24</v>
      </c>
      <c r="P298" s="1">
        <f t="shared" si="4"/>
        <v>13</v>
      </c>
    </row>
    <row r="299" spans="1:16" x14ac:dyDescent="0.25">
      <c r="A299" s="3">
        <v>20164090981822</v>
      </c>
      <c r="B299" s="2">
        <v>42671</v>
      </c>
      <c r="C299" s="2">
        <v>42696</v>
      </c>
      <c r="D299" s="3">
        <v>20167050358121</v>
      </c>
      <c r="E299" s="2">
        <v>42689</v>
      </c>
      <c r="F299" s="1" t="s">
        <v>30</v>
      </c>
      <c r="G299" s="1" t="s">
        <v>687</v>
      </c>
      <c r="H299" s="1" t="s">
        <v>688</v>
      </c>
      <c r="I299" s="1" t="s">
        <v>20</v>
      </c>
      <c r="J299" s="1" t="s">
        <v>330</v>
      </c>
      <c r="K299" s="1">
        <v>999</v>
      </c>
      <c r="L299" s="1" t="s">
        <v>22</v>
      </c>
      <c r="M299" s="1" t="s">
        <v>251</v>
      </c>
      <c r="N299" s="1">
        <v>705</v>
      </c>
      <c r="O299" s="1" t="s">
        <v>24</v>
      </c>
      <c r="P299" s="1">
        <f t="shared" si="4"/>
        <v>18</v>
      </c>
    </row>
    <row r="300" spans="1:16" x14ac:dyDescent="0.25">
      <c r="A300" s="3">
        <v>20164090981832</v>
      </c>
      <c r="B300" s="2">
        <v>42671</v>
      </c>
      <c r="C300" s="2">
        <v>42689</v>
      </c>
      <c r="D300" s="3">
        <v>20163060362281</v>
      </c>
      <c r="E300" s="2">
        <v>42692</v>
      </c>
      <c r="F300" s="1" t="s">
        <v>55</v>
      </c>
      <c r="G300" s="1" t="s">
        <v>689</v>
      </c>
      <c r="H300" s="1" t="s">
        <v>690</v>
      </c>
      <c r="I300" s="1" t="s">
        <v>27</v>
      </c>
      <c r="J300" s="1" t="s">
        <v>200</v>
      </c>
      <c r="K300" s="1">
        <v>999</v>
      </c>
      <c r="L300" s="1" t="s">
        <v>22</v>
      </c>
      <c r="M300" s="1" t="s">
        <v>352</v>
      </c>
      <c r="N300" s="1">
        <v>306</v>
      </c>
      <c r="O300" s="1" t="s">
        <v>24</v>
      </c>
      <c r="P300" s="1">
        <f t="shared" si="4"/>
        <v>21</v>
      </c>
    </row>
    <row r="301" spans="1:16" x14ac:dyDescent="0.25">
      <c r="A301" s="3">
        <v>20164090982082</v>
      </c>
      <c r="B301" s="2">
        <v>42671</v>
      </c>
      <c r="C301" s="2">
        <v>42696</v>
      </c>
      <c r="D301" s="3" t="s">
        <v>691</v>
      </c>
      <c r="E301" s="2">
        <v>42689</v>
      </c>
      <c r="F301" s="1" t="s">
        <v>69</v>
      </c>
      <c r="G301" s="1" t="s">
        <v>692</v>
      </c>
      <c r="H301" s="1" t="s">
        <v>693</v>
      </c>
      <c r="I301" s="1" t="s">
        <v>20</v>
      </c>
      <c r="J301" s="1" t="s">
        <v>28</v>
      </c>
      <c r="K301" s="1">
        <v>999</v>
      </c>
      <c r="L301" s="1" t="s">
        <v>22</v>
      </c>
      <c r="M301" s="1" t="s">
        <v>83</v>
      </c>
      <c r="N301" s="1">
        <v>402</v>
      </c>
      <c r="O301" s="1" t="s">
        <v>84</v>
      </c>
      <c r="P301" s="1">
        <f t="shared" si="4"/>
        <v>18</v>
      </c>
    </row>
    <row r="302" spans="1:16" x14ac:dyDescent="0.25">
      <c r="A302" s="3">
        <v>20164090982122</v>
      </c>
      <c r="B302" s="2">
        <v>42671</v>
      </c>
      <c r="C302" s="2">
        <v>42689</v>
      </c>
      <c r="D302" s="3" t="s">
        <v>694</v>
      </c>
      <c r="E302" s="2">
        <v>42674</v>
      </c>
      <c r="F302" s="1" t="s">
        <v>55</v>
      </c>
      <c r="G302" s="1" t="s">
        <v>214</v>
      </c>
      <c r="H302" s="1" t="s">
        <v>18</v>
      </c>
      <c r="I302" s="1" t="s">
        <v>20</v>
      </c>
      <c r="J302" s="1" t="s">
        <v>21</v>
      </c>
      <c r="K302" s="1">
        <v>999</v>
      </c>
      <c r="L302" s="1" t="s">
        <v>22</v>
      </c>
      <c r="M302" s="1" t="s">
        <v>375</v>
      </c>
      <c r="N302" s="1">
        <v>402</v>
      </c>
      <c r="O302" s="1" t="s">
        <v>24</v>
      </c>
      <c r="P302" s="1">
        <f t="shared" si="4"/>
        <v>3</v>
      </c>
    </row>
    <row r="303" spans="1:16" x14ac:dyDescent="0.25">
      <c r="A303" s="3">
        <v>20164090983242</v>
      </c>
      <c r="B303" s="2">
        <v>42674</v>
      </c>
      <c r="C303" s="2">
        <v>42697</v>
      </c>
      <c r="D303" s="3" t="s">
        <v>695</v>
      </c>
      <c r="E303" s="2">
        <v>42678</v>
      </c>
      <c r="F303" s="1" t="s">
        <v>30</v>
      </c>
      <c r="G303" s="1" t="s">
        <v>696</v>
      </c>
      <c r="H303" s="1" t="s">
        <v>17</v>
      </c>
      <c r="I303" s="1" t="s">
        <v>20</v>
      </c>
      <c r="J303" s="1" t="s">
        <v>21</v>
      </c>
      <c r="K303" s="1">
        <v>999</v>
      </c>
      <c r="L303" s="1" t="s">
        <v>22</v>
      </c>
      <c r="M303" s="1" t="s">
        <v>144</v>
      </c>
      <c r="N303" s="1">
        <v>500</v>
      </c>
      <c r="O303" s="1" t="s">
        <v>24</v>
      </c>
      <c r="P303" s="1">
        <f t="shared" si="4"/>
        <v>4</v>
      </c>
    </row>
    <row r="304" spans="1:16" x14ac:dyDescent="0.25">
      <c r="A304" s="3">
        <v>20164090984152</v>
      </c>
      <c r="B304" s="2">
        <v>42674</v>
      </c>
      <c r="C304" s="2">
        <v>42690</v>
      </c>
      <c r="D304" s="3"/>
      <c r="E304" s="1" t="s">
        <v>18</v>
      </c>
      <c r="F304" s="1" t="s">
        <v>55</v>
      </c>
      <c r="G304" s="1" t="s">
        <v>697</v>
      </c>
      <c r="H304" s="1" t="s">
        <v>698</v>
      </c>
      <c r="I304" s="1" t="s">
        <v>27</v>
      </c>
      <c r="J304" s="1" t="s">
        <v>200</v>
      </c>
      <c r="K304" s="1">
        <v>999</v>
      </c>
      <c r="L304" s="1" t="s">
        <v>22</v>
      </c>
      <c r="M304" s="1" t="s">
        <v>662</v>
      </c>
      <c r="N304" s="1">
        <v>304</v>
      </c>
      <c r="O304" s="1" t="s">
        <v>24</v>
      </c>
      <c r="P304" s="1" t="str">
        <f t="shared" si="4"/>
        <v>-</v>
      </c>
    </row>
    <row r="305" spans="1:16" x14ac:dyDescent="0.25">
      <c r="A305" s="3">
        <v>20164090985822</v>
      </c>
      <c r="B305" s="2">
        <v>42674</v>
      </c>
      <c r="C305" s="2">
        <v>42697</v>
      </c>
      <c r="D305" s="3">
        <v>20165000364991</v>
      </c>
      <c r="E305" s="2">
        <v>42696</v>
      </c>
      <c r="F305" s="1" t="s">
        <v>30</v>
      </c>
      <c r="G305" s="1" t="s">
        <v>699</v>
      </c>
      <c r="H305" s="1" t="s">
        <v>700</v>
      </c>
      <c r="I305" s="1" t="s">
        <v>20</v>
      </c>
      <c r="J305" s="1" t="s">
        <v>63</v>
      </c>
      <c r="K305" s="1">
        <v>999</v>
      </c>
      <c r="L305" s="1" t="s">
        <v>22</v>
      </c>
      <c r="M305" s="1" t="s">
        <v>23</v>
      </c>
      <c r="N305" s="1">
        <v>500</v>
      </c>
      <c r="O305" s="1" t="s">
        <v>24</v>
      </c>
      <c r="P305" s="1">
        <f t="shared" si="4"/>
        <v>22</v>
      </c>
    </row>
    <row r="306" spans="1:16" x14ac:dyDescent="0.25">
      <c r="A306" s="3">
        <v>20164090986052</v>
      </c>
      <c r="B306" s="2">
        <v>42674</v>
      </c>
      <c r="C306" s="2">
        <v>42690</v>
      </c>
      <c r="D306" s="3">
        <v>20163040348851</v>
      </c>
      <c r="E306" s="2">
        <v>42678</v>
      </c>
      <c r="F306" s="1" t="s">
        <v>55</v>
      </c>
      <c r="G306" s="1" t="s">
        <v>701</v>
      </c>
      <c r="H306" s="1" t="s">
        <v>702</v>
      </c>
      <c r="I306" s="1" t="s">
        <v>20</v>
      </c>
      <c r="J306" s="1" t="s">
        <v>21</v>
      </c>
      <c r="K306" s="1">
        <v>999</v>
      </c>
      <c r="L306" s="1" t="s">
        <v>22</v>
      </c>
      <c r="M306" s="1" t="s">
        <v>460</v>
      </c>
      <c r="N306" s="1">
        <v>304</v>
      </c>
      <c r="O306" s="1" t="s">
        <v>24</v>
      </c>
      <c r="P306" s="1">
        <f t="shared" si="4"/>
        <v>4</v>
      </c>
    </row>
    <row r="307" spans="1:16" x14ac:dyDescent="0.25">
      <c r="A307" s="3">
        <v>20164090986252</v>
      </c>
      <c r="B307" s="2">
        <v>42674</v>
      </c>
      <c r="C307" s="2">
        <v>42690</v>
      </c>
      <c r="D307" s="3">
        <v>20165000352311</v>
      </c>
      <c r="E307" s="2">
        <v>42683</v>
      </c>
      <c r="F307" s="1" t="s">
        <v>55</v>
      </c>
      <c r="G307" s="1" t="s">
        <v>703</v>
      </c>
      <c r="H307" s="1" t="s">
        <v>704</v>
      </c>
      <c r="I307" s="1" t="s">
        <v>20</v>
      </c>
      <c r="J307" s="1" t="s">
        <v>417</v>
      </c>
      <c r="K307" s="1">
        <v>999</v>
      </c>
      <c r="L307" s="1" t="s">
        <v>22</v>
      </c>
      <c r="M307" s="1" t="s">
        <v>23</v>
      </c>
      <c r="N307" s="1">
        <v>500</v>
      </c>
      <c r="O307" s="1" t="s">
        <v>24</v>
      </c>
      <c r="P307" s="1">
        <f t="shared" si="4"/>
        <v>9</v>
      </c>
    </row>
    <row r="308" spans="1:16" x14ac:dyDescent="0.25">
      <c r="A308" s="3">
        <v>20164090986262</v>
      </c>
      <c r="B308" s="2">
        <v>42674</v>
      </c>
      <c r="C308" s="2">
        <v>42697</v>
      </c>
      <c r="D308" s="3">
        <v>20163060369401</v>
      </c>
      <c r="E308" s="2">
        <v>42698</v>
      </c>
      <c r="F308" s="1" t="s">
        <v>30</v>
      </c>
      <c r="G308" s="1" t="s">
        <v>705</v>
      </c>
      <c r="H308" s="1" t="s">
        <v>706</v>
      </c>
      <c r="I308" s="1" t="s">
        <v>27</v>
      </c>
      <c r="J308" s="1" t="s">
        <v>21</v>
      </c>
      <c r="K308" s="1">
        <v>999</v>
      </c>
      <c r="L308" s="1" t="s">
        <v>22</v>
      </c>
      <c r="M308" s="1" t="s">
        <v>42</v>
      </c>
      <c r="N308" s="1">
        <v>306</v>
      </c>
      <c r="O308" s="1" t="s">
        <v>24</v>
      </c>
      <c r="P308" s="1">
        <f t="shared" si="4"/>
        <v>24</v>
      </c>
    </row>
    <row r="309" spans="1:16" x14ac:dyDescent="0.25">
      <c r="A309" s="3">
        <v>20164090986302</v>
      </c>
      <c r="B309" s="2">
        <v>42674</v>
      </c>
      <c r="C309" s="2">
        <v>42697</v>
      </c>
      <c r="D309" s="3">
        <v>20163000369451</v>
      </c>
      <c r="E309" s="2">
        <v>42698</v>
      </c>
      <c r="F309" s="1" t="s">
        <v>30</v>
      </c>
      <c r="G309" s="1" t="s">
        <v>707</v>
      </c>
      <c r="H309" s="1" t="s">
        <v>708</v>
      </c>
      <c r="I309" s="1" t="s">
        <v>27</v>
      </c>
      <c r="J309" s="1" t="s">
        <v>21</v>
      </c>
      <c r="K309" s="1">
        <v>999</v>
      </c>
      <c r="L309" s="1" t="s">
        <v>22</v>
      </c>
      <c r="M309" s="1" t="s">
        <v>180</v>
      </c>
      <c r="N309" s="1">
        <v>300</v>
      </c>
      <c r="O309" s="1" t="s">
        <v>24</v>
      </c>
      <c r="P309" s="1">
        <f t="shared" si="4"/>
        <v>24</v>
      </c>
    </row>
    <row r="310" spans="1:16" x14ac:dyDescent="0.25">
      <c r="A310" s="3">
        <v>20164090986742</v>
      </c>
      <c r="B310" s="2">
        <v>42674</v>
      </c>
      <c r="C310" s="2">
        <v>42697</v>
      </c>
      <c r="D310" s="3">
        <v>20166040364451</v>
      </c>
      <c r="E310" s="2">
        <v>42695</v>
      </c>
      <c r="F310" s="1" t="s">
        <v>30</v>
      </c>
      <c r="G310" s="1" t="s">
        <v>709</v>
      </c>
      <c r="H310" s="1" t="s">
        <v>710</v>
      </c>
      <c r="I310" s="1" t="s">
        <v>20</v>
      </c>
      <c r="J310" s="1" t="s">
        <v>21</v>
      </c>
      <c r="K310" s="1">
        <v>999</v>
      </c>
      <c r="L310" s="1" t="s">
        <v>22</v>
      </c>
      <c r="M310" s="1" t="s">
        <v>173</v>
      </c>
      <c r="N310" s="1">
        <v>604</v>
      </c>
      <c r="O310" s="1" t="s">
        <v>24</v>
      </c>
      <c r="P310" s="1">
        <f t="shared" si="4"/>
        <v>21</v>
      </c>
    </row>
    <row r="311" spans="1:16" x14ac:dyDescent="0.25">
      <c r="A311" s="3">
        <v>20164090986802</v>
      </c>
      <c r="B311" s="2">
        <v>42674</v>
      </c>
      <c r="C311" s="2">
        <v>42697</v>
      </c>
      <c r="D311" s="3">
        <v>20163000351851</v>
      </c>
      <c r="E311" s="2">
        <v>42683</v>
      </c>
      <c r="F311" s="1" t="s">
        <v>30</v>
      </c>
      <c r="G311" s="1" t="s">
        <v>711</v>
      </c>
      <c r="H311" s="1" t="s">
        <v>712</v>
      </c>
      <c r="I311" s="1" t="s">
        <v>20</v>
      </c>
      <c r="J311" s="1" t="s">
        <v>21</v>
      </c>
      <c r="K311" s="1">
        <v>999</v>
      </c>
      <c r="L311" s="1" t="s">
        <v>22</v>
      </c>
      <c r="M311" s="1" t="s">
        <v>180</v>
      </c>
      <c r="N311" s="1">
        <v>300</v>
      </c>
      <c r="O311" s="1" t="s">
        <v>24</v>
      </c>
      <c r="P311" s="1">
        <f t="shared" si="4"/>
        <v>9</v>
      </c>
    </row>
    <row r="312" spans="1:16" x14ac:dyDescent="0.25">
      <c r="A312" s="3">
        <v>20164090986812</v>
      </c>
      <c r="B312" s="2">
        <v>42674</v>
      </c>
      <c r="C312" s="2">
        <v>42697</v>
      </c>
      <c r="D312" s="3"/>
      <c r="E312" s="1" t="s">
        <v>18</v>
      </c>
      <c r="F312" s="1" t="s">
        <v>30</v>
      </c>
      <c r="G312" s="1" t="s">
        <v>713</v>
      </c>
      <c r="H312" s="1" t="s">
        <v>710</v>
      </c>
      <c r="I312" s="1" t="s">
        <v>27</v>
      </c>
      <c r="J312" s="1" t="s">
        <v>21</v>
      </c>
      <c r="K312" s="1">
        <v>999</v>
      </c>
      <c r="L312" s="1" t="s">
        <v>22</v>
      </c>
      <c r="M312" s="1" t="s">
        <v>173</v>
      </c>
      <c r="N312" s="1">
        <v>604</v>
      </c>
      <c r="O312" s="1" t="s">
        <v>24</v>
      </c>
      <c r="P312" s="1" t="str">
        <f t="shared" si="4"/>
        <v>-</v>
      </c>
    </row>
    <row r="313" spans="1:16" x14ac:dyDescent="0.25">
      <c r="A313" s="3">
        <v>20164090987042</v>
      </c>
      <c r="B313" s="2">
        <v>42674</v>
      </c>
      <c r="C313" s="2">
        <v>42697</v>
      </c>
      <c r="D313" s="3">
        <v>20162000345341</v>
      </c>
      <c r="E313" s="2">
        <v>42677</v>
      </c>
      <c r="F313" s="1" t="s">
        <v>15</v>
      </c>
      <c r="G313" s="1" t="s">
        <v>714</v>
      </c>
      <c r="H313" s="1" t="s">
        <v>715</v>
      </c>
      <c r="I313" s="1" t="s">
        <v>20</v>
      </c>
      <c r="J313" s="1" t="s">
        <v>21</v>
      </c>
      <c r="K313" s="1">
        <v>999</v>
      </c>
      <c r="L313" s="1" t="s">
        <v>22</v>
      </c>
      <c r="M313" s="1" t="s">
        <v>51</v>
      </c>
      <c r="N313" s="1">
        <v>200</v>
      </c>
      <c r="O313" s="1" t="s">
        <v>24</v>
      </c>
      <c r="P313" s="1">
        <f t="shared" si="4"/>
        <v>3</v>
      </c>
    </row>
    <row r="314" spans="1:16" x14ac:dyDescent="0.25">
      <c r="A314" s="3">
        <v>20164090987872</v>
      </c>
      <c r="B314" s="2">
        <v>42675</v>
      </c>
      <c r="C314" s="2">
        <v>42691</v>
      </c>
      <c r="D314" s="3" t="s">
        <v>716</v>
      </c>
      <c r="E314" s="2">
        <v>42677</v>
      </c>
      <c r="F314" s="1" t="s">
        <v>79</v>
      </c>
      <c r="G314" s="1" t="s">
        <v>717</v>
      </c>
      <c r="H314" s="1" t="s">
        <v>718</v>
      </c>
      <c r="I314" s="1" t="s">
        <v>20</v>
      </c>
      <c r="J314" s="1" t="s">
        <v>82</v>
      </c>
      <c r="K314" s="1">
        <v>999</v>
      </c>
      <c r="L314" s="1" t="s">
        <v>22</v>
      </c>
      <c r="M314" s="1" t="s">
        <v>83</v>
      </c>
      <c r="N314" s="1">
        <v>402</v>
      </c>
      <c r="O314" s="1" t="s">
        <v>84</v>
      </c>
      <c r="P314" s="1">
        <f t="shared" si="4"/>
        <v>2</v>
      </c>
    </row>
    <row r="315" spans="1:16" x14ac:dyDescent="0.25">
      <c r="A315" s="3">
        <v>20164090987892</v>
      </c>
      <c r="B315" s="2">
        <v>42675</v>
      </c>
      <c r="C315" s="2">
        <v>42698</v>
      </c>
      <c r="D315" s="3">
        <v>20163050359121</v>
      </c>
      <c r="E315" s="2">
        <v>42690</v>
      </c>
      <c r="F315" s="1" t="s">
        <v>30</v>
      </c>
      <c r="G315" s="1" t="s">
        <v>719</v>
      </c>
      <c r="H315" s="1" t="s">
        <v>720</v>
      </c>
      <c r="I315" s="1" t="s">
        <v>20</v>
      </c>
      <c r="J315" s="1" t="s">
        <v>21</v>
      </c>
      <c r="K315" s="1">
        <v>500</v>
      </c>
      <c r="L315" s="1" t="s">
        <v>721</v>
      </c>
      <c r="M315" s="1" t="s">
        <v>722</v>
      </c>
      <c r="N315" s="1">
        <v>305</v>
      </c>
      <c r="O315" s="1"/>
      <c r="P315" s="1">
        <f t="shared" si="4"/>
        <v>15</v>
      </c>
    </row>
    <row r="316" spans="1:16" x14ac:dyDescent="0.25">
      <c r="A316" s="3">
        <v>20164090987902</v>
      </c>
      <c r="B316" s="2">
        <v>42675</v>
      </c>
      <c r="C316" s="2">
        <v>42698</v>
      </c>
      <c r="D316" s="3">
        <v>20166040373201</v>
      </c>
      <c r="E316" s="2">
        <v>42704</v>
      </c>
      <c r="F316" s="1" t="s">
        <v>30</v>
      </c>
      <c r="G316" s="1" t="s">
        <v>723</v>
      </c>
      <c r="H316" s="1" t="s">
        <v>724</v>
      </c>
      <c r="I316" s="1" t="s">
        <v>27</v>
      </c>
      <c r="J316" s="1" t="s">
        <v>28</v>
      </c>
      <c r="K316" s="1">
        <v>604</v>
      </c>
      <c r="L316" s="1" t="s">
        <v>155</v>
      </c>
      <c r="M316" s="1" t="s">
        <v>29</v>
      </c>
      <c r="N316" s="1">
        <v>604</v>
      </c>
      <c r="O316" s="1"/>
      <c r="P316" s="1">
        <f t="shared" si="4"/>
        <v>29</v>
      </c>
    </row>
    <row r="317" spans="1:16" x14ac:dyDescent="0.25">
      <c r="A317" s="3">
        <v>20164090988482</v>
      </c>
      <c r="B317" s="2">
        <v>42675</v>
      </c>
      <c r="C317" s="2">
        <v>42678</v>
      </c>
      <c r="D317" s="3" t="s">
        <v>725</v>
      </c>
      <c r="E317" s="2">
        <v>42709</v>
      </c>
      <c r="F317" s="1" t="s">
        <v>96</v>
      </c>
      <c r="G317" s="1" t="s">
        <v>726</v>
      </c>
      <c r="H317" s="1" t="s">
        <v>727</v>
      </c>
      <c r="I317" s="1" t="s">
        <v>27</v>
      </c>
      <c r="J317" s="1" t="s">
        <v>28</v>
      </c>
      <c r="K317" s="1">
        <v>999</v>
      </c>
      <c r="L317" s="1" t="s">
        <v>22</v>
      </c>
      <c r="M317" s="1" t="s">
        <v>728</v>
      </c>
      <c r="N317" s="1">
        <v>701</v>
      </c>
      <c r="O317" s="1" t="s">
        <v>24</v>
      </c>
      <c r="P317" s="1">
        <f t="shared" si="4"/>
        <v>34</v>
      </c>
    </row>
    <row r="318" spans="1:16" x14ac:dyDescent="0.25">
      <c r="A318" s="3">
        <v>20164090988882</v>
      </c>
      <c r="B318" s="2">
        <v>42675</v>
      </c>
      <c r="C318" s="2">
        <v>42691</v>
      </c>
      <c r="D318" s="3" t="s">
        <v>729</v>
      </c>
      <c r="E318" s="2">
        <v>42682</v>
      </c>
      <c r="F318" s="1" t="s">
        <v>730</v>
      </c>
      <c r="G318" s="1" t="s">
        <v>214</v>
      </c>
      <c r="H318" s="1" t="s">
        <v>18</v>
      </c>
      <c r="I318" s="1" t="s">
        <v>20</v>
      </c>
      <c r="J318" s="1" t="s">
        <v>18</v>
      </c>
      <c r="K318" s="1">
        <v>999</v>
      </c>
      <c r="L318" s="1" t="s">
        <v>22</v>
      </c>
      <c r="M318" s="1" t="s">
        <v>83</v>
      </c>
      <c r="N318" s="1">
        <v>402</v>
      </c>
      <c r="O318" s="1" t="s">
        <v>84</v>
      </c>
      <c r="P318" s="1">
        <f t="shared" si="4"/>
        <v>7</v>
      </c>
    </row>
    <row r="319" spans="1:16" x14ac:dyDescent="0.25">
      <c r="A319" s="3">
        <v>20164090988992</v>
      </c>
      <c r="B319" s="2">
        <v>42675</v>
      </c>
      <c r="C319" s="2">
        <v>42698</v>
      </c>
      <c r="D319" s="3">
        <v>20163050357821</v>
      </c>
      <c r="E319" s="2">
        <v>42689</v>
      </c>
      <c r="F319" s="1" t="s">
        <v>30</v>
      </c>
      <c r="G319" s="1" t="s">
        <v>731</v>
      </c>
      <c r="H319" s="1" t="s">
        <v>732</v>
      </c>
      <c r="I319" s="1" t="s">
        <v>20</v>
      </c>
      <c r="J319" s="1" t="s">
        <v>420</v>
      </c>
      <c r="K319" s="1">
        <v>999</v>
      </c>
      <c r="L319" s="1" t="s">
        <v>22</v>
      </c>
      <c r="M319" s="1" t="s">
        <v>314</v>
      </c>
      <c r="N319" s="1">
        <v>305</v>
      </c>
      <c r="O319" s="1" t="s">
        <v>24</v>
      </c>
      <c r="P319" s="1">
        <f t="shared" ref="P319:P382" si="5">IFERROR(E319-B319,"-")</f>
        <v>14</v>
      </c>
    </row>
    <row r="320" spans="1:16" x14ac:dyDescent="0.25">
      <c r="A320" s="3">
        <v>20164090989882</v>
      </c>
      <c r="B320" s="2">
        <v>42675</v>
      </c>
      <c r="C320" s="2">
        <v>42691</v>
      </c>
      <c r="D320" s="3">
        <v>20163040349621</v>
      </c>
      <c r="E320" s="2">
        <v>42682</v>
      </c>
      <c r="F320" s="1" t="s">
        <v>55</v>
      </c>
      <c r="G320" s="1" t="s">
        <v>214</v>
      </c>
      <c r="H320" s="1" t="s">
        <v>733</v>
      </c>
      <c r="I320" s="1" t="s">
        <v>20</v>
      </c>
      <c r="J320" s="1" t="s">
        <v>200</v>
      </c>
      <c r="K320" s="1">
        <v>999</v>
      </c>
      <c r="L320" s="1" t="s">
        <v>22</v>
      </c>
      <c r="M320" s="1" t="s">
        <v>734</v>
      </c>
      <c r="N320" s="1">
        <v>304</v>
      </c>
      <c r="O320" s="1" t="s">
        <v>24</v>
      </c>
      <c r="P320" s="1">
        <f t="shared" si="5"/>
        <v>7</v>
      </c>
    </row>
    <row r="321" spans="1:16" x14ac:dyDescent="0.25">
      <c r="A321" s="3">
        <v>20164090990062</v>
      </c>
      <c r="B321" s="2">
        <v>42675</v>
      </c>
      <c r="C321" s="2">
        <v>42698</v>
      </c>
      <c r="D321" s="3">
        <v>20163060351501</v>
      </c>
      <c r="E321" s="2">
        <v>42683</v>
      </c>
      <c r="F321" s="1" t="s">
        <v>30</v>
      </c>
      <c r="G321" s="1" t="s">
        <v>735</v>
      </c>
      <c r="H321" s="1" t="s">
        <v>599</v>
      </c>
      <c r="I321" s="1" t="s">
        <v>20</v>
      </c>
      <c r="J321" s="1" t="s">
        <v>28</v>
      </c>
      <c r="K321" s="1">
        <v>999</v>
      </c>
      <c r="L321" s="1" t="s">
        <v>22</v>
      </c>
      <c r="M321" s="1" t="s">
        <v>600</v>
      </c>
      <c r="N321" s="1">
        <v>500</v>
      </c>
      <c r="O321" s="1" t="s">
        <v>24</v>
      </c>
      <c r="P321" s="1">
        <f t="shared" si="5"/>
        <v>8</v>
      </c>
    </row>
    <row r="322" spans="1:16" x14ac:dyDescent="0.25">
      <c r="A322" s="3">
        <v>20164090990072</v>
      </c>
      <c r="B322" s="2">
        <v>42675</v>
      </c>
      <c r="C322" s="2">
        <v>42698</v>
      </c>
      <c r="D322" s="3">
        <v>20163060351511</v>
      </c>
      <c r="E322" s="2">
        <v>42683</v>
      </c>
      <c r="F322" s="1" t="s">
        <v>30</v>
      </c>
      <c r="G322" s="1" t="s">
        <v>736</v>
      </c>
      <c r="H322" s="1" t="s">
        <v>599</v>
      </c>
      <c r="I322" s="1" t="s">
        <v>20</v>
      </c>
      <c r="J322" s="1" t="s">
        <v>28</v>
      </c>
      <c r="K322" s="1">
        <v>999</v>
      </c>
      <c r="L322" s="1" t="s">
        <v>22</v>
      </c>
      <c r="M322" s="1" t="s">
        <v>600</v>
      </c>
      <c r="N322" s="1">
        <v>500</v>
      </c>
      <c r="O322" s="1" t="s">
        <v>24</v>
      </c>
      <c r="P322" s="1">
        <f t="shared" si="5"/>
        <v>8</v>
      </c>
    </row>
    <row r="323" spans="1:16" x14ac:dyDescent="0.25">
      <c r="A323" s="3">
        <v>20164090990082</v>
      </c>
      <c r="B323" s="2">
        <v>42675</v>
      </c>
      <c r="C323" s="2">
        <v>42691</v>
      </c>
      <c r="D323" s="3">
        <v>20163070357891</v>
      </c>
      <c r="E323" s="2">
        <v>42689</v>
      </c>
      <c r="F323" s="1" t="s">
        <v>37</v>
      </c>
      <c r="G323" s="1" t="s">
        <v>737</v>
      </c>
      <c r="H323" s="1" t="s">
        <v>738</v>
      </c>
      <c r="I323" s="1" t="s">
        <v>20</v>
      </c>
      <c r="J323" s="1" t="s">
        <v>147</v>
      </c>
      <c r="K323" s="1">
        <v>999</v>
      </c>
      <c r="L323" s="1" t="s">
        <v>22</v>
      </c>
      <c r="M323" s="1" t="s">
        <v>309</v>
      </c>
      <c r="N323" s="1">
        <v>307</v>
      </c>
      <c r="O323" s="1" t="s">
        <v>24</v>
      </c>
      <c r="P323" s="1">
        <f t="shared" si="5"/>
        <v>14</v>
      </c>
    </row>
    <row r="324" spans="1:16" x14ac:dyDescent="0.25">
      <c r="A324" s="3">
        <v>20164090990182</v>
      </c>
      <c r="B324" s="2">
        <v>42675</v>
      </c>
      <c r="C324" s="2">
        <v>42691</v>
      </c>
      <c r="D324" s="3">
        <v>20165000353531</v>
      </c>
      <c r="E324" s="2">
        <v>42684</v>
      </c>
      <c r="F324" s="1" t="s">
        <v>55</v>
      </c>
      <c r="G324" s="1" t="s">
        <v>739</v>
      </c>
      <c r="H324" s="1" t="s">
        <v>740</v>
      </c>
      <c r="I324" s="1" t="s">
        <v>20</v>
      </c>
      <c r="J324" s="1" t="s">
        <v>21</v>
      </c>
      <c r="K324" s="1">
        <v>999</v>
      </c>
      <c r="L324" s="1" t="s">
        <v>22</v>
      </c>
      <c r="M324" s="1" t="s">
        <v>125</v>
      </c>
      <c r="N324" s="1">
        <v>500</v>
      </c>
      <c r="O324" s="1" t="s">
        <v>24</v>
      </c>
      <c r="P324" s="1">
        <f t="shared" si="5"/>
        <v>9</v>
      </c>
    </row>
    <row r="325" spans="1:16" x14ac:dyDescent="0.25">
      <c r="A325" s="3">
        <v>20164090990462</v>
      </c>
      <c r="B325" s="2">
        <v>42675</v>
      </c>
      <c r="C325" s="2">
        <v>42698</v>
      </c>
      <c r="D325" s="3">
        <v>20163050347481</v>
      </c>
      <c r="E325" s="2">
        <v>42678</v>
      </c>
      <c r="F325" s="1" t="s">
        <v>30</v>
      </c>
      <c r="G325" s="1" t="s">
        <v>741</v>
      </c>
      <c r="H325" s="1" t="s">
        <v>742</v>
      </c>
      <c r="I325" s="1" t="s">
        <v>20</v>
      </c>
      <c r="J325" s="1" t="s">
        <v>21</v>
      </c>
      <c r="K325" s="1">
        <v>999</v>
      </c>
      <c r="L325" s="1" t="s">
        <v>22</v>
      </c>
      <c r="M325" s="1" t="s">
        <v>77</v>
      </c>
      <c r="N325" s="1">
        <v>305</v>
      </c>
      <c r="O325" s="1" t="s">
        <v>24</v>
      </c>
      <c r="P325" s="1">
        <f t="shared" si="5"/>
        <v>3</v>
      </c>
    </row>
    <row r="326" spans="1:16" x14ac:dyDescent="0.25">
      <c r="A326" s="3">
        <v>20164090990502</v>
      </c>
      <c r="B326" s="2">
        <v>42675</v>
      </c>
      <c r="C326" s="2">
        <v>42691</v>
      </c>
      <c r="D326" s="3" t="s">
        <v>743</v>
      </c>
      <c r="E326" s="2">
        <v>42677</v>
      </c>
      <c r="F326" s="1" t="s">
        <v>79</v>
      </c>
      <c r="G326" s="1" t="s">
        <v>82</v>
      </c>
      <c r="H326" s="1" t="s">
        <v>744</v>
      </c>
      <c r="I326" s="1" t="s">
        <v>20</v>
      </c>
      <c r="J326" s="1" t="s">
        <v>82</v>
      </c>
      <c r="K326" s="1">
        <v>999</v>
      </c>
      <c r="L326" s="1" t="s">
        <v>22</v>
      </c>
      <c r="M326" s="1" t="s">
        <v>83</v>
      </c>
      <c r="N326" s="1">
        <v>402</v>
      </c>
      <c r="O326" s="1" t="s">
        <v>84</v>
      </c>
      <c r="P326" s="1">
        <f t="shared" si="5"/>
        <v>2</v>
      </c>
    </row>
    <row r="327" spans="1:16" x14ac:dyDescent="0.25">
      <c r="A327" s="3">
        <v>20164090990782</v>
      </c>
      <c r="B327" s="2">
        <v>42675</v>
      </c>
      <c r="C327" s="2">
        <v>42691</v>
      </c>
      <c r="D327" s="3" t="s">
        <v>745</v>
      </c>
      <c r="E327" s="2">
        <v>42682</v>
      </c>
      <c r="F327" s="1" t="s">
        <v>55</v>
      </c>
      <c r="G327" s="1" t="s">
        <v>746</v>
      </c>
      <c r="H327" s="1" t="s">
        <v>489</v>
      </c>
      <c r="I327" s="1" t="s">
        <v>20</v>
      </c>
      <c r="J327" s="1" t="s">
        <v>21</v>
      </c>
      <c r="K327" s="1">
        <v>999</v>
      </c>
      <c r="L327" s="1" t="s">
        <v>22</v>
      </c>
      <c r="M327" s="1" t="s">
        <v>29</v>
      </c>
      <c r="N327" s="1">
        <v>604</v>
      </c>
      <c r="O327" s="1" t="s">
        <v>84</v>
      </c>
      <c r="P327" s="1">
        <f t="shared" si="5"/>
        <v>7</v>
      </c>
    </row>
    <row r="328" spans="1:16" x14ac:dyDescent="0.25">
      <c r="A328" s="3">
        <v>20164090990872</v>
      </c>
      <c r="B328" s="2">
        <v>42675</v>
      </c>
      <c r="C328" s="2">
        <v>42691</v>
      </c>
      <c r="D328" s="3">
        <v>20163040348981</v>
      </c>
      <c r="E328" s="2">
        <v>42678</v>
      </c>
      <c r="F328" s="1" t="s">
        <v>55</v>
      </c>
      <c r="G328" s="1" t="s">
        <v>747</v>
      </c>
      <c r="H328" s="1" t="s">
        <v>748</v>
      </c>
      <c r="I328" s="1" t="s">
        <v>20</v>
      </c>
      <c r="J328" s="1" t="s">
        <v>28</v>
      </c>
      <c r="K328" s="1">
        <v>999</v>
      </c>
      <c r="L328" s="1" t="s">
        <v>22</v>
      </c>
      <c r="M328" s="1" t="s">
        <v>639</v>
      </c>
      <c r="N328" s="1">
        <v>304</v>
      </c>
      <c r="O328" s="1" t="s">
        <v>24</v>
      </c>
      <c r="P328" s="1">
        <f t="shared" si="5"/>
        <v>3</v>
      </c>
    </row>
    <row r="329" spans="1:16" x14ac:dyDescent="0.25">
      <c r="A329" s="3">
        <v>20164090990952</v>
      </c>
      <c r="B329" s="2">
        <v>42675</v>
      </c>
      <c r="C329" s="2">
        <v>42698</v>
      </c>
      <c r="D329" s="3"/>
      <c r="E329" s="1" t="s">
        <v>18</v>
      </c>
      <c r="F329" s="1" t="s">
        <v>30</v>
      </c>
      <c r="G329" s="1" t="s">
        <v>749</v>
      </c>
      <c r="H329" s="1" t="s">
        <v>750</v>
      </c>
      <c r="I329" s="1" t="s">
        <v>27</v>
      </c>
      <c r="J329" s="1" t="s">
        <v>63</v>
      </c>
      <c r="K329" s="1">
        <v>999</v>
      </c>
      <c r="L329" s="1" t="s">
        <v>22</v>
      </c>
      <c r="M329" s="1" t="s">
        <v>173</v>
      </c>
      <c r="N329" s="1">
        <v>604</v>
      </c>
      <c r="O329" s="1" t="s">
        <v>24</v>
      </c>
      <c r="P329" s="1" t="str">
        <f t="shared" si="5"/>
        <v>-</v>
      </c>
    </row>
    <row r="330" spans="1:16" x14ac:dyDescent="0.25">
      <c r="A330" s="3">
        <v>20164090991092</v>
      </c>
      <c r="B330" s="2">
        <v>42675</v>
      </c>
      <c r="C330" s="2">
        <v>42765</v>
      </c>
      <c r="D330" s="3"/>
      <c r="E330" s="1" t="s">
        <v>18</v>
      </c>
      <c r="F330" s="1" t="s">
        <v>116</v>
      </c>
      <c r="G330" s="1" t="s">
        <v>751</v>
      </c>
      <c r="H330" s="1" t="s">
        <v>752</v>
      </c>
      <c r="I330" s="1" t="s">
        <v>753</v>
      </c>
      <c r="J330" s="1" t="s">
        <v>147</v>
      </c>
      <c r="K330" s="1">
        <v>702</v>
      </c>
      <c r="L330" s="1" t="s">
        <v>754</v>
      </c>
      <c r="M330" s="1" t="s">
        <v>755</v>
      </c>
      <c r="N330" s="1">
        <v>702</v>
      </c>
      <c r="O330" s="1"/>
      <c r="P330" s="1" t="str">
        <f t="shared" si="5"/>
        <v>-</v>
      </c>
    </row>
    <row r="331" spans="1:16" x14ac:dyDescent="0.25">
      <c r="A331" s="3">
        <v>20164090992002</v>
      </c>
      <c r="B331" s="2">
        <v>42675</v>
      </c>
      <c r="C331" s="2">
        <v>42691</v>
      </c>
      <c r="D331" s="3">
        <v>20163060357151</v>
      </c>
      <c r="E331" s="2">
        <v>42689</v>
      </c>
      <c r="F331" s="1" t="s">
        <v>25</v>
      </c>
      <c r="G331" s="1" t="s">
        <v>756</v>
      </c>
      <c r="H331" s="1" t="s">
        <v>757</v>
      </c>
      <c r="I331" s="1" t="s">
        <v>20</v>
      </c>
      <c r="J331" s="1" t="s">
        <v>63</v>
      </c>
      <c r="K331" s="1">
        <v>999</v>
      </c>
      <c r="L331" s="1" t="s">
        <v>22</v>
      </c>
      <c r="M331" s="1" t="s">
        <v>75</v>
      </c>
      <c r="N331" s="1">
        <v>306</v>
      </c>
      <c r="O331" s="1" t="s">
        <v>24</v>
      </c>
      <c r="P331" s="1">
        <f t="shared" si="5"/>
        <v>14</v>
      </c>
    </row>
    <row r="332" spans="1:16" x14ac:dyDescent="0.25">
      <c r="A332" s="3">
        <v>20164090992162</v>
      </c>
      <c r="B332" s="2">
        <v>42675</v>
      </c>
      <c r="C332" s="2">
        <v>42698</v>
      </c>
      <c r="D332" s="3">
        <v>20163050354931</v>
      </c>
      <c r="E332" s="2">
        <v>42685</v>
      </c>
      <c r="F332" s="1" t="s">
        <v>30</v>
      </c>
      <c r="G332" s="1" t="s">
        <v>758</v>
      </c>
      <c r="H332" s="1" t="s">
        <v>759</v>
      </c>
      <c r="I332" s="1" t="s">
        <v>20</v>
      </c>
      <c r="J332" s="1" t="s">
        <v>21</v>
      </c>
      <c r="K332" s="1">
        <v>999</v>
      </c>
      <c r="L332" s="1" t="s">
        <v>22</v>
      </c>
      <c r="M332" s="1" t="s">
        <v>760</v>
      </c>
      <c r="N332" s="1">
        <v>500</v>
      </c>
      <c r="O332" s="1" t="s">
        <v>24</v>
      </c>
      <c r="P332" s="1">
        <f t="shared" si="5"/>
        <v>10</v>
      </c>
    </row>
    <row r="333" spans="1:16" x14ac:dyDescent="0.25">
      <c r="A333" s="3">
        <v>20164090992512</v>
      </c>
      <c r="B333" s="2">
        <v>42675</v>
      </c>
      <c r="C333" s="2">
        <v>42698</v>
      </c>
      <c r="D333" s="3">
        <v>20163000364321</v>
      </c>
      <c r="E333" s="2">
        <v>42695</v>
      </c>
      <c r="F333" s="1" t="s">
        <v>30</v>
      </c>
      <c r="G333" s="1" t="s">
        <v>761</v>
      </c>
      <c r="H333" s="1" t="s">
        <v>762</v>
      </c>
      <c r="I333" s="1" t="s">
        <v>20</v>
      </c>
      <c r="J333" s="1" t="s">
        <v>28</v>
      </c>
      <c r="K333" s="1">
        <v>999</v>
      </c>
      <c r="L333" s="1" t="s">
        <v>22</v>
      </c>
      <c r="M333" s="1" t="s">
        <v>108</v>
      </c>
      <c r="N333" s="1">
        <v>300</v>
      </c>
      <c r="O333" s="1" t="s">
        <v>24</v>
      </c>
      <c r="P333" s="1">
        <f t="shared" si="5"/>
        <v>20</v>
      </c>
    </row>
    <row r="334" spans="1:16" x14ac:dyDescent="0.25">
      <c r="A334" s="3">
        <v>20164090994462</v>
      </c>
      <c r="B334" s="2">
        <v>42676</v>
      </c>
      <c r="C334" s="2">
        <v>42699</v>
      </c>
      <c r="D334" s="3"/>
      <c r="E334" s="1" t="s">
        <v>18</v>
      </c>
      <c r="F334" s="1" t="s">
        <v>176</v>
      </c>
      <c r="G334" s="1" t="s">
        <v>763</v>
      </c>
      <c r="H334" s="1" t="s">
        <v>764</v>
      </c>
      <c r="I334" s="1" t="s">
        <v>27</v>
      </c>
      <c r="J334" s="1" t="s">
        <v>21</v>
      </c>
      <c r="K334" s="1">
        <v>999</v>
      </c>
      <c r="L334" s="1" t="s">
        <v>22</v>
      </c>
      <c r="M334" s="1" t="s">
        <v>765</v>
      </c>
      <c r="N334" s="1">
        <v>500</v>
      </c>
      <c r="O334" s="1" t="s">
        <v>24</v>
      </c>
      <c r="P334" s="1" t="str">
        <f t="shared" si="5"/>
        <v>-</v>
      </c>
    </row>
    <row r="335" spans="1:16" x14ac:dyDescent="0.25">
      <c r="A335" s="3">
        <v>20164090995392</v>
      </c>
      <c r="B335" s="2">
        <v>42676</v>
      </c>
      <c r="C335" s="2">
        <v>42692</v>
      </c>
      <c r="D335" s="3" t="s">
        <v>766</v>
      </c>
      <c r="E335" s="2">
        <v>42700</v>
      </c>
      <c r="F335" s="1" t="s">
        <v>55</v>
      </c>
      <c r="G335" s="1" t="s">
        <v>767</v>
      </c>
      <c r="H335" s="1" t="s">
        <v>768</v>
      </c>
      <c r="I335" s="1" t="s">
        <v>27</v>
      </c>
      <c r="J335" s="1" t="s">
        <v>21</v>
      </c>
      <c r="K335" s="1">
        <v>999</v>
      </c>
      <c r="L335" s="1" t="s">
        <v>22</v>
      </c>
      <c r="M335" s="1" t="s">
        <v>769</v>
      </c>
      <c r="N335" s="1">
        <v>305</v>
      </c>
      <c r="O335" s="1" t="s">
        <v>24</v>
      </c>
      <c r="P335" s="1">
        <f t="shared" si="5"/>
        <v>24</v>
      </c>
    </row>
    <row r="336" spans="1:16" x14ac:dyDescent="0.25">
      <c r="A336" s="3">
        <v>20164090995422</v>
      </c>
      <c r="B336" s="2">
        <v>42676</v>
      </c>
      <c r="C336" s="2">
        <v>42692</v>
      </c>
      <c r="D336" s="3">
        <v>20163000360121</v>
      </c>
      <c r="E336" s="2">
        <v>42691</v>
      </c>
      <c r="F336" s="1" t="s">
        <v>25</v>
      </c>
      <c r="G336" s="1" t="s">
        <v>770</v>
      </c>
      <c r="H336" s="1" t="s">
        <v>771</v>
      </c>
      <c r="I336" s="1" t="s">
        <v>20</v>
      </c>
      <c r="J336" s="1" t="s">
        <v>21</v>
      </c>
      <c r="K336" s="1">
        <v>999</v>
      </c>
      <c r="L336" s="1" t="s">
        <v>22</v>
      </c>
      <c r="M336" s="1" t="s">
        <v>276</v>
      </c>
      <c r="N336" s="1">
        <v>300</v>
      </c>
      <c r="O336" s="1" t="s">
        <v>24</v>
      </c>
      <c r="P336" s="1">
        <f t="shared" si="5"/>
        <v>15</v>
      </c>
    </row>
    <row r="337" spans="1:16" x14ac:dyDescent="0.25">
      <c r="A337" s="3">
        <v>20164090995802</v>
      </c>
      <c r="B337" s="2">
        <v>42676</v>
      </c>
      <c r="C337" s="2">
        <v>42692</v>
      </c>
      <c r="D337" s="3">
        <v>20163060359751</v>
      </c>
      <c r="E337" s="2">
        <v>42690</v>
      </c>
      <c r="F337" s="1" t="s">
        <v>79</v>
      </c>
      <c r="G337" s="1" t="s">
        <v>772</v>
      </c>
      <c r="H337" s="1" t="s">
        <v>773</v>
      </c>
      <c r="I337" s="1" t="s">
        <v>20</v>
      </c>
      <c r="J337" s="1" t="s">
        <v>82</v>
      </c>
      <c r="K337" s="1">
        <v>999</v>
      </c>
      <c r="L337" s="1" t="s">
        <v>22</v>
      </c>
      <c r="M337" s="1" t="s">
        <v>290</v>
      </c>
      <c r="N337" s="1">
        <v>306</v>
      </c>
      <c r="O337" s="1" t="s">
        <v>24</v>
      </c>
      <c r="P337" s="1">
        <f t="shared" si="5"/>
        <v>14</v>
      </c>
    </row>
    <row r="338" spans="1:16" x14ac:dyDescent="0.25">
      <c r="A338" s="3">
        <v>20164090995992</v>
      </c>
      <c r="B338" s="2">
        <v>42676</v>
      </c>
      <c r="C338" s="2">
        <v>42699</v>
      </c>
      <c r="D338" s="3">
        <v>20163060362311</v>
      </c>
      <c r="E338" s="2">
        <v>42692</v>
      </c>
      <c r="F338" s="1" t="s">
        <v>30</v>
      </c>
      <c r="G338" s="1" t="s">
        <v>774</v>
      </c>
      <c r="H338" s="1" t="s">
        <v>775</v>
      </c>
      <c r="I338" s="1" t="s">
        <v>20</v>
      </c>
      <c r="J338" s="1" t="s">
        <v>67</v>
      </c>
      <c r="K338" s="1">
        <v>999</v>
      </c>
      <c r="L338" s="1" t="s">
        <v>22</v>
      </c>
      <c r="M338" s="1" t="s">
        <v>75</v>
      </c>
      <c r="N338" s="1">
        <v>306</v>
      </c>
      <c r="O338" s="1" t="s">
        <v>24</v>
      </c>
      <c r="P338" s="1">
        <f t="shared" si="5"/>
        <v>16</v>
      </c>
    </row>
    <row r="339" spans="1:16" x14ac:dyDescent="0.25">
      <c r="A339" s="3">
        <v>20164090996932</v>
      </c>
      <c r="B339" s="2">
        <v>42676</v>
      </c>
      <c r="C339" s="2">
        <v>42699</v>
      </c>
      <c r="D339" s="3">
        <v>20165000366271</v>
      </c>
      <c r="E339" s="2">
        <v>42696</v>
      </c>
      <c r="F339" s="1" t="s">
        <v>176</v>
      </c>
      <c r="G339" s="1" t="s">
        <v>776</v>
      </c>
      <c r="H339" s="1" t="s">
        <v>764</v>
      </c>
      <c r="I339" s="1" t="s">
        <v>20</v>
      </c>
      <c r="J339" s="1" t="s">
        <v>21</v>
      </c>
      <c r="K339" s="1">
        <v>999</v>
      </c>
      <c r="L339" s="1" t="s">
        <v>22</v>
      </c>
      <c r="M339" s="1" t="s">
        <v>765</v>
      </c>
      <c r="N339" s="1">
        <v>500</v>
      </c>
      <c r="O339" s="1" t="s">
        <v>24</v>
      </c>
      <c r="P339" s="1">
        <f t="shared" si="5"/>
        <v>20</v>
      </c>
    </row>
    <row r="340" spans="1:16" x14ac:dyDescent="0.25">
      <c r="A340" s="3">
        <v>20164090996972</v>
      </c>
      <c r="B340" s="2">
        <v>42676</v>
      </c>
      <c r="C340" s="2">
        <v>42766</v>
      </c>
      <c r="D340" s="3"/>
      <c r="E340" s="1" t="s">
        <v>18</v>
      </c>
      <c r="F340" s="1" t="s">
        <v>116</v>
      </c>
      <c r="G340" s="1" t="s">
        <v>777</v>
      </c>
      <c r="H340" s="1" t="s">
        <v>778</v>
      </c>
      <c r="I340" s="1" t="s">
        <v>753</v>
      </c>
      <c r="J340" s="1" t="s">
        <v>28</v>
      </c>
      <c r="K340" s="1">
        <v>500</v>
      </c>
      <c r="L340" s="1" t="s">
        <v>779</v>
      </c>
      <c r="M340" s="1" t="s">
        <v>561</v>
      </c>
      <c r="N340" s="1">
        <v>500</v>
      </c>
      <c r="O340" s="1"/>
      <c r="P340" s="1" t="str">
        <f t="shared" si="5"/>
        <v>-</v>
      </c>
    </row>
    <row r="341" spans="1:16" x14ac:dyDescent="0.25">
      <c r="A341" s="3">
        <v>20164090997632</v>
      </c>
      <c r="B341" s="2">
        <v>42676</v>
      </c>
      <c r="C341" s="2">
        <v>42699</v>
      </c>
      <c r="D341" s="3">
        <v>20166040381851</v>
      </c>
      <c r="E341" s="2">
        <v>42711</v>
      </c>
      <c r="F341" s="1" t="s">
        <v>30</v>
      </c>
      <c r="G341" s="1" t="s">
        <v>780</v>
      </c>
      <c r="H341" s="1" t="s">
        <v>781</v>
      </c>
      <c r="I341" s="1" t="s">
        <v>27</v>
      </c>
      <c r="J341" s="1" t="s">
        <v>21</v>
      </c>
      <c r="K341" s="1">
        <v>999</v>
      </c>
      <c r="L341" s="1" t="s">
        <v>22</v>
      </c>
      <c r="M341" s="1" t="s">
        <v>782</v>
      </c>
      <c r="N341" s="1">
        <v>604</v>
      </c>
      <c r="O341" s="1" t="s">
        <v>24</v>
      </c>
      <c r="P341" s="1">
        <f t="shared" si="5"/>
        <v>35</v>
      </c>
    </row>
    <row r="342" spans="1:16" x14ac:dyDescent="0.25">
      <c r="A342" s="3">
        <v>20164090999552</v>
      </c>
      <c r="B342" s="2">
        <v>42677</v>
      </c>
      <c r="C342" s="2">
        <v>42702</v>
      </c>
      <c r="D342" s="3">
        <v>20163000369171</v>
      </c>
      <c r="E342" s="2">
        <v>42698</v>
      </c>
      <c r="F342" s="1" t="s">
        <v>30</v>
      </c>
      <c r="G342" s="1" t="s">
        <v>783</v>
      </c>
      <c r="H342" s="1" t="s">
        <v>784</v>
      </c>
      <c r="I342" s="1" t="s">
        <v>20</v>
      </c>
      <c r="J342" s="1" t="s">
        <v>21</v>
      </c>
      <c r="K342" s="1">
        <v>999</v>
      </c>
      <c r="L342" s="1" t="s">
        <v>22</v>
      </c>
      <c r="M342" s="1" t="s">
        <v>276</v>
      </c>
      <c r="N342" s="1">
        <v>300</v>
      </c>
      <c r="O342" s="1" t="s">
        <v>24</v>
      </c>
      <c r="P342" s="1">
        <f t="shared" si="5"/>
        <v>21</v>
      </c>
    </row>
    <row r="343" spans="1:16" x14ac:dyDescent="0.25">
      <c r="A343" s="3">
        <v>20164090999582</v>
      </c>
      <c r="B343" s="2">
        <v>42677</v>
      </c>
      <c r="C343" s="2">
        <v>42695</v>
      </c>
      <c r="D343" s="3" t="s">
        <v>785</v>
      </c>
      <c r="E343" s="2">
        <v>42682</v>
      </c>
      <c r="F343" s="1" t="s">
        <v>79</v>
      </c>
      <c r="G343" s="1" t="s">
        <v>786</v>
      </c>
      <c r="H343" s="1" t="s">
        <v>787</v>
      </c>
      <c r="I343" s="1" t="s">
        <v>20</v>
      </c>
      <c r="J343" s="1" t="s">
        <v>82</v>
      </c>
      <c r="K343" s="1">
        <v>999</v>
      </c>
      <c r="L343" s="1" t="s">
        <v>22</v>
      </c>
      <c r="M343" s="1" t="s">
        <v>83</v>
      </c>
      <c r="N343" s="1">
        <v>402</v>
      </c>
      <c r="O343" s="1" t="s">
        <v>84</v>
      </c>
      <c r="P343" s="1">
        <f t="shared" si="5"/>
        <v>5</v>
      </c>
    </row>
    <row r="344" spans="1:16" x14ac:dyDescent="0.25">
      <c r="A344" s="3">
        <v>20164090999602</v>
      </c>
      <c r="B344" s="2">
        <v>42677</v>
      </c>
      <c r="C344" s="2">
        <v>42695</v>
      </c>
      <c r="D344" s="3" t="s">
        <v>788</v>
      </c>
      <c r="E344" s="2">
        <v>42682</v>
      </c>
      <c r="F344" s="1" t="s">
        <v>79</v>
      </c>
      <c r="G344" s="1" t="s">
        <v>491</v>
      </c>
      <c r="H344" s="1" t="s">
        <v>492</v>
      </c>
      <c r="I344" s="1" t="s">
        <v>20</v>
      </c>
      <c r="J344" s="1" t="s">
        <v>82</v>
      </c>
      <c r="K344" s="1">
        <v>999</v>
      </c>
      <c r="L344" s="1" t="s">
        <v>22</v>
      </c>
      <c r="M344" s="1" t="s">
        <v>83</v>
      </c>
      <c r="N344" s="1">
        <v>402</v>
      </c>
      <c r="O344" s="1" t="s">
        <v>84</v>
      </c>
      <c r="P344" s="1">
        <f t="shared" si="5"/>
        <v>5</v>
      </c>
    </row>
    <row r="345" spans="1:16" x14ac:dyDescent="0.25">
      <c r="A345" s="3">
        <v>20164090999722</v>
      </c>
      <c r="B345" s="2">
        <v>42677</v>
      </c>
      <c r="C345" s="2">
        <v>42702</v>
      </c>
      <c r="D345" s="3">
        <v>20165000364511</v>
      </c>
      <c r="E345" s="2">
        <v>42695</v>
      </c>
      <c r="F345" s="1" t="s">
        <v>30</v>
      </c>
      <c r="G345" s="1" t="s">
        <v>789</v>
      </c>
      <c r="H345" s="1" t="s">
        <v>391</v>
      </c>
      <c r="I345" s="1" t="s">
        <v>20</v>
      </c>
      <c r="J345" s="1" t="s">
        <v>67</v>
      </c>
      <c r="K345" s="1">
        <v>999</v>
      </c>
      <c r="L345" s="1" t="s">
        <v>22</v>
      </c>
      <c r="M345" s="1" t="s">
        <v>125</v>
      </c>
      <c r="N345" s="1">
        <v>500</v>
      </c>
      <c r="O345" s="1" t="s">
        <v>24</v>
      </c>
      <c r="P345" s="1">
        <f t="shared" si="5"/>
        <v>18</v>
      </c>
    </row>
    <row r="346" spans="1:16" x14ac:dyDescent="0.25">
      <c r="A346" s="3">
        <v>20164090999742</v>
      </c>
      <c r="B346" s="2">
        <v>42677</v>
      </c>
      <c r="C346" s="2">
        <v>42702</v>
      </c>
      <c r="D346" s="3">
        <v>20165000365681</v>
      </c>
      <c r="E346" s="2">
        <v>42696</v>
      </c>
      <c r="F346" s="1" t="s">
        <v>30</v>
      </c>
      <c r="G346" s="1" t="s">
        <v>790</v>
      </c>
      <c r="H346" s="1" t="s">
        <v>791</v>
      </c>
      <c r="I346" s="1" t="s">
        <v>20</v>
      </c>
      <c r="J346" s="1" t="s">
        <v>200</v>
      </c>
      <c r="K346" s="1">
        <v>999</v>
      </c>
      <c r="L346" s="1" t="s">
        <v>22</v>
      </c>
      <c r="M346" s="1" t="s">
        <v>125</v>
      </c>
      <c r="N346" s="1">
        <v>500</v>
      </c>
      <c r="O346" s="1" t="s">
        <v>24</v>
      </c>
      <c r="P346" s="1">
        <f t="shared" si="5"/>
        <v>19</v>
      </c>
    </row>
    <row r="347" spans="1:16" x14ac:dyDescent="0.25">
      <c r="A347" s="3">
        <v>20164090999762</v>
      </c>
      <c r="B347" s="2">
        <v>42677</v>
      </c>
      <c r="C347" s="2">
        <v>42702</v>
      </c>
      <c r="D347" s="3">
        <v>20163000365251</v>
      </c>
      <c r="E347" s="2">
        <v>42696</v>
      </c>
      <c r="F347" s="1" t="s">
        <v>69</v>
      </c>
      <c r="G347" s="1" t="s">
        <v>792</v>
      </c>
      <c r="H347" s="1" t="s">
        <v>583</v>
      </c>
      <c r="I347" s="1" t="s">
        <v>20</v>
      </c>
      <c r="J347" s="1" t="s">
        <v>21</v>
      </c>
      <c r="K347" s="1">
        <v>999</v>
      </c>
      <c r="L347" s="1" t="s">
        <v>22</v>
      </c>
      <c r="M347" s="1" t="s">
        <v>584</v>
      </c>
      <c r="N347" s="1">
        <v>300</v>
      </c>
      <c r="O347" s="1" t="s">
        <v>24</v>
      </c>
      <c r="P347" s="1">
        <f t="shared" si="5"/>
        <v>19</v>
      </c>
    </row>
    <row r="348" spans="1:16" x14ac:dyDescent="0.25">
      <c r="A348" s="3">
        <v>20164090999772</v>
      </c>
      <c r="B348" s="2">
        <v>42677</v>
      </c>
      <c r="C348" s="2">
        <v>42702</v>
      </c>
      <c r="D348" s="3">
        <v>20166040154033</v>
      </c>
      <c r="E348" s="2">
        <v>42705</v>
      </c>
      <c r="F348" s="1" t="s">
        <v>30</v>
      </c>
      <c r="G348" s="1" t="s">
        <v>793</v>
      </c>
      <c r="H348" s="1" t="s">
        <v>17</v>
      </c>
      <c r="I348" s="1" t="s">
        <v>27</v>
      </c>
      <c r="J348" s="1" t="s">
        <v>28</v>
      </c>
      <c r="K348" s="1">
        <v>200</v>
      </c>
      <c r="L348" s="1" t="s">
        <v>794</v>
      </c>
      <c r="M348" s="1" t="s">
        <v>211</v>
      </c>
      <c r="N348" s="1">
        <v>200</v>
      </c>
      <c r="O348" s="1"/>
      <c r="P348" s="1">
        <f t="shared" si="5"/>
        <v>28</v>
      </c>
    </row>
    <row r="349" spans="1:16" x14ac:dyDescent="0.25">
      <c r="A349" s="3">
        <v>20164091001212</v>
      </c>
      <c r="B349" s="2">
        <v>42677</v>
      </c>
      <c r="C349" s="2">
        <v>42695</v>
      </c>
      <c r="D349" s="3">
        <v>20165000359481</v>
      </c>
      <c r="E349" s="2">
        <v>42690</v>
      </c>
      <c r="F349" s="1" t="s">
        <v>25</v>
      </c>
      <c r="G349" s="1" t="s">
        <v>795</v>
      </c>
      <c r="H349" s="1" t="s">
        <v>796</v>
      </c>
      <c r="I349" s="1" t="s">
        <v>20</v>
      </c>
      <c r="J349" s="1" t="s">
        <v>21</v>
      </c>
      <c r="K349" s="1">
        <v>999</v>
      </c>
      <c r="L349" s="1" t="s">
        <v>22</v>
      </c>
      <c r="M349" s="1" t="s">
        <v>164</v>
      </c>
      <c r="N349" s="1">
        <v>500</v>
      </c>
      <c r="O349" s="1" t="s">
        <v>24</v>
      </c>
      <c r="P349" s="1">
        <f t="shared" si="5"/>
        <v>13</v>
      </c>
    </row>
    <row r="350" spans="1:16" x14ac:dyDescent="0.25">
      <c r="A350" s="3">
        <v>20164091002182</v>
      </c>
      <c r="B350" s="2">
        <v>42677</v>
      </c>
      <c r="C350" s="2">
        <v>42695</v>
      </c>
      <c r="D350" s="3">
        <v>20165000363791</v>
      </c>
      <c r="E350" s="2">
        <v>42695</v>
      </c>
      <c r="F350" s="1" t="s">
        <v>55</v>
      </c>
      <c r="G350" s="1" t="s">
        <v>797</v>
      </c>
      <c r="H350" s="1" t="s">
        <v>798</v>
      </c>
      <c r="I350" s="1" t="s">
        <v>20</v>
      </c>
      <c r="J350" s="1" t="s">
        <v>21</v>
      </c>
      <c r="K350" s="1">
        <v>999</v>
      </c>
      <c r="L350" s="1" t="s">
        <v>22</v>
      </c>
      <c r="M350" s="1" t="s">
        <v>799</v>
      </c>
      <c r="N350" s="1">
        <v>500</v>
      </c>
      <c r="O350" s="1" t="s">
        <v>24</v>
      </c>
      <c r="P350" s="1">
        <f t="shared" si="5"/>
        <v>18</v>
      </c>
    </row>
    <row r="351" spans="1:16" x14ac:dyDescent="0.25">
      <c r="A351" s="3">
        <v>20164091002342</v>
      </c>
      <c r="B351" s="2">
        <v>42677</v>
      </c>
      <c r="C351" s="2">
        <v>42695</v>
      </c>
      <c r="D351" s="3"/>
      <c r="E351" s="1" t="s">
        <v>18</v>
      </c>
      <c r="F351" s="1" t="s">
        <v>25</v>
      </c>
      <c r="G351" s="1" t="s">
        <v>800</v>
      </c>
      <c r="H351" s="1" t="s">
        <v>801</v>
      </c>
      <c r="I351" s="1" t="s">
        <v>27</v>
      </c>
      <c r="J351" s="1" t="s">
        <v>28</v>
      </c>
      <c r="K351" s="1">
        <v>200</v>
      </c>
      <c r="L351" s="1" t="s">
        <v>802</v>
      </c>
      <c r="M351" s="1" t="s">
        <v>803</v>
      </c>
      <c r="N351" s="1">
        <v>200</v>
      </c>
      <c r="O351" s="1"/>
      <c r="P351" s="1" t="str">
        <f t="shared" si="5"/>
        <v>-</v>
      </c>
    </row>
    <row r="352" spans="1:16" x14ac:dyDescent="0.25">
      <c r="A352" s="3">
        <v>20164091002462</v>
      </c>
      <c r="B352" s="2">
        <v>42677</v>
      </c>
      <c r="C352" s="2">
        <v>42695</v>
      </c>
      <c r="D352" s="3"/>
      <c r="E352" s="1" t="s">
        <v>18</v>
      </c>
      <c r="F352" s="1" t="s">
        <v>25</v>
      </c>
      <c r="G352" s="1" t="s">
        <v>804</v>
      </c>
      <c r="H352" s="1" t="s">
        <v>738</v>
      </c>
      <c r="I352" s="1" t="s">
        <v>27</v>
      </c>
      <c r="J352" s="1" t="s">
        <v>28</v>
      </c>
      <c r="K352" s="1">
        <v>999</v>
      </c>
      <c r="L352" s="1" t="s">
        <v>22</v>
      </c>
      <c r="M352" s="1" t="s">
        <v>805</v>
      </c>
      <c r="N352" s="1">
        <v>701</v>
      </c>
      <c r="O352" s="1" t="s">
        <v>24</v>
      </c>
      <c r="P352" s="1" t="str">
        <f t="shared" si="5"/>
        <v>-</v>
      </c>
    </row>
    <row r="353" spans="1:16" x14ac:dyDescent="0.25">
      <c r="A353" s="3">
        <v>20164091002722</v>
      </c>
      <c r="B353" s="2">
        <v>42677</v>
      </c>
      <c r="C353" s="2">
        <v>42702</v>
      </c>
      <c r="D353" s="3">
        <v>20163000353331</v>
      </c>
      <c r="E353" s="2">
        <v>42684</v>
      </c>
      <c r="F353" s="1" t="s">
        <v>30</v>
      </c>
      <c r="G353" s="1" t="s">
        <v>806</v>
      </c>
      <c r="H353" s="1" t="s">
        <v>807</v>
      </c>
      <c r="I353" s="1" t="s">
        <v>20</v>
      </c>
      <c r="J353" s="1" t="s">
        <v>28</v>
      </c>
      <c r="K353" s="1">
        <v>999</v>
      </c>
      <c r="L353" s="1" t="s">
        <v>22</v>
      </c>
      <c r="M353" s="1" t="s">
        <v>363</v>
      </c>
      <c r="N353" s="1">
        <v>300</v>
      </c>
      <c r="O353" s="1" t="s">
        <v>24</v>
      </c>
      <c r="P353" s="1">
        <f t="shared" si="5"/>
        <v>7</v>
      </c>
    </row>
    <row r="354" spans="1:16" x14ac:dyDescent="0.25">
      <c r="A354" s="3">
        <v>20164091003082</v>
      </c>
      <c r="B354" s="2">
        <v>42677</v>
      </c>
      <c r="C354" s="2">
        <v>42702</v>
      </c>
      <c r="D354" s="3">
        <v>20165000357471</v>
      </c>
      <c r="E354" s="2">
        <v>42689</v>
      </c>
      <c r="F354" s="1" t="s">
        <v>30</v>
      </c>
      <c r="G354" s="1" t="s">
        <v>808</v>
      </c>
      <c r="H354" s="1" t="s">
        <v>809</v>
      </c>
      <c r="I354" s="1" t="s">
        <v>20</v>
      </c>
      <c r="J354" s="1" t="s">
        <v>21</v>
      </c>
      <c r="K354" s="1">
        <v>999</v>
      </c>
      <c r="L354" s="1" t="s">
        <v>22</v>
      </c>
      <c r="M354" s="1" t="s">
        <v>561</v>
      </c>
      <c r="N354" s="1">
        <v>500</v>
      </c>
      <c r="O354" s="1" t="s">
        <v>24</v>
      </c>
      <c r="P354" s="1">
        <f t="shared" si="5"/>
        <v>12</v>
      </c>
    </row>
    <row r="355" spans="1:16" x14ac:dyDescent="0.25">
      <c r="A355" s="3">
        <v>20164091004372</v>
      </c>
      <c r="B355" s="2">
        <v>42677</v>
      </c>
      <c r="C355" s="2">
        <v>42683</v>
      </c>
      <c r="D355" s="3" t="s">
        <v>810</v>
      </c>
      <c r="E355" s="2">
        <v>42682</v>
      </c>
      <c r="F355" s="1" t="s">
        <v>96</v>
      </c>
      <c r="G355" s="1" t="s">
        <v>811</v>
      </c>
      <c r="H355" s="1" t="s">
        <v>812</v>
      </c>
      <c r="I355" s="1" t="s">
        <v>20</v>
      </c>
      <c r="J355" s="1" t="s">
        <v>28</v>
      </c>
      <c r="K355" s="1">
        <v>999</v>
      </c>
      <c r="L355" s="1" t="s">
        <v>22</v>
      </c>
      <c r="M355" s="1" t="s">
        <v>813</v>
      </c>
      <c r="N355" s="1">
        <v>701</v>
      </c>
      <c r="O355" s="1" t="s">
        <v>24</v>
      </c>
      <c r="P355" s="1">
        <f t="shared" si="5"/>
        <v>5</v>
      </c>
    </row>
    <row r="356" spans="1:16" x14ac:dyDescent="0.25">
      <c r="A356" s="3">
        <v>20164091005132</v>
      </c>
      <c r="B356" s="2">
        <v>42677</v>
      </c>
      <c r="C356" s="2">
        <v>42702</v>
      </c>
      <c r="D356" s="3">
        <v>20165000365631</v>
      </c>
      <c r="E356" s="2">
        <v>42696</v>
      </c>
      <c r="F356" s="1" t="s">
        <v>69</v>
      </c>
      <c r="G356" s="1" t="s">
        <v>214</v>
      </c>
      <c r="H356" s="1" t="s">
        <v>814</v>
      </c>
      <c r="I356" s="1" t="s">
        <v>20</v>
      </c>
      <c r="J356" s="1" t="s">
        <v>21</v>
      </c>
      <c r="K356" s="1">
        <v>999</v>
      </c>
      <c r="L356" s="1" t="s">
        <v>22</v>
      </c>
      <c r="M356" s="1" t="s">
        <v>815</v>
      </c>
      <c r="N356" s="1">
        <v>500</v>
      </c>
      <c r="O356" s="1" t="s">
        <v>24</v>
      </c>
      <c r="P356" s="1">
        <f t="shared" si="5"/>
        <v>19</v>
      </c>
    </row>
    <row r="357" spans="1:16" x14ac:dyDescent="0.25">
      <c r="A357" s="3">
        <v>20164091005172</v>
      </c>
      <c r="B357" s="2">
        <v>42678</v>
      </c>
      <c r="C357" s="2">
        <v>42696</v>
      </c>
      <c r="D357" s="3" t="s">
        <v>816</v>
      </c>
      <c r="E357" s="2">
        <v>42683</v>
      </c>
      <c r="F357" s="1" t="s">
        <v>79</v>
      </c>
      <c r="G357" s="1" t="s">
        <v>817</v>
      </c>
      <c r="H357" s="1" t="s">
        <v>818</v>
      </c>
      <c r="I357" s="1" t="s">
        <v>20</v>
      </c>
      <c r="J357" s="1" t="s">
        <v>82</v>
      </c>
      <c r="K357" s="1">
        <v>999</v>
      </c>
      <c r="L357" s="1" t="s">
        <v>22</v>
      </c>
      <c r="M357" s="1" t="s">
        <v>83</v>
      </c>
      <c r="N357" s="1">
        <v>402</v>
      </c>
      <c r="O357" s="1" t="s">
        <v>84</v>
      </c>
      <c r="P357" s="1">
        <f t="shared" si="5"/>
        <v>5</v>
      </c>
    </row>
    <row r="358" spans="1:16" x14ac:dyDescent="0.25">
      <c r="A358" s="3">
        <v>20164091005182</v>
      </c>
      <c r="B358" s="2">
        <v>42678</v>
      </c>
      <c r="C358" s="2">
        <v>42703</v>
      </c>
      <c r="D358" s="3">
        <v>20163000370871</v>
      </c>
      <c r="E358" s="2">
        <v>42699</v>
      </c>
      <c r="F358" s="1" t="s">
        <v>30</v>
      </c>
      <c r="G358" s="1" t="s">
        <v>819</v>
      </c>
      <c r="H358" s="1" t="s">
        <v>820</v>
      </c>
      <c r="I358" s="1" t="s">
        <v>20</v>
      </c>
      <c r="J358" s="1" t="s">
        <v>63</v>
      </c>
      <c r="K358" s="1">
        <v>999</v>
      </c>
      <c r="L358" s="1" t="s">
        <v>22</v>
      </c>
      <c r="M358" s="1" t="s">
        <v>128</v>
      </c>
      <c r="N358" s="1">
        <v>300</v>
      </c>
      <c r="O358" s="1" t="s">
        <v>24</v>
      </c>
      <c r="P358" s="1">
        <f t="shared" si="5"/>
        <v>21</v>
      </c>
    </row>
    <row r="359" spans="1:16" x14ac:dyDescent="0.25">
      <c r="A359" s="3">
        <v>20164091005372</v>
      </c>
      <c r="B359" s="2">
        <v>42678</v>
      </c>
      <c r="C359" s="2">
        <v>42703</v>
      </c>
      <c r="D359" s="3">
        <v>20165000370581</v>
      </c>
      <c r="E359" s="2">
        <v>42699</v>
      </c>
      <c r="F359" s="1" t="s">
        <v>69</v>
      </c>
      <c r="G359" s="1" t="s">
        <v>821</v>
      </c>
      <c r="H359" s="1" t="s">
        <v>822</v>
      </c>
      <c r="I359" s="1" t="s">
        <v>20</v>
      </c>
      <c r="J359" s="1" t="s">
        <v>28</v>
      </c>
      <c r="K359" s="1">
        <v>999</v>
      </c>
      <c r="L359" s="1" t="s">
        <v>22</v>
      </c>
      <c r="M359" s="1" t="s">
        <v>823</v>
      </c>
      <c r="N359" s="1">
        <v>500</v>
      </c>
      <c r="O359" s="1" t="s">
        <v>24</v>
      </c>
      <c r="P359" s="1">
        <f t="shared" si="5"/>
        <v>21</v>
      </c>
    </row>
    <row r="360" spans="1:16" x14ac:dyDescent="0.25">
      <c r="A360" s="3">
        <v>20164091006762</v>
      </c>
      <c r="B360" s="2">
        <v>42678</v>
      </c>
      <c r="C360" s="2">
        <v>42696</v>
      </c>
      <c r="D360" s="3">
        <v>20163000356871</v>
      </c>
      <c r="E360" s="2">
        <v>42689</v>
      </c>
      <c r="F360" s="1" t="s">
        <v>55</v>
      </c>
      <c r="G360" s="1" t="s">
        <v>214</v>
      </c>
      <c r="H360" s="1" t="s">
        <v>824</v>
      </c>
      <c r="I360" s="1" t="s">
        <v>20</v>
      </c>
      <c r="J360" s="1" t="s">
        <v>21</v>
      </c>
      <c r="K360" s="1">
        <v>999</v>
      </c>
      <c r="L360" s="1" t="s">
        <v>22</v>
      </c>
      <c r="M360" s="1" t="s">
        <v>92</v>
      </c>
      <c r="N360" s="1">
        <v>300</v>
      </c>
      <c r="O360" s="1" t="s">
        <v>24</v>
      </c>
      <c r="P360" s="1">
        <f t="shared" si="5"/>
        <v>11</v>
      </c>
    </row>
    <row r="361" spans="1:16" x14ac:dyDescent="0.25">
      <c r="A361" s="3">
        <v>20164091007142</v>
      </c>
      <c r="B361" s="2">
        <v>42678</v>
      </c>
      <c r="C361" s="2">
        <v>42696</v>
      </c>
      <c r="D361" s="3">
        <v>20165000359161</v>
      </c>
      <c r="E361" s="2">
        <v>42690</v>
      </c>
      <c r="F361" s="1" t="s">
        <v>55</v>
      </c>
      <c r="G361" s="1" t="s">
        <v>825</v>
      </c>
      <c r="H361" s="1" t="s">
        <v>826</v>
      </c>
      <c r="I361" s="1" t="s">
        <v>20</v>
      </c>
      <c r="J361" s="1" t="s">
        <v>67</v>
      </c>
      <c r="K361" s="1">
        <v>999</v>
      </c>
      <c r="L361" s="1" t="s">
        <v>22</v>
      </c>
      <c r="M361" s="1" t="s">
        <v>125</v>
      </c>
      <c r="N361" s="1">
        <v>500</v>
      </c>
      <c r="O361" s="1" t="s">
        <v>24</v>
      </c>
      <c r="P361" s="1">
        <f t="shared" si="5"/>
        <v>12</v>
      </c>
    </row>
    <row r="362" spans="1:16" x14ac:dyDescent="0.25">
      <c r="A362" s="3">
        <v>20164091007212</v>
      </c>
      <c r="B362" s="2">
        <v>42678</v>
      </c>
      <c r="C362" s="2">
        <v>42703</v>
      </c>
      <c r="D362" s="3">
        <v>20166040408441</v>
      </c>
      <c r="E362" s="2">
        <v>42732</v>
      </c>
      <c r="F362" s="1" t="s">
        <v>30</v>
      </c>
      <c r="G362" s="1" t="s">
        <v>827</v>
      </c>
      <c r="H362" s="1" t="s">
        <v>828</v>
      </c>
      <c r="I362" s="1" t="s">
        <v>27</v>
      </c>
      <c r="J362" s="1" t="s">
        <v>28</v>
      </c>
      <c r="K362" s="1">
        <v>604</v>
      </c>
      <c r="L362" s="1" t="s">
        <v>829</v>
      </c>
      <c r="M362" s="1" t="s">
        <v>29</v>
      </c>
      <c r="N362" s="1">
        <v>604</v>
      </c>
      <c r="O362" s="1"/>
      <c r="P362" s="1">
        <f t="shared" si="5"/>
        <v>54</v>
      </c>
    </row>
    <row r="363" spans="1:16" x14ac:dyDescent="0.25">
      <c r="A363" s="3">
        <v>20164091007622</v>
      </c>
      <c r="B363" s="2">
        <v>42678</v>
      </c>
      <c r="C363" s="2">
        <v>42696</v>
      </c>
      <c r="D363" s="3" t="s">
        <v>830</v>
      </c>
      <c r="E363" s="1" t="s">
        <v>18</v>
      </c>
      <c r="F363" s="1" t="s">
        <v>55</v>
      </c>
      <c r="G363" s="1" t="s">
        <v>831</v>
      </c>
      <c r="H363" s="1" t="s">
        <v>18</v>
      </c>
      <c r="I363" s="1" t="s">
        <v>27</v>
      </c>
      <c r="J363" s="1" t="s">
        <v>21</v>
      </c>
      <c r="K363" s="1">
        <v>999</v>
      </c>
      <c r="L363" s="1" t="s">
        <v>22</v>
      </c>
      <c r="M363" s="1" t="s">
        <v>207</v>
      </c>
      <c r="N363" s="1">
        <v>304</v>
      </c>
      <c r="O363" s="1" t="s">
        <v>24</v>
      </c>
      <c r="P363" s="1" t="str">
        <f t="shared" si="5"/>
        <v>-</v>
      </c>
    </row>
    <row r="364" spans="1:16" x14ac:dyDescent="0.25">
      <c r="A364" s="3">
        <v>20164091007782</v>
      </c>
      <c r="B364" s="2">
        <v>42678</v>
      </c>
      <c r="C364" s="2">
        <v>42696</v>
      </c>
      <c r="D364" s="3">
        <v>20164010351481</v>
      </c>
      <c r="E364" s="2">
        <v>42683</v>
      </c>
      <c r="F364" s="1" t="s">
        <v>79</v>
      </c>
      <c r="G364" s="1" t="s">
        <v>832</v>
      </c>
      <c r="H364" s="1" t="s">
        <v>833</v>
      </c>
      <c r="I364" s="1" t="s">
        <v>20</v>
      </c>
      <c r="J364" s="1" t="s">
        <v>82</v>
      </c>
      <c r="K364" s="1">
        <v>999</v>
      </c>
      <c r="L364" s="1" t="s">
        <v>22</v>
      </c>
      <c r="M364" s="1" t="s">
        <v>834</v>
      </c>
      <c r="N364" s="1">
        <v>401</v>
      </c>
      <c r="O364" s="1" t="s">
        <v>24</v>
      </c>
      <c r="P364" s="1">
        <f t="shared" si="5"/>
        <v>5</v>
      </c>
    </row>
    <row r="365" spans="1:16" x14ac:dyDescent="0.25">
      <c r="A365" s="3">
        <v>20164091007892</v>
      </c>
      <c r="B365" s="2">
        <v>42678</v>
      </c>
      <c r="C365" s="2">
        <v>42684</v>
      </c>
      <c r="D365" s="3"/>
      <c r="E365" s="1" t="s">
        <v>18</v>
      </c>
      <c r="F365" s="1" t="s">
        <v>96</v>
      </c>
      <c r="G365" s="1" t="s">
        <v>835</v>
      </c>
      <c r="H365" s="1" t="s">
        <v>727</v>
      </c>
      <c r="I365" s="1" t="s">
        <v>27</v>
      </c>
      <c r="J365" s="1" t="s">
        <v>28</v>
      </c>
      <c r="K365" s="1">
        <v>999</v>
      </c>
      <c r="L365" s="1" t="s">
        <v>22</v>
      </c>
      <c r="M365" s="1" t="s">
        <v>728</v>
      </c>
      <c r="N365" s="1">
        <v>701</v>
      </c>
      <c r="O365" s="1" t="s">
        <v>24</v>
      </c>
      <c r="P365" s="1" t="str">
        <f t="shared" si="5"/>
        <v>-</v>
      </c>
    </row>
    <row r="366" spans="1:16" x14ac:dyDescent="0.25">
      <c r="A366" s="3">
        <v>20164091008662</v>
      </c>
      <c r="B366" s="2">
        <v>42678</v>
      </c>
      <c r="C366" s="2">
        <v>42696</v>
      </c>
      <c r="D366" s="3">
        <v>20163030354951</v>
      </c>
      <c r="E366" s="2">
        <v>42685</v>
      </c>
      <c r="F366" s="1" t="s">
        <v>55</v>
      </c>
      <c r="G366" s="1" t="s">
        <v>836</v>
      </c>
      <c r="H366" s="1" t="s">
        <v>837</v>
      </c>
      <c r="I366" s="1" t="s">
        <v>20</v>
      </c>
      <c r="J366" s="1" t="s">
        <v>21</v>
      </c>
      <c r="K366" s="1">
        <v>999</v>
      </c>
      <c r="L366" s="1" t="s">
        <v>22</v>
      </c>
      <c r="M366" s="1" t="s">
        <v>285</v>
      </c>
      <c r="N366" s="1">
        <v>303</v>
      </c>
      <c r="O366" s="1" t="s">
        <v>24</v>
      </c>
      <c r="P366" s="1">
        <f t="shared" si="5"/>
        <v>7</v>
      </c>
    </row>
    <row r="367" spans="1:16" x14ac:dyDescent="0.25">
      <c r="A367" s="3">
        <v>20164091008762</v>
      </c>
      <c r="B367" s="2">
        <v>42678</v>
      </c>
      <c r="C367" s="2">
        <v>42703</v>
      </c>
      <c r="D367" s="3">
        <v>20163000359331</v>
      </c>
      <c r="E367" s="2">
        <v>42690</v>
      </c>
      <c r="F367" s="1" t="s">
        <v>30</v>
      </c>
      <c r="G367" s="1" t="s">
        <v>838</v>
      </c>
      <c r="H367" s="1" t="s">
        <v>71</v>
      </c>
      <c r="I367" s="1" t="s">
        <v>20</v>
      </c>
      <c r="J367" s="1" t="s">
        <v>21</v>
      </c>
      <c r="K367" s="1">
        <v>999</v>
      </c>
      <c r="L367" s="1" t="s">
        <v>22</v>
      </c>
      <c r="M367" s="1" t="s">
        <v>839</v>
      </c>
      <c r="N367" s="1">
        <v>300</v>
      </c>
      <c r="O367" s="1" t="s">
        <v>24</v>
      </c>
      <c r="P367" s="1">
        <f t="shared" si="5"/>
        <v>12</v>
      </c>
    </row>
    <row r="368" spans="1:16" x14ac:dyDescent="0.25">
      <c r="A368" s="3">
        <v>20164091008902</v>
      </c>
      <c r="B368" s="2">
        <v>42678</v>
      </c>
      <c r="C368" s="2">
        <v>42696</v>
      </c>
      <c r="D368" s="3" t="s">
        <v>840</v>
      </c>
      <c r="E368" s="2">
        <v>42716</v>
      </c>
      <c r="F368" s="1" t="s">
        <v>55</v>
      </c>
      <c r="G368" s="1" t="s">
        <v>841</v>
      </c>
      <c r="H368" s="1" t="s">
        <v>842</v>
      </c>
      <c r="I368" s="1" t="s">
        <v>27</v>
      </c>
      <c r="J368" s="1" t="s">
        <v>21</v>
      </c>
      <c r="K368" s="1">
        <v>103</v>
      </c>
      <c r="L368" s="1" t="s">
        <v>843</v>
      </c>
      <c r="M368" s="1" t="s">
        <v>844</v>
      </c>
      <c r="N368" s="1">
        <v>103</v>
      </c>
      <c r="O368" s="1"/>
      <c r="P368" s="1">
        <f t="shared" si="5"/>
        <v>38</v>
      </c>
    </row>
    <row r="369" spans="1:16" x14ac:dyDescent="0.25">
      <c r="A369" s="3">
        <v>20164091009452</v>
      </c>
      <c r="B369" s="2">
        <v>42678</v>
      </c>
      <c r="C369" s="2">
        <v>42696</v>
      </c>
      <c r="D369" s="3">
        <v>20165000143483</v>
      </c>
      <c r="E369" s="2">
        <v>42690</v>
      </c>
      <c r="F369" s="1" t="s">
        <v>25</v>
      </c>
      <c r="G369" s="1" t="s">
        <v>845</v>
      </c>
      <c r="H369" s="1" t="s">
        <v>846</v>
      </c>
      <c r="I369" s="1" t="s">
        <v>20</v>
      </c>
      <c r="J369" s="1" t="s">
        <v>21</v>
      </c>
      <c r="K369" s="1">
        <v>999</v>
      </c>
      <c r="L369" s="1" t="s">
        <v>22</v>
      </c>
      <c r="M369" s="1" t="s">
        <v>125</v>
      </c>
      <c r="N369" s="1">
        <v>500</v>
      </c>
      <c r="O369" s="1" t="s">
        <v>24</v>
      </c>
      <c r="P369" s="1">
        <f t="shared" si="5"/>
        <v>12</v>
      </c>
    </row>
    <row r="370" spans="1:16" x14ac:dyDescent="0.25">
      <c r="A370" s="3">
        <v>20164091009992</v>
      </c>
      <c r="B370" s="2">
        <v>42678</v>
      </c>
      <c r="C370" s="2">
        <v>42696</v>
      </c>
      <c r="D370" s="3">
        <v>20165000361061</v>
      </c>
      <c r="E370" s="2">
        <v>42691</v>
      </c>
      <c r="F370" s="1" t="s">
        <v>55</v>
      </c>
      <c r="G370" s="1" t="s">
        <v>847</v>
      </c>
      <c r="H370" s="1" t="s">
        <v>704</v>
      </c>
      <c r="I370" s="1" t="s">
        <v>20</v>
      </c>
      <c r="J370" s="1" t="s">
        <v>21</v>
      </c>
      <c r="K370" s="1">
        <v>999</v>
      </c>
      <c r="L370" s="1" t="s">
        <v>22</v>
      </c>
      <c r="M370" s="1" t="s">
        <v>23</v>
      </c>
      <c r="N370" s="1">
        <v>500</v>
      </c>
      <c r="O370" s="1" t="s">
        <v>24</v>
      </c>
      <c r="P370" s="1">
        <f t="shared" si="5"/>
        <v>13</v>
      </c>
    </row>
    <row r="371" spans="1:16" x14ac:dyDescent="0.25">
      <c r="A371" s="3">
        <v>20164091010702</v>
      </c>
      <c r="B371" s="2">
        <v>42678</v>
      </c>
      <c r="C371" s="2">
        <v>42703</v>
      </c>
      <c r="D371" s="3">
        <v>20163040366421</v>
      </c>
      <c r="E371" s="2">
        <v>42696</v>
      </c>
      <c r="F371" s="1" t="s">
        <v>30</v>
      </c>
      <c r="G371" s="1" t="s">
        <v>848</v>
      </c>
      <c r="H371" s="1" t="s">
        <v>849</v>
      </c>
      <c r="I371" s="1" t="s">
        <v>20</v>
      </c>
      <c r="J371" s="1" t="s">
        <v>21</v>
      </c>
      <c r="K371" s="1">
        <v>999</v>
      </c>
      <c r="L371" s="1" t="s">
        <v>22</v>
      </c>
      <c r="M371" s="1" t="s">
        <v>105</v>
      </c>
      <c r="N371" s="1">
        <v>304</v>
      </c>
      <c r="O371" s="1" t="s">
        <v>24</v>
      </c>
      <c r="P371" s="1">
        <f t="shared" si="5"/>
        <v>18</v>
      </c>
    </row>
    <row r="372" spans="1:16" x14ac:dyDescent="0.25">
      <c r="A372" s="3">
        <v>20164091011172</v>
      </c>
      <c r="B372" s="2">
        <v>42682</v>
      </c>
      <c r="C372" s="2">
        <v>42697</v>
      </c>
      <c r="D372" s="3">
        <v>20163060368201</v>
      </c>
      <c r="E372" s="2">
        <v>42697</v>
      </c>
      <c r="F372" s="1" t="s">
        <v>55</v>
      </c>
      <c r="G372" s="1" t="s">
        <v>214</v>
      </c>
      <c r="H372" s="1" t="s">
        <v>850</v>
      </c>
      <c r="I372" s="1" t="s">
        <v>20</v>
      </c>
      <c r="J372" s="1" t="s">
        <v>21</v>
      </c>
      <c r="K372" s="1">
        <v>999</v>
      </c>
      <c r="L372" s="1" t="s">
        <v>22</v>
      </c>
      <c r="M372" s="1" t="s">
        <v>75</v>
      </c>
      <c r="N372" s="1">
        <v>306</v>
      </c>
      <c r="O372" s="1" t="s">
        <v>24</v>
      </c>
      <c r="P372" s="1">
        <f t="shared" si="5"/>
        <v>15</v>
      </c>
    </row>
    <row r="373" spans="1:16" x14ac:dyDescent="0.25">
      <c r="A373" s="3">
        <v>20164091011492</v>
      </c>
      <c r="B373" s="2">
        <v>42682</v>
      </c>
      <c r="C373" s="2">
        <v>42704</v>
      </c>
      <c r="D373" s="3">
        <v>20166010356851</v>
      </c>
      <c r="E373" s="2">
        <v>42689</v>
      </c>
      <c r="F373" s="1" t="s">
        <v>30</v>
      </c>
      <c r="G373" s="1" t="s">
        <v>851</v>
      </c>
      <c r="H373" s="1" t="s">
        <v>852</v>
      </c>
      <c r="I373" s="1" t="s">
        <v>20</v>
      </c>
      <c r="J373" s="1" t="s">
        <v>21</v>
      </c>
      <c r="K373" s="1">
        <v>999</v>
      </c>
      <c r="L373" s="1" t="s">
        <v>22</v>
      </c>
      <c r="M373" s="1" t="s">
        <v>377</v>
      </c>
      <c r="N373" s="1">
        <v>601</v>
      </c>
      <c r="O373" s="1" t="s">
        <v>24</v>
      </c>
      <c r="P373" s="1">
        <f t="shared" si="5"/>
        <v>7</v>
      </c>
    </row>
    <row r="374" spans="1:16" x14ac:dyDescent="0.25">
      <c r="A374" s="3">
        <v>20164091011742</v>
      </c>
      <c r="B374" s="2">
        <v>42682</v>
      </c>
      <c r="C374" s="2">
        <v>42697</v>
      </c>
      <c r="D374" s="3">
        <v>20162000380451</v>
      </c>
      <c r="E374" s="2">
        <v>42710</v>
      </c>
      <c r="F374" s="1" t="s">
        <v>25</v>
      </c>
      <c r="G374" s="1" t="s">
        <v>853</v>
      </c>
      <c r="H374" s="1" t="s">
        <v>17</v>
      </c>
      <c r="I374" s="1" t="s">
        <v>27</v>
      </c>
      <c r="J374" s="1" t="s">
        <v>21</v>
      </c>
      <c r="K374" s="1">
        <v>999</v>
      </c>
      <c r="L374" s="1" t="s">
        <v>22</v>
      </c>
      <c r="M374" s="1" t="s">
        <v>51</v>
      </c>
      <c r="N374" s="1">
        <v>200</v>
      </c>
      <c r="O374" s="1" t="s">
        <v>24</v>
      </c>
      <c r="P374" s="1">
        <f t="shared" si="5"/>
        <v>28</v>
      </c>
    </row>
    <row r="375" spans="1:16" x14ac:dyDescent="0.25">
      <c r="A375" s="3">
        <v>20164091012172</v>
      </c>
      <c r="B375" s="2">
        <v>42682</v>
      </c>
      <c r="C375" s="2">
        <v>42704</v>
      </c>
      <c r="D375" s="3">
        <v>20163000365081</v>
      </c>
      <c r="E375" s="2">
        <v>42696</v>
      </c>
      <c r="F375" s="1" t="s">
        <v>30</v>
      </c>
      <c r="G375" s="1" t="s">
        <v>30</v>
      </c>
      <c r="H375" s="1" t="s">
        <v>854</v>
      </c>
      <c r="I375" s="1" t="s">
        <v>20</v>
      </c>
      <c r="J375" s="1" t="s">
        <v>28</v>
      </c>
      <c r="K375" s="1">
        <v>999</v>
      </c>
      <c r="L375" s="1" t="s">
        <v>22</v>
      </c>
      <c r="M375" s="1" t="s">
        <v>363</v>
      </c>
      <c r="N375" s="1">
        <v>300</v>
      </c>
      <c r="O375" s="1" t="s">
        <v>24</v>
      </c>
      <c r="P375" s="1">
        <f t="shared" si="5"/>
        <v>14</v>
      </c>
    </row>
    <row r="376" spans="1:16" x14ac:dyDescent="0.25">
      <c r="A376" s="3">
        <v>20164091012192</v>
      </c>
      <c r="B376" s="2">
        <v>42682</v>
      </c>
      <c r="C376" s="2">
        <v>42704</v>
      </c>
      <c r="D376" s="3"/>
      <c r="E376" s="1" t="s">
        <v>18</v>
      </c>
      <c r="F376" s="1" t="s">
        <v>30</v>
      </c>
      <c r="G376" s="1" t="s">
        <v>30</v>
      </c>
      <c r="H376" s="1" t="s">
        <v>854</v>
      </c>
      <c r="I376" s="1" t="s">
        <v>27</v>
      </c>
      <c r="J376" s="1" t="s">
        <v>28</v>
      </c>
      <c r="K376" s="1">
        <v>999</v>
      </c>
      <c r="L376" s="1" t="s">
        <v>22</v>
      </c>
      <c r="M376" s="1" t="s">
        <v>108</v>
      </c>
      <c r="N376" s="1">
        <v>300</v>
      </c>
      <c r="O376" s="1" t="s">
        <v>84</v>
      </c>
      <c r="P376" s="1" t="str">
        <f t="shared" si="5"/>
        <v>-</v>
      </c>
    </row>
    <row r="377" spans="1:16" x14ac:dyDescent="0.25">
      <c r="A377" s="3">
        <v>20164091012362</v>
      </c>
      <c r="B377" s="2">
        <v>42682</v>
      </c>
      <c r="C377" s="2">
        <v>42704</v>
      </c>
      <c r="D377" s="3">
        <v>20165000368011</v>
      </c>
      <c r="E377" s="2">
        <v>42697</v>
      </c>
      <c r="F377" s="1" t="s">
        <v>30</v>
      </c>
      <c r="G377" s="1" t="s">
        <v>214</v>
      </c>
      <c r="H377" s="1" t="s">
        <v>855</v>
      </c>
      <c r="I377" s="1" t="s">
        <v>20</v>
      </c>
      <c r="J377" s="1" t="s">
        <v>67</v>
      </c>
      <c r="K377" s="1">
        <v>999</v>
      </c>
      <c r="L377" s="1" t="s">
        <v>22</v>
      </c>
      <c r="M377" s="1" t="s">
        <v>125</v>
      </c>
      <c r="N377" s="1">
        <v>500</v>
      </c>
      <c r="O377" s="1" t="s">
        <v>24</v>
      </c>
      <c r="P377" s="1">
        <f t="shared" si="5"/>
        <v>15</v>
      </c>
    </row>
    <row r="378" spans="1:16" x14ac:dyDescent="0.25">
      <c r="A378" s="3">
        <v>20164091013472</v>
      </c>
      <c r="B378" s="2">
        <v>42682</v>
      </c>
      <c r="C378" s="2">
        <v>42697</v>
      </c>
      <c r="D378" s="3">
        <v>20163060366201</v>
      </c>
      <c r="E378" s="2">
        <v>42696</v>
      </c>
      <c r="F378" s="1" t="s">
        <v>55</v>
      </c>
      <c r="G378" s="1" t="s">
        <v>856</v>
      </c>
      <c r="H378" s="1" t="s">
        <v>857</v>
      </c>
      <c r="I378" s="1" t="s">
        <v>20</v>
      </c>
      <c r="J378" s="1" t="s">
        <v>67</v>
      </c>
      <c r="K378" s="1">
        <v>999</v>
      </c>
      <c r="L378" s="1" t="s">
        <v>22</v>
      </c>
      <c r="M378" s="1" t="s">
        <v>858</v>
      </c>
      <c r="N378" s="1">
        <v>306</v>
      </c>
      <c r="O378" s="1" t="s">
        <v>24</v>
      </c>
      <c r="P378" s="1">
        <f t="shared" si="5"/>
        <v>14</v>
      </c>
    </row>
    <row r="379" spans="1:16" x14ac:dyDescent="0.25">
      <c r="A379" s="3">
        <v>20164091013722</v>
      </c>
      <c r="B379" s="2">
        <v>42682</v>
      </c>
      <c r="C379" s="2">
        <v>42697</v>
      </c>
      <c r="D379" s="3">
        <v>20164010373461</v>
      </c>
      <c r="E379" s="2">
        <v>42704</v>
      </c>
      <c r="F379" s="1" t="s">
        <v>55</v>
      </c>
      <c r="G379" s="1" t="s">
        <v>859</v>
      </c>
      <c r="H379" s="1" t="s">
        <v>860</v>
      </c>
      <c r="I379" s="1" t="s">
        <v>27</v>
      </c>
      <c r="J379" s="1" t="s">
        <v>28</v>
      </c>
      <c r="K379" s="1">
        <v>999</v>
      </c>
      <c r="L379" s="1" t="s">
        <v>22</v>
      </c>
      <c r="M379" s="1" t="s">
        <v>861</v>
      </c>
      <c r="N379" s="1">
        <v>401</v>
      </c>
      <c r="O379" s="1" t="s">
        <v>24</v>
      </c>
      <c r="P379" s="1">
        <f t="shared" si="5"/>
        <v>22</v>
      </c>
    </row>
    <row r="380" spans="1:16" x14ac:dyDescent="0.25">
      <c r="A380" s="3">
        <v>20164091013912</v>
      </c>
      <c r="B380" s="2">
        <v>42682</v>
      </c>
      <c r="C380" s="2">
        <v>42697</v>
      </c>
      <c r="D380" s="3">
        <v>20165000367631</v>
      </c>
      <c r="E380" s="2">
        <v>42697</v>
      </c>
      <c r="F380" s="1" t="s">
        <v>25</v>
      </c>
      <c r="G380" s="1" t="s">
        <v>862</v>
      </c>
      <c r="H380" s="1" t="s">
        <v>863</v>
      </c>
      <c r="I380" s="1" t="s">
        <v>20</v>
      </c>
      <c r="J380" s="1" t="s">
        <v>420</v>
      </c>
      <c r="K380" s="1">
        <v>999</v>
      </c>
      <c r="L380" s="1" t="s">
        <v>22</v>
      </c>
      <c r="M380" s="1" t="s">
        <v>561</v>
      </c>
      <c r="N380" s="1">
        <v>500</v>
      </c>
      <c r="O380" s="1" t="s">
        <v>24</v>
      </c>
      <c r="P380" s="1">
        <f t="shared" si="5"/>
        <v>15</v>
      </c>
    </row>
    <row r="381" spans="1:16" x14ac:dyDescent="0.25">
      <c r="A381" s="3">
        <v>20164091014172</v>
      </c>
      <c r="B381" s="2">
        <v>42682</v>
      </c>
      <c r="C381" s="2">
        <v>42697</v>
      </c>
      <c r="D381" s="3"/>
      <c r="E381" s="1" t="s">
        <v>18</v>
      </c>
      <c r="F381" s="1" t="s">
        <v>25</v>
      </c>
      <c r="G381" s="1" t="s">
        <v>864</v>
      </c>
      <c r="H381" s="1" t="s">
        <v>865</v>
      </c>
      <c r="I381" s="1" t="s">
        <v>27</v>
      </c>
      <c r="J381" s="1" t="s">
        <v>28</v>
      </c>
      <c r="K381" s="1">
        <v>604</v>
      </c>
      <c r="L381" s="1" t="s">
        <v>519</v>
      </c>
      <c r="M381" s="1" t="s">
        <v>29</v>
      </c>
      <c r="N381" s="1">
        <v>604</v>
      </c>
      <c r="O381" s="1"/>
      <c r="P381" s="1" t="str">
        <f t="shared" si="5"/>
        <v>-</v>
      </c>
    </row>
    <row r="382" spans="1:16" x14ac:dyDescent="0.25">
      <c r="A382" s="3">
        <v>20164091014192</v>
      </c>
      <c r="B382" s="2">
        <v>42682</v>
      </c>
      <c r="C382" s="2">
        <v>42697</v>
      </c>
      <c r="D382" s="3">
        <v>20162000366081</v>
      </c>
      <c r="E382" s="2">
        <v>42696</v>
      </c>
      <c r="F382" s="1" t="s">
        <v>55</v>
      </c>
      <c r="G382" s="1" t="s">
        <v>214</v>
      </c>
      <c r="H382" s="1" t="s">
        <v>866</v>
      </c>
      <c r="I382" s="1" t="s">
        <v>20</v>
      </c>
      <c r="J382" s="1" t="s">
        <v>28</v>
      </c>
      <c r="K382" s="1">
        <v>999</v>
      </c>
      <c r="L382" s="1" t="s">
        <v>22</v>
      </c>
      <c r="M382" s="1" t="s">
        <v>51</v>
      </c>
      <c r="N382" s="1">
        <v>200</v>
      </c>
      <c r="O382" s="1" t="s">
        <v>24</v>
      </c>
      <c r="P382" s="1">
        <f t="shared" si="5"/>
        <v>14</v>
      </c>
    </row>
    <row r="383" spans="1:16" x14ac:dyDescent="0.25">
      <c r="A383" s="3">
        <v>20164091015192</v>
      </c>
      <c r="B383" s="2">
        <v>42682</v>
      </c>
      <c r="C383" s="2">
        <v>42685</v>
      </c>
      <c r="D383" s="3"/>
      <c r="E383" s="1" t="s">
        <v>18</v>
      </c>
      <c r="F383" s="1" t="s">
        <v>96</v>
      </c>
      <c r="G383" s="1" t="s">
        <v>867</v>
      </c>
      <c r="H383" s="1" t="s">
        <v>868</v>
      </c>
      <c r="I383" s="1" t="s">
        <v>27</v>
      </c>
      <c r="J383" s="1" t="s">
        <v>28</v>
      </c>
      <c r="K383" s="1">
        <v>999</v>
      </c>
      <c r="L383" s="1" t="s">
        <v>22</v>
      </c>
      <c r="M383" s="1" t="s">
        <v>869</v>
      </c>
      <c r="N383" s="1">
        <v>701</v>
      </c>
      <c r="O383" s="1" t="s">
        <v>24</v>
      </c>
      <c r="P383" s="1" t="str">
        <f t="shared" ref="P383:P446" si="6">IFERROR(E383-B383,"-")</f>
        <v>-</v>
      </c>
    </row>
    <row r="384" spans="1:16" x14ac:dyDescent="0.25">
      <c r="A384" s="3">
        <v>20164091016072</v>
      </c>
      <c r="B384" s="2">
        <v>42682</v>
      </c>
      <c r="C384" s="2">
        <v>42704</v>
      </c>
      <c r="D384" s="3">
        <v>20165000377221</v>
      </c>
      <c r="E384" s="2">
        <v>42706</v>
      </c>
      <c r="F384" s="1" t="s">
        <v>69</v>
      </c>
      <c r="G384" s="1" t="s">
        <v>214</v>
      </c>
      <c r="H384" s="1" t="s">
        <v>870</v>
      </c>
      <c r="I384" s="1" t="s">
        <v>27</v>
      </c>
      <c r="J384" s="1" t="s">
        <v>21</v>
      </c>
      <c r="K384" s="1">
        <v>999</v>
      </c>
      <c r="L384" s="1" t="s">
        <v>22</v>
      </c>
      <c r="M384" s="1" t="s">
        <v>561</v>
      </c>
      <c r="N384" s="1">
        <v>500</v>
      </c>
      <c r="O384" s="1" t="s">
        <v>24</v>
      </c>
      <c r="P384" s="1">
        <f t="shared" si="6"/>
        <v>24</v>
      </c>
    </row>
    <row r="385" spans="1:16" x14ac:dyDescent="0.25">
      <c r="A385" s="3">
        <v>20164091016192</v>
      </c>
      <c r="B385" s="2">
        <v>42683</v>
      </c>
      <c r="C385" s="2">
        <v>42698</v>
      </c>
      <c r="D385" s="3" t="s">
        <v>871</v>
      </c>
      <c r="E385" s="2">
        <v>42696</v>
      </c>
      <c r="F385" s="1" t="s">
        <v>79</v>
      </c>
      <c r="G385" s="1" t="s">
        <v>872</v>
      </c>
      <c r="H385" s="1" t="s">
        <v>873</v>
      </c>
      <c r="I385" s="1" t="s">
        <v>20</v>
      </c>
      <c r="J385" s="1" t="s">
        <v>82</v>
      </c>
      <c r="K385" s="1">
        <v>999</v>
      </c>
      <c r="L385" s="1" t="s">
        <v>22</v>
      </c>
      <c r="M385" s="1" t="s">
        <v>83</v>
      </c>
      <c r="N385" s="1">
        <v>402</v>
      </c>
      <c r="O385" s="1" t="s">
        <v>84</v>
      </c>
      <c r="P385" s="1">
        <f t="shared" si="6"/>
        <v>13</v>
      </c>
    </row>
    <row r="386" spans="1:16" x14ac:dyDescent="0.25">
      <c r="A386" s="3">
        <v>20164091016252</v>
      </c>
      <c r="B386" s="2">
        <v>42683</v>
      </c>
      <c r="C386" s="2">
        <v>42705</v>
      </c>
      <c r="D386" s="3">
        <v>20165000361491</v>
      </c>
      <c r="E386" s="2">
        <v>42691</v>
      </c>
      <c r="F386" s="1" t="s">
        <v>30</v>
      </c>
      <c r="G386" s="1" t="s">
        <v>874</v>
      </c>
      <c r="H386" s="1" t="s">
        <v>870</v>
      </c>
      <c r="I386" s="1" t="s">
        <v>20</v>
      </c>
      <c r="J386" s="1" t="s">
        <v>28</v>
      </c>
      <c r="K386" s="1">
        <v>999</v>
      </c>
      <c r="L386" s="1" t="s">
        <v>22</v>
      </c>
      <c r="M386" s="1" t="s">
        <v>561</v>
      </c>
      <c r="N386" s="1">
        <v>500</v>
      </c>
      <c r="O386" s="1" t="s">
        <v>24</v>
      </c>
      <c r="P386" s="1">
        <f t="shared" si="6"/>
        <v>8</v>
      </c>
    </row>
    <row r="387" spans="1:16" x14ac:dyDescent="0.25">
      <c r="A387" s="3">
        <v>20164091016272</v>
      </c>
      <c r="B387" s="2">
        <v>42683</v>
      </c>
      <c r="C387" s="2">
        <v>42705</v>
      </c>
      <c r="D387" s="3">
        <v>20165000408911</v>
      </c>
      <c r="E387" s="2">
        <v>42733</v>
      </c>
      <c r="F387" s="1" t="s">
        <v>176</v>
      </c>
      <c r="G387" s="1" t="s">
        <v>875</v>
      </c>
      <c r="H387" s="1" t="s">
        <v>876</v>
      </c>
      <c r="I387" s="1" t="s">
        <v>27</v>
      </c>
      <c r="J387" s="1" t="s">
        <v>21</v>
      </c>
      <c r="K387" s="1">
        <v>500</v>
      </c>
      <c r="L387" s="1" t="s">
        <v>877</v>
      </c>
      <c r="M387" s="1" t="s">
        <v>878</v>
      </c>
      <c r="N387" s="1">
        <v>500</v>
      </c>
      <c r="O387" s="1"/>
      <c r="P387" s="1">
        <f t="shared" si="6"/>
        <v>50</v>
      </c>
    </row>
    <row r="388" spans="1:16" x14ac:dyDescent="0.25">
      <c r="A388" s="3">
        <v>20164091016292</v>
      </c>
      <c r="B388" s="2">
        <v>42683</v>
      </c>
      <c r="C388" s="2">
        <v>42698</v>
      </c>
      <c r="D388" s="3" t="s">
        <v>879</v>
      </c>
      <c r="E388" s="2">
        <v>42691</v>
      </c>
      <c r="F388" s="1" t="s">
        <v>79</v>
      </c>
      <c r="G388" s="1" t="s">
        <v>880</v>
      </c>
      <c r="H388" s="1" t="s">
        <v>881</v>
      </c>
      <c r="I388" s="1" t="s">
        <v>20</v>
      </c>
      <c r="J388" s="1" t="s">
        <v>82</v>
      </c>
      <c r="K388" s="1">
        <v>999</v>
      </c>
      <c r="L388" s="1" t="s">
        <v>22</v>
      </c>
      <c r="M388" s="1" t="s">
        <v>83</v>
      </c>
      <c r="N388" s="1">
        <v>402</v>
      </c>
      <c r="O388" s="1" t="s">
        <v>84</v>
      </c>
      <c r="P388" s="1">
        <f t="shared" si="6"/>
        <v>8</v>
      </c>
    </row>
    <row r="389" spans="1:16" x14ac:dyDescent="0.25">
      <c r="A389" s="3">
        <v>20164091016322</v>
      </c>
      <c r="B389" s="2">
        <v>42683</v>
      </c>
      <c r="C389" s="2">
        <v>42705</v>
      </c>
      <c r="D389" s="3">
        <v>20165000373591</v>
      </c>
      <c r="E389" s="2">
        <v>42704</v>
      </c>
      <c r="F389" s="1" t="s">
        <v>30</v>
      </c>
      <c r="G389" s="1" t="s">
        <v>882</v>
      </c>
      <c r="H389" s="1" t="s">
        <v>742</v>
      </c>
      <c r="I389" s="1" t="s">
        <v>20</v>
      </c>
      <c r="J389" s="1" t="s">
        <v>67</v>
      </c>
      <c r="K389" s="1">
        <v>999</v>
      </c>
      <c r="L389" s="1" t="s">
        <v>22</v>
      </c>
      <c r="M389" s="1" t="s">
        <v>883</v>
      </c>
      <c r="N389" s="1">
        <v>500</v>
      </c>
      <c r="O389" s="1" t="s">
        <v>24</v>
      </c>
      <c r="P389" s="1">
        <f t="shared" si="6"/>
        <v>21</v>
      </c>
    </row>
    <row r="390" spans="1:16" x14ac:dyDescent="0.25">
      <c r="A390" s="3">
        <v>20164091017022</v>
      </c>
      <c r="B390" s="2">
        <v>42683</v>
      </c>
      <c r="C390" s="2">
        <v>42705</v>
      </c>
      <c r="D390" s="3">
        <v>20163000377211</v>
      </c>
      <c r="E390" s="2">
        <v>42706</v>
      </c>
      <c r="F390" s="1" t="s">
        <v>30</v>
      </c>
      <c r="G390" s="1" t="s">
        <v>884</v>
      </c>
      <c r="H390" s="1" t="s">
        <v>423</v>
      </c>
      <c r="I390" s="1" t="s">
        <v>27</v>
      </c>
      <c r="J390" s="1" t="s">
        <v>21</v>
      </c>
      <c r="K390" s="1">
        <v>999</v>
      </c>
      <c r="L390" s="1" t="s">
        <v>22</v>
      </c>
      <c r="M390" s="1" t="s">
        <v>128</v>
      </c>
      <c r="N390" s="1">
        <v>300</v>
      </c>
      <c r="O390" s="1" t="s">
        <v>24</v>
      </c>
      <c r="P390" s="1">
        <f t="shared" si="6"/>
        <v>23</v>
      </c>
    </row>
    <row r="391" spans="1:16" x14ac:dyDescent="0.25">
      <c r="A391" s="3">
        <v>20164091017192</v>
      </c>
      <c r="B391" s="2">
        <v>42683</v>
      </c>
      <c r="C391" s="2">
        <v>42698</v>
      </c>
      <c r="D391" s="3">
        <v>20165000367061</v>
      </c>
      <c r="E391" s="2">
        <v>42697</v>
      </c>
      <c r="F391" s="1" t="s">
        <v>25</v>
      </c>
      <c r="G391" s="1" t="s">
        <v>885</v>
      </c>
      <c r="H391" s="1" t="s">
        <v>700</v>
      </c>
      <c r="I391" s="1" t="s">
        <v>20</v>
      </c>
      <c r="J391" s="1" t="s">
        <v>21</v>
      </c>
      <c r="K391" s="1">
        <v>999</v>
      </c>
      <c r="L391" s="1" t="s">
        <v>22</v>
      </c>
      <c r="M391" s="1" t="s">
        <v>23</v>
      </c>
      <c r="N391" s="1">
        <v>500</v>
      </c>
      <c r="O391" s="1" t="s">
        <v>24</v>
      </c>
      <c r="P391" s="1">
        <f t="shared" si="6"/>
        <v>14</v>
      </c>
    </row>
    <row r="392" spans="1:16" x14ac:dyDescent="0.25">
      <c r="A392" s="3">
        <v>20164091017252</v>
      </c>
      <c r="B392" s="2">
        <v>42683</v>
      </c>
      <c r="C392" s="2">
        <v>42691</v>
      </c>
      <c r="D392" s="3">
        <v>20163060359881</v>
      </c>
      <c r="E392" s="2">
        <v>42690</v>
      </c>
      <c r="F392" s="1" t="s">
        <v>886</v>
      </c>
      <c r="G392" s="1" t="s">
        <v>887</v>
      </c>
      <c r="H392" s="1" t="s">
        <v>103</v>
      </c>
      <c r="I392" s="1" t="s">
        <v>20</v>
      </c>
      <c r="J392" s="1" t="s">
        <v>28</v>
      </c>
      <c r="K392" s="1">
        <v>999</v>
      </c>
      <c r="L392" s="1" t="s">
        <v>22</v>
      </c>
      <c r="M392" s="1" t="s">
        <v>514</v>
      </c>
      <c r="N392" s="1">
        <v>306</v>
      </c>
      <c r="O392" s="1" t="s">
        <v>24</v>
      </c>
      <c r="P392" s="1">
        <f t="shared" si="6"/>
        <v>7</v>
      </c>
    </row>
    <row r="393" spans="1:16" x14ac:dyDescent="0.25">
      <c r="A393" s="3">
        <v>20164091017432</v>
      </c>
      <c r="B393" s="2">
        <v>42683</v>
      </c>
      <c r="C393" s="2">
        <v>42698</v>
      </c>
      <c r="D393" s="3">
        <v>20165000361251</v>
      </c>
      <c r="E393" s="2">
        <v>42691</v>
      </c>
      <c r="F393" s="1" t="s">
        <v>25</v>
      </c>
      <c r="G393" s="1" t="s">
        <v>888</v>
      </c>
      <c r="H393" s="1" t="s">
        <v>889</v>
      </c>
      <c r="I393" s="1" t="s">
        <v>20</v>
      </c>
      <c r="J393" s="1" t="s">
        <v>21</v>
      </c>
      <c r="K393" s="1">
        <v>999</v>
      </c>
      <c r="L393" s="1" t="s">
        <v>22</v>
      </c>
      <c r="M393" s="1" t="s">
        <v>125</v>
      </c>
      <c r="N393" s="1">
        <v>500</v>
      </c>
      <c r="O393" s="1" t="s">
        <v>24</v>
      </c>
      <c r="P393" s="1">
        <f t="shared" si="6"/>
        <v>8</v>
      </c>
    </row>
    <row r="394" spans="1:16" x14ac:dyDescent="0.25">
      <c r="A394" s="3">
        <v>20164091017462</v>
      </c>
      <c r="B394" s="2">
        <v>42683</v>
      </c>
      <c r="C394" s="2">
        <v>42698</v>
      </c>
      <c r="D394" s="3">
        <v>20165000364541</v>
      </c>
      <c r="E394" s="2">
        <v>42695</v>
      </c>
      <c r="F394" s="1" t="s">
        <v>55</v>
      </c>
      <c r="G394" s="1" t="s">
        <v>890</v>
      </c>
      <c r="H394" s="1" t="s">
        <v>891</v>
      </c>
      <c r="I394" s="1" t="s">
        <v>20</v>
      </c>
      <c r="J394" s="1" t="s">
        <v>67</v>
      </c>
      <c r="K394" s="1">
        <v>999</v>
      </c>
      <c r="L394" s="1" t="s">
        <v>22</v>
      </c>
      <c r="M394" s="1" t="s">
        <v>125</v>
      </c>
      <c r="N394" s="1">
        <v>500</v>
      </c>
      <c r="O394" s="1" t="s">
        <v>24</v>
      </c>
      <c r="P394" s="1">
        <f t="shared" si="6"/>
        <v>12</v>
      </c>
    </row>
    <row r="395" spans="1:16" x14ac:dyDescent="0.25">
      <c r="A395" s="3">
        <v>20164091017542</v>
      </c>
      <c r="B395" s="2">
        <v>42683</v>
      </c>
      <c r="C395" s="2">
        <v>42698</v>
      </c>
      <c r="D395" s="3">
        <v>20163060369441</v>
      </c>
      <c r="E395" s="2">
        <v>42698</v>
      </c>
      <c r="F395" s="1" t="s">
        <v>25</v>
      </c>
      <c r="G395" s="1" t="s">
        <v>892</v>
      </c>
      <c r="H395" s="1" t="s">
        <v>893</v>
      </c>
      <c r="I395" s="1" t="s">
        <v>20</v>
      </c>
      <c r="J395" s="1" t="s">
        <v>21</v>
      </c>
      <c r="K395" s="1">
        <v>999</v>
      </c>
      <c r="L395" s="1" t="s">
        <v>22</v>
      </c>
      <c r="M395" s="1" t="s">
        <v>42</v>
      </c>
      <c r="N395" s="1">
        <v>306</v>
      </c>
      <c r="O395" s="1" t="s">
        <v>24</v>
      </c>
      <c r="P395" s="1">
        <f t="shared" si="6"/>
        <v>15</v>
      </c>
    </row>
    <row r="396" spans="1:16" x14ac:dyDescent="0.25">
      <c r="A396" s="3">
        <v>20164091017552</v>
      </c>
      <c r="B396" s="2">
        <v>42683</v>
      </c>
      <c r="C396" s="2">
        <v>42698</v>
      </c>
      <c r="D396" s="3">
        <v>20163040366131</v>
      </c>
      <c r="E396" s="2">
        <v>42696</v>
      </c>
      <c r="F396" s="1" t="s">
        <v>25</v>
      </c>
      <c r="G396" s="1" t="s">
        <v>894</v>
      </c>
      <c r="H396" s="1" t="s">
        <v>895</v>
      </c>
      <c r="I396" s="1" t="s">
        <v>20</v>
      </c>
      <c r="J396" s="1" t="s">
        <v>21</v>
      </c>
      <c r="K396" s="1">
        <v>999</v>
      </c>
      <c r="L396" s="1" t="s">
        <v>22</v>
      </c>
      <c r="M396" s="1" t="s">
        <v>105</v>
      </c>
      <c r="N396" s="1">
        <v>304</v>
      </c>
      <c r="O396" s="1" t="s">
        <v>24</v>
      </c>
      <c r="P396" s="1">
        <f t="shared" si="6"/>
        <v>13</v>
      </c>
    </row>
    <row r="397" spans="1:16" x14ac:dyDescent="0.25">
      <c r="A397" s="3">
        <v>20164091018332</v>
      </c>
      <c r="B397" s="2">
        <v>42683</v>
      </c>
      <c r="C397" s="2">
        <v>42698</v>
      </c>
      <c r="D397" s="3">
        <v>20165000364521</v>
      </c>
      <c r="E397" s="2">
        <v>42695</v>
      </c>
      <c r="F397" s="1" t="s">
        <v>55</v>
      </c>
      <c r="G397" s="1" t="s">
        <v>896</v>
      </c>
      <c r="H397" s="1" t="s">
        <v>897</v>
      </c>
      <c r="I397" s="1" t="s">
        <v>20</v>
      </c>
      <c r="J397" s="1" t="s">
        <v>67</v>
      </c>
      <c r="K397" s="1">
        <v>999</v>
      </c>
      <c r="L397" s="1" t="s">
        <v>22</v>
      </c>
      <c r="M397" s="1" t="s">
        <v>125</v>
      </c>
      <c r="N397" s="1">
        <v>500</v>
      </c>
      <c r="O397" s="1" t="s">
        <v>24</v>
      </c>
      <c r="P397" s="1">
        <f t="shared" si="6"/>
        <v>12</v>
      </c>
    </row>
    <row r="398" spans="1:16" x14ac:dyDescent="0.25">
      <c r="A398" s="3">
        <v>20164091018842</v>
      </c>
      <c r="B398" s="2">
        <v>42683</v>
      </c>
      <c r="C398" s="2">
        <v>42705</v>
      </c>
      <c r="D398" s="3">
        <v>20163060374761</v>
      </c>
      <c r="E398" s="2">
        <v>42705</v>
      </c>
      <c r="F398" s="1" t="s">
        <v>69</v>
      </c>
      <c r="G398" s="1" t="s">
        <v>214</v>
      </c>
      <c r="H398" s="1" t="s">
        <v>898</v>
      </c>
      <c r="I398" s="1" t="s">
        <v>20</v>
      </c>
      <c r="J398" s="1" t="s">
        <v>63</v>
      </c>
      <c r="K398" s="1">
        <v>999</v>
      </c>
      <c r="L398" s="1" t="s">
        <v>22</v>
      </c>
      <c r="M398" s="1" t="s">
        <v>42</v>
      </c>
      <c r="N398" s="1">
        <v>306</v>
      </c>
      <c r="O398" s="1" t="s">
        <v>24</v>
      </c>
      <c r="P398" s="1">
        <f t="shared" si="6"/>
        <v>22</v>
      </c>
    </row>
    <row r="399" spans="1:16" x14ac:dyDescent="0.25">
      <c r="A399" s="3">
        <v>20164091018982</v>
      </c>
      <c r="B399" s="2">
        <v>42683</v>
      </c>
      <c r="C399" s="2">
        <v>42698</v>
      </c>
      <c r="D399" s="3">
        <v>20165000364551</v>
      </c>
      <c r="E399" s="2">
        <v>42695</v>
      </c>
      <c r="F399" s="1" t="s">
        <v>55</v>
      </c>
      <c r="G399" s="1" t="s">
        <v>899</v>
      </c>
      <c r="H399" s="1" t="s">
        <v>900</v>
      </c>
      <c r="I399" s="1" t="s">
        <v>20</v>
      </c>
      <c r="J399" s="1" t="s">
        <v>67</v>
      </c>
      <c r="K399" s="1">
        <v>999</v>
      </c>
      <c r="L399" s="1" t="s">
        <v>22</v>
      </c>
      <c r="M399" s="1" t="s">
        <v>125</v>
      </c>
      <c r="N399" s="1">
        <v>500</v>
      </c>
      <c r="O399" s="1" t="s">
        <v>24</v>
      </c>
      <c r="P399" s="1">
        <f t="shared" si="6"/>
        <v>12</v>
      </c>
    </row>
    <row r="400" spans="1:16" x14ac:dyDescent="0.25">
      <c r="A400" s="3">
        <v>20164091019042</v>
      </c>
      <c r="B400" s="2">
        <v>42683</v>
      </c>
      <c r="C400" s="2">
        <v>42698</v>
      </c>
      <c r="D400" s="3">
        <v>20163070360711</v>
      </c>
      <c r="E400" s="2">
        <v>42691</v>
      </c>
      <c r="F400" s="1" t="s">
        <v>25</v>
      </c>
      <c r="G400" s="1" t="s">
        <v>901</v>
      </c>
      <c r="H400" s="1" t="s">
        <v>902</v>
      </c>
      <c r="I400" s="1" t="s">
        <v>20</v>
      </c>
      <c r="J400" s="1" t="s">
        <v>21</v>
      </c>
      <c r="K400" s="1">
        <v>999</v>
      </c>
      <c r="L400" s="1" t="s">
        <v>22</v>
      </c>
      <c r="M400" s="1" t="s">
        <v>421</v>
      </c>
      <c r="N400" s="1">
        <v>307</v>
      </c>
      <c r="O400" s="1" t="s">
        <v>24</v>
      </c>
      <c r="P400" s="1">
        <f t="shared" si="6"/>
        <v>8</v>
      </c>
    </row>
    <row r="401" spans="1:16" x14ac:dyDescent="0.25">
      <c r="A401" s="3">
        <v>20164091019072</v>
      </c>
      <c r="B401" s="2">
        <v>42683</v>
      </c>
      <c r="C401" s="2">
        <v>42698</v>
      </c>
      <c r="D401" s="3">
        <v>20163090355441</v>
      </c>
      <c r="E401" s="2">
        <v>42685</v>
      </c>
      <c r="F401" s="1" t="s">
        <v>37</v>
      </c>
      <c r="G401" s="1" t="s">
        <v>903</v>
      </c>
      <c r="H401" s="1" t="s">
        <v>904</v>
      </c>
      <c r="I401" s="1" t="s">
        <v>20</v>
      </c>
      <c r="J401" s="1" t="s">
        <v>417</v>
      </c>
      <c r="K401" s="1">
        <v>999</v>
      </c>
      <c r="L401" s="1" t="s">
        <v>22</v>
      </c>
      <c r="M401" s="1" t="s">
        <v>34</v>
      </c>
      <c r="N401" s="1">
        <v>309</v>
      </c>
      <c r="O401" s="1" t="s">
        <v>24</v>
      </c>
      <c r="P401" s="1">
        <f t="shared" si="6"/>
        <v>2</v>
      </c>
    </row>
    <row r="402" spans="1:16" x14ac:dyDescent="0.25">
      <c r="A402" s="3">
        <v>20164091019152</v>
      </c>
      <c r="B402" s="2">
        <v>42683</v>
      </c>
      <c r="C402" s="2">
        <v>42698</v>
      </c>
      <c r="D402" s="3"/>
      <c r="E402" s="1" t="s">
        <v>18</v>
      </c>
      <c r="F402" s="1" t="s">
        <v>55</v>
      </c>
      <c r="G402" s="1" t="s">
        <v>94</v>
      </c>
      <c r="H402" s="1" t="s">
        <v>596</v>
      </c>
      <c r="I402" s="1" t="s">
        <v>27</v>
      </c>
      <c r="J402" s="1" t="s">
        <v>67</v>
      </c>
      <c r="K402" s="1">
        <v>999</v>
      </c>
      <c r="L402" s="1" t="s">
        <v>22</v>
      </c>
      <c r="M402" s="1" t="s">
        <v>597</v>
      </c>
      <c r="N402" s="1">
        <v>300</v>
      </c>
      <c r="O402" s="1" t="s">
        <v>24</v>
      </c>
      <c r="P402" s="1" t="str">
        <f t="shared" si="6"/>
        <v>-</v>
      </c>
    </row>
    <row r="403" spans="1:16" x14ac:dyDescent="0.25">
      <c r="A403" s="3">
        <v>20164091019172</v>
      </c>
      <c r="B403" s="2">
        <v>42683</v>
      </c>
      <c r="C403" s="2">
        <v>42698</v>
      </c>
      <c r="D403" s="3">
        <v>20163040352411</v>
      </c>
      <c r="E403" s="2">
        <v>42683</v>
      </c>
      <c r="F403" s="1" t="s">
        <v>55</v>
      </c>
      <c r="G403" s="1" t="s">
        <v>905</v>
      </c>
      <c r="H403" s="1" t="s">
        <v>906</v>
      </c>
      <c r="I403" s="1" t="s">
        <v>20</v>
      </c>
      <c r="J403" s="1" t="s">
        <v>200</v>
      </c>
      <c r="K403" s="1">
        <v>999</v>
      </c>
      <c r="L403" s="1" t="s">
        <v>22</v>
      </c>
      <c r="M403" s="1" t="s">
        <v>734</v>
      </c>
      <c r="N403" s="1">
        <v>304</v>
      </c>
      <c r="O403" s="1" t="s">
        <v>24</v>
      </c>
      <c r="P403" s="1">
        <f t="shared" si="6"/>
        <v>0</v>
      </c>
    </row>
    <row r="404" spans="1:16" x14ac:dyDescent="0.25">
      <c r="A404" s="3">
        <v>20164091019262</v>
      </c>
      <c r="B404" s="2">
        <v>42683</v>
      </c>
      <c r="C404" s="2">
        <v>42698</v>
      </c>
      <c r="D404" s="3">
        <v>20166040366241</v>
      </c>
      <c r="E404" s="2">
        <v>42696</v>
      </c>
      <c r="F404" s="1" t="s">
        <v>55</v>
      </c>
      <c r="G404" s="1" t="s">
        <v>907</v>
      </c>
      <c r="H404" s="1" t="s">
        <v>908</v>
      </c>
      <c r="I404" s="1" t="s">
        <v>20</v>
      </c>
      <c r="J404" s="1" t="s">
        <v>28</v>
      </c>
      <c r="K404" s="1">
        <v>999</v>
      </c>
      <c r="L404" s="1" t="s">
        <v>22</v>
      </c>
      <c r="M404" s="1" t="s">
        <v>266</v>
      </c>
      <c r="N404" s="1">
        <v>604</v>
      </c>
      <c r="O404" s="1" t="s">
        <v>24</v>
      </c>
      <c r="P404" s="1">
        <f t="shared" si="6"/>
        <v>13</v>
      </c>
    </row>
    <row r="405" spans="1:16" x14ac:dyDescent="0.25">
      <c r="A405" s="3">
        <v>20164091019342</v>
      </c>
      <c r="B405" s="2">
        <v>42683</v>
      </c>
      <c r="C405" s="2">
        <v>42698</v>
      </c>
      <c r="D405" s="3" t="s">
        <v>909</v>
      </c>
      <c r="E405" s="2">
        <v>42709</v>
      </c>
      <c r="F405" s="1" t="s">
        <v>55</v>
      </c>
      <c r="G405" s="1" t="s">
        <v>910</v>
      </c>
      <c r="H405" s="1" t="s">
        <v>911</v>
      </c>
      <c r="I405" s="1" t="s">
        <v>27</v>
      </c>
      <c r="J405" s="1" t="s">
        <v>21</v>
      </c>
      <c r="K405" s="1">
        <v>999</v>
      </c>
      <c r="L405" s="1" t="s">
        <v>22</v>
      </c>
      <c r="M405" s="1" t="s">
        <v>912</v>
      </c>
      <c r="N405" s="1">
        <v>403</v>
      </c>
      <c r="O405" s="1" t="s">
        <v>84</v>
      </c>
      <c r="P405" s="1">
        <f t="shared" si="6"/>
        <v>26</v>
      </c>
    </row>
    <row r="406" spans="1:16" x14ac:dyDescent="0.25">
      <c r="A406" s="3">
        <v>20164091019832</v>
      </c>
      <c r="B406" s="2">
        <v>42683</v>
      </c>
      <c r="C406" s="2">
        <v>42705</v>
      </c>
      <c r="D406" s="3">
        <v>20163000370551</v>
      </c>
      <c r="E406" s="2">
        <v>42699</v>
      </c>
      <c r="F406" s="1" t="s">
        <v>15</v>
      </c>
      <c r="G406" s="1" t="s">
        <v>214</v>
      </c>
      <c r="H406" s="1" t="s">
        <v>913</v>
      </c>
      <c r="I406" s="1" t="s">
        <v>20</v>
      </c>
      <c r="J406" s="1" t="s">
        <v>21</v>
      </c>
      <c r="K406" s="1">
        <v>999</v>
      </c>
      <c r="L406" s="1" t="s">
        <v>22</v>
      </c>
      <c r="M406" s="1" t="s">
        <v>914</v>
      </c>
      <c r="N406" s="1">
        <v>300</v>
      </c>
      <c r="O406" s="1" t="s">
        <v>24</v>
      </c>
      <c r="P406" s="1">
        <f t="shared" si="6"/>
        <v>16</v>
      </c>
    </row>
    <row r="407" spans="1:16" x14ac:dyDescent="0.25">
      <c r="A407" s="3">
        <v>20164091020302</v>
      </c>
      <c r="B407" s="2">
        <v>42683</v>
      </c>
      <c r="C407" s="2">
        <v>42773</v>
      </c>
      <c r="D407" s="3"/>
      <c r="E407" s="1" t="s">
        <v>18</v>
      </c>
      <c r="F407" s="1" t="s">
        <v>116</v>
      </c>
      <c r="G407" s="1" t="s">
        <v>915</v>
      </c>
      <c r="H407" s="1" t="s">
        <v>416</v>
      </c>
      <c r="I407" s="1" t="s">
        <v>753</v>
      </c>
      <c r="J407" s="1" t="s">
        <v>28</v>
      </c>
      <c r="K407" s="1">
        <v>604</v>
      </c>
      <c r="L407" s="1" t="s">
        <v>916</v>
      </c>
      <c r="M407" s="1" t="s">
        <v>29</v>
      </c>
      <c r="N407" s="1">
        <v>604</v>
      </c>
      <c r="O407" s="1"/>
      <c r="P407" s="1" t="str">
        <f t="shared" si="6"/>
        <v>-</v>
      </c>
    </row>
    <row r="408" spans="1:16" x14ac:dyDescent="0.25">
      <c r="A408" s="3">
        <v>20164091020902</v>
      </c>
      <c r="B408" s="2">
        <v>42683</v>
      </c>
      <c r="C408" s="2">
        <v>42705</v>
      </c>
      <c r="D408" s="3">
        <v>20165000361351</v>
      </c>
      <c r="E408" s="2">
        <v>42691</v>
      </c>
      <c r="F408" s="1" t="s">
        <v>69</v>
      </c>
      <c r="G408" s="1" t="s">
        <v>214</v>
      </c>
      <c r="H408" s="1" t="s">
        <v>917</v>
      </c>
      <c r="I408" s="1" t="s">
        <v>20</v>
      </c>
      <c r="J408" s="1" t="s">
        <v>18</v>
      </c>
      <c r="K408" s="1">
        <v>999</v>
      </c>
      <c r="L408" s="1" t="s">
        <v>22</v>
      </c>
      <c r="M408" s="1" t="s">
        <v>561</v>
      </c>
      <c r="N408" s="1">
        <v>500</v>
      </c>
      <c r="O408" s="1" t="s">
        <v>24</v>
      </c>
      <c r="P408" s="1">
        <f t="shared" si="6"/>
        <v>8</v>
      </c>
    </row>
    <row r="409" spans="1:16" x14ac:dyDescent="0.25">
      <c r="A409" s="3">
        <v>20164091021502</v>
      </c>
      <c r="B409" s="2">
        <v>42684</v>
      </c>
      <c r="C409" s="2">
        <v>42706</v>
      </c>
      <c r="D409" s="3">
        <v>20163060374351</v>
      </c>
      <c r="E409" s="2">
        <v>42705</v>
      </c>
      <c r="F409" s="1" t="s">
        <v>30</v>
      </c>
      <c r="G409" s="1" t="s">
        <v>918</v>
      </c>
      <c r="H409" s="1" t="s">
        <v>919</v>
      </c>
      <c r="I409" s="1" t="s">
        <v>20</v>
      </c>
      <c r="J409" s="1" t="s">
        <v>21</v>
      </c>
      <c r="K409" s="1">
        <v>999</v>
      </c>
      <c r="L409" s="1" t="s">
        <v>22</v>
      </c>
      <c r="M409" s="1" t="s">
        <v>75</v>
      </c>
      <c r="N409" s="1">
        <v>306</v>
      </c>
      <c r="O409" s="1" t="s">
        <v>24</v>
      </c>
      <c r="P409" s="1">
        <f t="shared" si="6"/>
        <v>21</v>
      </c>
    </row>
    <row r="410" spans="1:16" x14ac:dyDescent="0.25">
      <c r="A410" s="3">
        <v>20164091023152</v>
      </c>
      <c r="B410" s="2">
        <v>42684</v>
      </c>
      <c r="C410" s="2">
        <v>42699</v>
      </c>
      <c r="D410" s="3">
        <v>20165000364531</v>
      </c>
      <c r="E410" s="2">
        <v>42695</v>
      </c>
      <c r="F410" s="1" t="s">
        <v>55</v>
      </c>
      <c r="G410" s="1" t="s">
        <v>214</v>
      </c>
      <c r="H410" s="1" t="s">
        <v>920</v>
      </c>
      <c r="I410" s="1" t="s">
        <v>20</v>
      </c>
      <c r="J410" s="1" t="s">
        <v>67</v>
      </c>
      <c r="K410" s="1">
        <v>999</v>
      </c>
      <c r="L410" s="1" t="s">
        <v>22</v>
      </c>
      <c r="M410" s="1" t="s">
        <v>125</v>
      </c>
      <c r="N410" s="1">
        <v>500</v>
      </c>
      <c r="O410" s="1" t="s">
        <v>24</v>
      </c>
      <c r="P410" s="1">
        <f t="shared" si="6"/>
        <v>11</v>
      </c>
    </row>
    <row r="411" spans="1:16" x14ac:dyDescent="0.25">
      <c r="A411" s="3">
        <v>20164091023242</v>
      </c>
      <c r="B411" s="2">
        <v>42684</v>
      </c>
      <c r="C411" s="2">
        <v>42706</v>
      </c>
      <c r="D411" s="3"/>
      <c r="E411" s="1" t="s">
        <v>18</v>
      </c>
      <c r="F411" s="1" t="s">
        <v>69</v>
      </c>
      <c r="G411" s="1" t="s">
        <v>214</v>
      </c>
      <c r="H411" s="1" t="s">
        <v>898</v>
      </c>
      <c r="I411" s="1" t="s">
        <v>27</v>
      </c>
      <c r="J411" s="1" t="s">
        <v>63</v>
      </c>
      <c r="K411" s="1">
        <v>999</v>
      </c>
      <c r="L411" s="1" t="s">
        <v>22</v>
      </c>
      <c r="M411" s="1" t="s">
        <v>42</v>
      </c>
      <c r="N411" s="1">
        <v>306</v>
      </c>
      <c r="O411" s="1" t="s">
        <v>24</v>
      </c>
      <c r="P411" s="1" t="str">
        <f t="shared" si="6"/>
        <v>-</v>
      </c>
    </row>
    <row r="412" spans="1:16" x14ac:dyDescent="0.25">
      <c r="A412" s="3">
        <v>20164091024562</v>
      </c>
      <c r="B412" s="2">
        <v>42684</v>
      </c>
      <c r="C412" s="2">
        <v>42699</v>
      </c>
      <c r="D412" s="3" t="s">
        <v>921</v>
      </c>
      <c r="E412" s="2">
        <v>42691</v>
      </c>
      <c r="F412" s="1" t="s">
        <v>79</v>
      </c>
      <c r="G412" s="1" t="s">
        <v>922</v>
      </c>
      <c r="H412" s="1" t="s">
        <v>923</v>
      </c>
      <c r="I412" s="1" t="s">
        <v>20</v>
      </c>
      <c r="J412" s="1" t="s">
        <v>82</v>
      </c>
      <c r="K412" s="1">
        <v>999</v>
      </c>
      <c r="L412" s="1" t="s">
        <v>22</v>
      </c>
      <c r="M412" s="1" t="s">
        <v>83</v>
      </c>
      <c r="N412" s="1">
        <v>402</v>
      </c>
      <c r="O412" s="1" t="s">
        <v>84</v>
      </c>
      <c r="P412" s="1">
        <f t="shared" si="6"/>
        <v>7</v>
      </c>
    </row>
    <row r="413" spans="1:16" x14ac:dyDescent="0.25">
      <c r="A413" s="3">
        <v>20164091024602</v>
      </c>
      <c r="B413" s="2">
        <v>42684</v>
      </c>
      <c r="C413" s="2">
        <v>42699</v>
      </c>
      <c r="D413" s="3" t="s">
        <v>924</v>
      </c>
      <c r="E413" s="2">
        <v>42691</v>
      </c>
      <c r="F413" s="1" t="s">
        <v>79</v>
      </c>
      <c r="G413" s="1" t="s">
        <v>925</v>
      </c>
      <c r="H413" s="1" t="s">
        <v>926</v>
      </c>
      <c r="I413" s="1" t="s">
        <v>20</v>
      </c>
      <c r="J413" s="1" t="s">
        <v>82</v>
      </c>
      <c r="K413" s="1">
        <v>999</v>
      </c>
      <c r="L413" s="1" t="s">
        <v>22</v>
      </c>
      <c r="M413" s="1" t="s">
        <v>83</v>
      </c>
      <c r="N413" s="1">
        <v>402</v>
      </c>
      <c r="O413" s="1" t="s">
        <v>84</v>
      </c>
      <c r="P413" s="1">
        <f t="shared" si="6"/>
        <v>7</v>
      </c>
    </row>
    <row r="414" spans="1:16" x14ac:dyDescent="0.25">
      <c r="A414" s="3">
        <v>20164091024682</v>
      </c>
      <c r="B414" s="2">
        <v>42684</v>
      </c>
      <c r="C414" s="2">
        <v>42706</v>
      </c>
      <c r="D414" s="3">
        <v>20166040369811</v>
      </c>
      <c r="E414" s="2">
        <v>42698</v>
      </c>
      <c r="F414" s="1" t="s">
        <v>30</v>
      </c>
      <c r="G414" s="1" t="s">
        <v>927</v>
      </c>
      <c r="H414" s="1" t="s">
        <v>928</v>
      </c>
      <c r="I414" s="1" t="s">
        <v>20</v>
      </c>
      <c r="J414" s="1" t="s">
        <v>21</v>
      </c>
      <c r="K414" s="1">
        <v>999</v>
      </c>
      <c r="L414" s="1" t="s">
        <v>22</v>
      </c>
      <c r="M414" s="1" t="s">
        <v>173</v>
      </c>
      <c r="N414" s="1">
        <v>604</v>
      </c>
      <c r="O414" s="1" t="s">
        <v>24</v>
      </c>
      <c r="P414" s="1">
        <f t="shared" si="6"/>
        <v>14</v>
      </c>
    </row>
    <row r="415" spans="1:16" x14ac:dyDescent="0.25">
      <c r="A415" s="3">
        <v>20164091024962</v>
      </c>
      <c r="B415" s="2">
        <v>42684</v>
      </c>
      <c r="C415" s="2">
        <v>42706</v>
      </c>
      <c r="D415" s="3">
        <v>20165000373841</v>
      </c>
      <c r="E415" s="2">
        <v>42704</v>
      </c>
      <c r="F415" s="1" t="s">
        <v>69</v>
      </c>
      <c r="G415" s="1" t="s">
        <v>929</v>
      </c>
      <c r="H415" s="1" t="s">
        <v>930</v>
      </c>
      <c r="I415" s="1" t="s">
        <v>20</v>
      </c>
      <c r="J415" s="1" t="s">
        <v>63</v>
      </c>
      <c r="K415" s="1">
        <v>999</v>
      </c>
      <c r="L415" s="1" t="s">
        <v>22</v>
      </c>
      <c r="M415" s="1" t="s">
        <v>931</v>
      </c>
      <c r="N415" s="1">
        <v>500</v>
      </c>
      <c r="O415" s="1" t="s">
        <v>24</v>
      </c>
      <c r="P415" s="1">
        <f t="shared" si="6"/>
        <v>20</v>
      </c>
    </row>
    <row r="416" spans="1:16" x14ac:dyDescent="0.25">
      <c r="A416" s="3">
        <v>20164091025492</v>
      </c>
      <c r="B416" s="2">
        <v>42684</v>
      </c>
      <c r="C416" s="2">
        <v>42706</v>
      </c>
      <c r="D416" s="3">
        <v>20163030371551</v>
      </c>
      <c r="E416" s="2">
        <v>42702</v>
      </c>
      <c r="F416" s="1" t="s">
        <v>69</v>
      </c>
      <c r="G416" s="1" t="s">
        <v>932</v>
      </c>
      <c r="H416" s="1" t="s">
        <v>933</v>
      </c>
      <c r="I416" s="1" t="s">
        <v>20</v>
      </c>
      <c r="J416" s="1" t="s">
        <v>21</v>
      </c>
      <c r="K416" s="1">
        <v>999</v>
      </c>
      <c r="L416" s="1" t="s">
        <v>22</v>
      </c>
      <c r="M416" s="1" t="s">
        <v>89</v>
      </c>
      <c r="N416" s="1">
        <v>303</v>
      </c>
      <c r="O416" s="1" t="s">
        <v>24</v>
      </c>
      <c r="P416" s="1">
        <f t="shared" si="6"/>
        <v>18</v>
      </c>
    </row>
    <row r="417" spans="1:16" x14ac:dyDescent="0.25">
      <c r="A417" s="3">
        <v>20164091025752</v>
      </c>
      <c r="B417" s="2">
        <v>42684</v>
      </c>
      <c r="C417" s="2">
        <v>42706</v>
      </c>
      <c r="D417" s="3">
        <v>20165000373671</v>
      </c>
      <c r="E417" s="2">
        <v>42704</v>
      </c>
      <c r="F417" s="1" t="s">
        <v>30</v>
      </c>
      <c r="G417" s="1" t="s">
        <v>934</v>
      </c>
      <c r="H417" s="1" t="s">
        <v>935</v>
      </c>
      <c r="I417" s="1" t="s">
        <v>20</v>
      </c>
      <c r="J417" s="1" t="s">
        <v>21</v>
      </c>
      <c r="K417" s="1">
        <v>999</v>
      </c>
      <c r="L417" s="1" t="s">
        <v>22</v>
      </c>
      <c r="M417" s="1" t="s">
        <v>765</v>
      </c>
      <c r="N417" s="1">
        <v>500</v>
      </c>
      <c r="O417" s="1" t="s">
        <v>24</v>
      </c>
      <c r="P417" s="1">
        <f t="shared" si="6"/>
        <v>20</v>
      </c>
    </row>
    <row r="418" spans="1:16" x14ac:dyDescent="0.25">
      <c r="A418" s="3">
        <v>20164091025872</v>
      </c>
      <c r="B418" s="2">
        <v>42684</v>
      </c>
      <c r="C418" s="2">
        <v>42706</v>
      </c>
      <c r="D418" s="3">
        <v>20163050360501</v>
      </c>
      <c r="E418" s="2">
        <v>42691</v>
      </c>
      <c r="F418" s="1" t="s">
        <v>30</v>
      </c>
      <c r="G418" s="1" t="s">
        <v>936</v>
      </c>
      <c r="H418" s="1" t="s">
        <v>937</v>
      </c>
      <c r="I418" s="1" t="s">
        <v>20</v>
      </c>
      <c r="J418" s="1" t="s">
        <v>28</v>
      </c>
      <c r="K418" s="1">
        <v>999</v>
      </c>
      <c r="L418" s="1" t="s">
        <v>22</v>
      </c>
      <c r="M418" s="1" t="s">
        <v>112</v>
      </c>
      <c r="N418" s="1">
        <v>305</v>
      </c>
      <c r="O418" s="1" t="s">
        <v>24</v>
      </c>
      <c r="P418" s="1">
        <f t="shared" si="6"/>
        <v>7</v>
      </c>
    </row>
    <row r="419" spans="1:16" x14ac:dyDescent="0.25">
      <c r="A419" s="3">
        <v>20164091027352</v>
      </c>
      <c r="B419" s="2">
        <v>42685</v>
      </c>
      <c r="C419" s="2">
        <v>42702</v>
      </c>
      <c r="D419" s="3">
        <v>20165000370941</v>
      </c>
      <c r="E419" s="2">
        <v>42702</v>
      </c>
      <c r="F419" s="1" t="s">
        <v>55</v>
      </c>
      <c r="G419" s="1" t="s">
        <v>938</v>
      </c>
      <c r="H419" s="1" t="s">
        <v>17</v>
      </c>
      <c r="I419" s="1" t="s">
        <v>20</v>
      </c>
      <c r="J419" s="1" t="s">
        <v>21</v>
      </c>
      <c r="K419" s="1">
        <v>999</v>
      </c>
      <c r="L419" s="1" t="s">
        <v>22</v>
      </c>
      <c r="M419" s="1" t="s">
        <v>883</v>
      </c>
      <c r="N419" s="1">
        <v>500</v>
      </c>
      <c r="O419" s="1" t="s">
        <v>24</v>
      </c>
      <c r="P419" s="1">
        <f t="shared" si="6"/>
        <v>17</v>
      </c>
    </row>
    <row r="420" spans="1:16" x14ac:dyDescent="0.25">
      <c r="A420" s="3">
        <v>20164091027782</v>
      </c>
      <c r="B420" s="2">
        <v>42685</v>
      </c>
      <c r="C420" s="2">
        <v>42709</v>
      </c>
      <c r="D420" s="3">
        <v>20163060368141</v>
      </c>
      <c r="E420" s="2">
        <v>42697</v>
      </c>
      <c r="F420" s="1" t="s">
        <v>30</v>
      </c>
      <c r="G420" s="1" t="s">
        <v>939</v>
      </c>
      <c r="H420" s="1" t="s">
        <v>940</v>
      </c>
      <c r="I420" s="1" t="s">
        <v>20</v>
      </c>
      <c r="J420" s="1" t="s">
        <v>67</v>
      </c>
      <c r="K420" s="1">
        <v>999</v>
      </c>
      <c r="L420" s="1" t="s">
        <v>22</v>
      </c>
      <c r="M420" s="1" t="s">
        <v>75</v>
      </c>
      <c r="N420" s="1">
        <v>306</v>
      </c>
      <c r="O420" s="1" t="s">
        <v>24</v>
      </c>
      <c r="P420" s="1">
        <f t="shared" si="6"/>
        <v>12</v>
      </c>
    </row>
    <row r="421" spans="1:16" x14ac:dyDescent="0.25">
      <c r="A421" s="3">
        <v>20164091029632</v>
      </c>
      <c r="B421" s="2">
        <v>42685</v>
      </c>
      <c r="C421" s="2">
        <v>42709</v>
      </c>
      <c r="D421" s="3">
        <v>20166040374931</v>
      </c>
      <c r="E421" s="2">
        <v>42705</v>
      </c>
      <c r="F421" s="1" t="s">
        <v>30</v>
      </c>
      <c r="G421" s="1" t="s">
        <v>941</v>
      </c>
      <c r="H421" s="1" t="s">
        <v>942</v>
      </c>
      <c r="I421" s="1" t="s">
        <v>20</v>
      </c>
      <c r="J421" s="1" t="s">
        <v>21</v>
      </c>
      <c r="K421" s="1">
        <v>999</v>
      </c>
      <c r="L421" s="1" t="s">
        <v>22</v>
      </c>
      <c r="M421" s="1" t="s">
        <v>173</v>
      </c>
      <c r="N421" s="1">
        <v>604</v>
      </c>
      <c r="O421" s="1" t="s">
        <v>24</v>
      </c>
      <c r="P421" s="1">
        <f t="shared" si="6"/>
        <v>20</v>
      </c>
    </row>
    <row r="422" spans="1:16" x14ac:dyDescent="0.25">
      <c r="A422" s="3">
        <v>20164091029812</v>
      </c>
      <c r="B422" s="2">
        <v>42685</v>
      </c>
      <c r="C422" s="2">
        <v>42709</v>
      </c>
      <c r="D422" s="3">
        <v>20163060368181</v>
      </c>
      <c r="E422" s="2">
        <v>42697</v>
      </c>
      <c r="F422" s="1" t="s">
        <v>30</v>
      </c>
      <c r="G422" s="1" t="s">
        <v>943</v>
      </c>
      <c r="H422" s="1" t="s">
        <v>944</v>
      </c>
      <c r="I422" s="1" t="s">
        <v>20</v>
      </c>
      <c r="J422" s="1" t="s">
        <v>67</v>
      </c>
      <c r="K422" s="1">
        <v>999</v>
      </c>
      <c r="L422" s="1" t="s">
        <v>22</v>
      </c>
      <c r="M422" s="1" t="s">
        <v>75</v>
      </c>
      <c r="N422" s="1">
        <v>306</v>
      </c>
      <c r="O422" s="1" t="s">
        <v>24</v>
      </c>
      <c r="P422" s="1">
        <f t="shared" si="6"/>
        <v>12</v>
      </c>
    </row>
    <row r="423" spans="1:16" x14ac:dyDescent="0.25">
      <c r="A423" s="3">
        <v>20164091030322</v>
      </c>
      <c r="B423" s="2">
        <v>42685</v>
      </c>
      <c r="C423" s="2">
        <v>42702</v>
      </c>
      <c r="D423" s="3">
        <v>20163000370341</v>
      </c>
      <c r="E423" s="2">
        <v>42699</v>
      </c>
      <c r="F423" s="1" t="s">
        <v>55</v>
      </c>
      <c r="G423" s="1" t="s">
        <v>30</v>
      </c>
      <c r="H423" s="1" t="s">
        <v>633</v>
      </c>
      <c r="I423" s="1" t="s">
        <v>20</v>
      </c>
      <c r="J423" s="1" t="s">
        <v>28</v>
      </c>
      <c r="K423" s="1">
        <v>999</v>
      </c>
      <c r="L423" s="1" t="s">
        <v>22</v>
      </c>
      <c r="M423" s="1" t="s">
        <v>323</v>
      </c>
      <c r="N423" s="1">
        <v>300</v>
      </c>
      <c r="O423" s="1" t="s">
        <v>24</v>
      </c>
      <c r="P423" s="1">
        <f t="shared" si="6"/>
        <v>14</v>
      </c>
    </row>
    <row r="424" spans="1:16" x14ac:dyDescent="0.25">
      <c r="A424" s="3">
        <v>20164091030692</v>
      </c>
      <c r="B424" s="2">
        <v>42685</v>
      </c>
      <c r="C424" s="2">
        <v>42709</v>
      </c>
      <c r="D424" s="3">
        <v>20165000373391</v>
      </c>
      <c r="E424" s="2">
        <v>42704</v>
      </c>
      <c r="F424" s="1" t="s">
        <v>30</v>
      </c>
      <c r="G424" s="1" t="s">
        <v>945</v>
      </c>
      <c r="H424" s="1" t="s">
        <v>946</v>
      </c>
      <c r="I424" s="1" t="s">
        <v>20</v>
      </c>
      <c r="J424" s="1" t="s">
        <v>21</v>
      </c>
      <c r="K424" s="1">
        <v>999</v>
      </c>
      <c r="L424" s="1" t="s">
        <v>22</v>
      </c>
      <c r="M424" s="1" t="s">
        <v>164</v>
      </c>
      <c r="N424" s="1">
        <v>500</v>
      </c>
      <c r="O424" s="1" t="s">
        <v>24</v>
      </c>
      <c r="P424" s="1">
        <f t="shared" si="6"/>
        <v>19</v>
      </c>
    </row>
    <row r="425" spans="1:16" x14ac:dyDescent="0.25">
      <c r="A425" s="3">
        <v>20164091030802</v>
      </c>
      <c r="B425" s="2">
        <v>42685</v>
      </c>
      <c r="C425" s="2">
        <v>42709</v>
      </c>
      <c r="D425" s="3">
        <v>20165000373721</v>
      </c>
      <c r="E425" s="2">
        <v>42704</v>
      </c>
      <c r="F425" s="1" t="s">
        <v>30</v>
      </c>
      <c r="G425" s="1" t="s">
        <v>947</v>
      </c>
      <c r="H425" s="1" t="s">
        <v>948</v>
      </c>
      <c r="I425" s="1" t="s">
        <v>20</v>
      </c>
      <c r="J425" s="1" t="s">
        <v>111</v>
      </c>
      <c r="K425" s="1">
        <v>999</v>
      </c>
      <c r="L425" s="1" t="s">
        <v>22</v>
      </c>
      <c r="M425" s="1" t="s">
        <v>949</v>
      </c>
      <c r="N425" s="1">
        <v>500</v>
      </c>
      <c r="O425" s="1" t="s">
        <v>24</v>
      </c>
      <c r="P425" s="1">
        <f t="shared" si="6"/>
        <v>19</v>
      </c>
    </row>
    <row r="426" spans="1:16" x14ac:dyDescent="0.25">
      <c r="A426" s="3">
        <v>20164091031062</v>
      </c>
      <c r="B426" s="2">
        <v>42685</v>
      </c>
      <c r="C426" s="2">
        <v>42702</v>
      </c>
      <c r="D426" s="3"/>
      <c r="E426" s="1" t="s">
        <v>18</v>
      </c>
      <c r="F426" s="1" t="s">
        <v>55</v>
      </c>
      <c r="G426" s="1" t="s">
        <v>950</v>
      </c>
      <c r="H426" s="1" t="s">
        <v>951</v>
      </c>
      <c r="I426" s="1" t="s">
        <v>27</v>
      </c>
      <c r="J426" s="1" t="s">
        <v>21</v>
      </c>
      <c r="K426" s="1">
        <v>999</v>
      </c>
      <c r="L426" s="1" t="s">
        <v>22</v>
      </c>
      <c r="M426" s="1" t="s">
        <v>952</v>
      </c>
      <c r="N426" s="1">
        <v>500</v>
      </c>
      <c r="O426" s="1" t="s">
        <v>24</v>
      </c>
      <c r="P426" s="1" t="str">
        <f t="shared" si="6"/>
        <v>-</v>
      </c>
    </row>
    <row r="427" spans="1:16" x14ac:dyDescent="0.25">
      <c r="A427" s="3">
        <v>20164091031182</v>
      </c>
      <c r="B427" s="2">
        <v>42685</v>
      </c>
      <c r="C427" s="2">
        <v>42702</v>
      </c>
      <c r="D427" s="3">
        <v>20165000363901</v>
      </c>
      <c r="E427" s="2">
        <v>42695</v>
      </c>
      <c r="F427" s="1" t="s">
        <v>55</v>
      </c>
      <c r="G427" s="1" t="s">
        <v>953</v>
      </c>
      <c r="H427" s="1" t="s">
        <v>954</v>
      </c>
      <c r="I427" s="1" t="s">
        <v>20</v>
      </c>
      <c r="J427" s="1" t="s">
        <v>21</v>
      </c>
      <c r="K427" s="1">
        <v>999</v>
      </c>
      <c r="L427" s="1" t="s">
        <v>22</v>
      </c>
      <c r="M427" s="1" t="s">
        <v>600</v>
      </c>
      <c r="N427" s="1">
        <v>500</v>
      </c>
      <c r="O427" s="1" t="s">
        <v>24</v>
      </c>
      <c r="P427" s="1">
        <f t="shared" si="6"/>
        <v>10</v>
      </c>
    </row>
    <row r="428" spans="1:16" x14ac:dyDescent="0.25">
      <c r="A428" s="3">
        <v>20164091031192</v>
      </c>
      <c r="B428" s="2">
        <v>42685</v>
      </c>
      <c r="C428" s="2">
        <v>42775</v>
      </c>
      <c r="D428" s="3" t="s">
        <v>955</v>
      </c>
      <c r="E428" s="2">
        <v>42732</v>
      </c>
      <c r="F428" s="1" t="s">
        <v>116</v>
      </c>
      <c r="G428" s="1" t="s">
        <v>956</v>
      </c>
      <c r="H428" s="1" t="s">
        <v>957</v>
      </c>
      <c r="I428" s="1" t="s">
        <v>20</v>
      </c>
      <c r="J428" s="1" t="s">
        <v>28</v>
      </c>
      <c r="K428" s="1">
        <v>604</v>
      </c>
      <c r="L428" s="1" t="s">
        <v>519</v>
      </c>
      <c r="M428" s="1" t="s">
        <v>29</v>
      </c>
      <c r="N428" s="1">
        <v>604</v>
      </c>
      <c r="O428" s="1"/>
      <c r="P428" s="1">
        <f t="shared" si="6"/>
        <v>47</v>
      </c>
    </row>
    <row r="429" spans="1:16" x14ac:dyDescent="0.25">
      <c r="A429" s="3">
        <v>20164091031252</v>
      </c>
      <c r="B429" s="2">
        <v>42685</v>
      </c>
      <c r="C429" s="2">
        <v>42709</v>
      </c>
      <c r="D429" s="3">
        <v>20163050377121</v>
      </c>
      <c r="E429" s="2">
        <v>42706</v>
      </c>
      <c r="F429" s="1" t="s">
        <v>30</v>
      </c>
      <c r="G429" s="1" t="s">
        <v>958</v>
      </c>
      <c r="H429" s="1" t="s">
        <v>959</v>
      </c>
      <c r="I429" s="1" t="s">
        <v>20</v>
      </c>
      <c r="J429" s="1" t="s">
        <v>21</v>
      </c>
      <c r="K429" s="1">
        <v>999</v>
      </c>
      <c r="L429" s="1" t="s">
        <v>22</v>
      </c>
      <c r="M429" s="1" t="s">
        <v>450</v>
      </c>
      <c r="N429" s="1">
        <v>305</v>
      </c>
      <c r="O429" s="1" t="s">
        <v>24</v>
      </c>
      <c r="P429" s="1">
        <f t="shared" si="6"/>
        <v>21</v>
      </c>
    </row>
    <row r="430" spans="1:16" x14ac:dyDescent="0.25">
      <c r="A430" s="3">
        <v>20164091031442</v>
      </c>
      <c r="B430" s="2">
        <v>42685</v>
      </c>
      <c r="C430" s="2">
        <v>42702</v>
      </c>
      <c r="D430" s="3">
        <v>20165000374421</v>
      </c>
      <c r="E430" s="2">
        <v>42705</v>
      </c>
      <c r="F430" s="1" t="s">
        <v>55</v>
      </c>
      <c r="G430" s="1" t="s">
        <v>960</v>
      </c>
      <c r="H430" s="1" t="s">
        <v>961</v>
      </c>
      <c r="I430" s="1" t="s">
        <v>27</v>
      </c>
      <c r="J430" s="1" t="s">
        <v>21</v>
      </c>
      <c r="K430" s="1">
        <v>999</v>
      </c>
      <c r="L430" s="1" t="s">
        <v>22</v>
      </c>
      <c r="M430" s="1" t="s">
        <v>962</v>
      </c>
      <c r="N430" s="1">
        <v>500</v>
      </c>
      <c r="O430" s="1" t="s">
        <v>24</v>
      </c>
      <c r="P430" s="1">
        <f t="shared" si="6"/>
        <v>20</v>
      </c>
    </row>
    <row r="431" spans="1:16" x14ac:dyDescent="0.25">
      <c r="A431" s="3">
        <v>20164091031602</v>
      </c>
      <c r="B431" s="2">
        <v>42685</v>
      </c>
      <c r="C431" s="2">
        <v>42709</v>
      </c>
      <c r="D431" s="3">
        <v>20165000380351</v>
      </c>
      <c r="E431" s="2">
        <v>42710</v>
      </c>
      <c r="F431" s="1" t="s">
        <v>30</v>
      </c>
      <c r="G431" s="1" t="s">
        <v>963</v>
      </c>
      <c r="H431" s="1" t="s">
        <v>964</v>
      </c>
      <c r="I431" s="1" t="s">
        <v>27</v>
      </c>
      <c r="J431" s="1" t="s">
        <v>111</v>
      </c>
      <c r="K431" s="1">
        <v>999</v>
      </c>
      <c r="L431" s="1" t="s">
        <v>22</v>
      </c>
      <c r="M431" s="1" t="s">
        <v>23</v>
      </c>
      <c r="N431" s="1">
        <v>500</v>
      </c>
      <c r="O431" s="1" t="s">
        <v>24</v>
      </c>
      <c r="P431" s="1">
        <f t="shared" si="6"/>
        <v>25</v>
      </c>
    </row>
    <row r="432" spans="1:16" x14ac:dyDescent="0.25">
      <c r="A432" s="3">
        <v>20164091031662</v>
      </c>
      <c r="B432" s="2">
        <v>42685</v>
      </c>
      <c r="C432" s="2">
        <v>42709</v>
      </c>
      <c r="D432" s="3">
        <v>20163000365091</v>
      </c>
      <c r="E432" s="2">
        <v>42696</v>
      </c>
      <c r="F432" s="1" t="s">
        <v>30</v>
      </c>
      <c r="G432" s="1" t="s">
        <v>965</v>
      </c>
      <c r="H432" s="1" t="s">
        <v>966</v>
      </c>
      <c r="I432" s="1" t="s">
        <v>20</v>
      </c>
      <c r="J432" s="1" t="s">
        <v>67</v>
      </c>
      <c r="K432" s="1">
        <v>999</v>
      </c>
      <c r="L432" s="1" t="s">
        <v>22</v>
      </c>
      <c r="M432" s="1" t="s">
        <v>363</v>
      </c>
      <c r="N432" s="1">
        <v>300</v>
      </c>
      <c r="O432" s="1" t="s">
        <v>24</v>
      </c>
      <c r="P432" s="1">
        <f t="shared" si="6"/>
        <v>11</v>
      </c>
    </row>
    <row r="433" spans="1:16" x14ac:dyDescent="0.25">
      <c r="A433" s="3">
        <v>20164091031692</v>
      </c>
      <c r="B433" s="2">
        <v>42685</v>
      </c>
      <c r="C433" s="2">
        <v>42709</v>
      </c>
      <c r="D433" s="3">
        <v>20163040374301</v>
      </c>
      <c r="E433" s="2">
        <v>42704</v>
      </c>
      <c r="F433" s="1" t="s">
        <v>30</v>
      </c>
      <c r="G433" s="1" t="s">
        <v>967</v>
      </c>
      <c r="H433" s="1" t="s">
        <v>968</v>
      </c>
      <c r="I433" s="1" t="s">
        <v>20</v>
      </c>
      <c r="J433" s="1" t="s">
        <v>200</v>
      </c>
      <c r="K433" s="1">
        <v>999</v>
      </c>
      <c r="L433" s="1" t="s">
        <v>22</v>
      </c>
      <c r="M433" s="1" t="s">
        <v>369</v>
      </c>
      <c r="N433" s="1">
        <v>304</v>
      </c>
      <c r="O433" s="1" t="s">
        <v>24</v>
      </c>
      <c r="P433" s="1">
        <f t="shared" si="6"/>
        <v>19</v>
      </c>
    </row>
    <row r="434" spans="1:16" x14ac:dyDescent="0.25">
      <c r="A434" s="3">
        <v>20164091031992</v>
      </c>
      <c r="B434" s="2">
        <v>42685</v>
      </c>
      <c r="C434" s="2">
        <v>42702</v>
      </c>
      <c r="D434" s="3">
        <v>20163000372781</v>
      </c>
      <c r="E434" s="2">
        <v>42704</v>
      </c>
      <c r="F434" s="1" t="s">
        <v>55</v>
      </c>
      <c r="G434" s="1" t="s">
        <v>94</v>
      </c>
      <c r="H434" s="1" t="s">
        <v>969</v>
      </c>
      <c r="I434" s="1" t="s">
        <v>27</v>
      </c>
      <c r="J434" s="1" t="s">
        <v>67</v>
      </c>
      <c r="K434" s="1">
        <v>999</v>
      </c>
      <c r="L434" s="1" t="s">
        <v>22</v>
      </c>
      <c r="M434" s="1" t="s">
        <v>92</v>
      </c>
      <c r="N434" s="1">
        <v>300</v>
      </c>
      <c r="O434" s="1" t="s">
        <v>24</v>
      </c>
      <c r="P434" s="1">
        <f t="shared" si="6"/>
        <v>19</v>
      </c>
    </row>
    <row r="435" spans="1:16" x14ac:dyDescent="0.25">
      <c r="A435" s="3">
        <v>20164091032012</v>
      </c>
      <c r="B435" s="2">
        <v>42685</v>
      </c>
      <c r="C435" s="2">
        <v>42702</v>
      </c>
      <c r="D435" s="3" t="s">
        <v>970</v>
      </c>
      <c r="E435" s="2">
        <v>42696</v>
      </c>
      <c r="F435" s="1" t="s">
        <v>79</v>
      </c>
      <c r="G435" s="1" t="s">
        <v>971</v>
      </c>
      <c r="H435" s="1" t="s">
        <v>972</v>
      </c>
      <c r="I435" s="1" t="s">
        <v>20</v>
      </c>
      <c r="J435" s="1" t="s">
        <v>82</v>
      </c>
      <c r="K435" s="1">
        <v>999</v>
      </c>
      <c r="L435" s="1" t="s">
        <v>22</v>
      </c>
      <c r="M435" s="1" t="s">
        <v>83</v>
      </c>
      <c r="N435" s="1">
        <v>402</v>
      </c>
      <c r="O435" s="1" t="s">
        <v>84</v>
      </c>
      <c r="P435" s="1">
        <f t="shared" si="6"/>
        <v>11</v>
      </c>
    </row>
    <row r="436" spans="1:16" x14ac:dyDescent="0.25">
      <c r="A436" s="3">
        <v>20164091033092</v>
      </c>
      <c r="B436" s="2">
        <v>42689</v>
      </c>
      <c r="C436" s="2">
        <v>42703</v>
      </c>
      <c r="D436" s="3">
        <v>20163000381741</v>
      </c>
      <c r="E436" s="2">
        <v>42699</v>
      </c>
      <c r="F436" s="1" t="s">
        <v>25</v>
      </c>
      <c r="G436" s="1" t="s">
        <v>973</v>
      </c>
      <c r="H436" s="1" t="s">
        <v>17</v>
      </c>
      <c r="I436" s="1" t="s">
        <v>20</v>
      </c>
      <c r="J436" s="1" t="s">
        <v>28</v>
      </c>
      <c r="K436" s="1">
        <v>999</v>
      </c>
      <c r="L436" s="1" t="s">
        <v>22</v>
      </c>
      <c r="M436" s="1" t="s">
        <v>914</v>
      </c>
      <c r="N436" s="1">
        <v>300</v>
      </c>
      <c r="O436" s="1" t="s">
        <v>24</v>
      </c>
      <c r="P436" s="1">
        <f t="shared" si="6"/>
        <v>10</v>
      </c>
    </row>
    <row r="437" spans="1:16" x14ac:dyDescent="0.25">
      <c r="A437" s="3">
        <v>20164091033422</v>
      </c>
      <c r="B437" s="2">
        <v>42689</v>
      </c>
      <c r="C437" s="2">
        <v>42703</v>
      </c>
      <c r="D437" s="3">
        <v>20162000380371</v>
      </c>
      <c r="E437" s="2">
        <v>42710</v>
      </c>
      <c r="F437" s="1" t="s">
        <v>25</v>
      </c>
      <c r="G437" s="1" t="s">
        <v>974</v>
      </c>
      <c r="H437" s="1" t="s">
        <v>975</v>
      </c>
      <c r="I437" s="1" t="s">
        <v>27</v>
      </c>
      <c r="J437" s="1" t="s">
        <v>154</v>
      </c>
      <c r="K437" s="1">
        <v>999</v>
      </c>
      <c r="L437" s="1" t="s">
        <v>22</v>
      </c>
      <c r="M437" s="1" t="s">
        <v>51</v>
      </c>
      <c r="N437" s="1">
        <v>200</v>
      </c>
      <c r="O437" s="1" t="s">
        <v>24</v>
      </c>
      <c r="P437" s="1">
        <f t="shared" si="6"/>
        <v>21</v>
      </c>
    </row>
    <row r="438" spans="1:16" x14ac:dyDescent="0.25">
      <c r="A438" s="3">
        <v>20164091033532</v>
      </c>
      <c r="B438" s="2">
        <v>42689</v>
      </c>
      <c r="C438" s="2">
        <v>42703</v>
      </c>
      <c r="D438" s="3">
        <v>20166040364401</v>
      </c>
      <c r="E438" s="2">
        <v>42695</v>
      </c>
      <c r="F438" s="1" t="s">
        <v>55</v>
      </c>
      <c r="G438" s="1" t="s">
        <v>976</v>
      </c>
      <c r="H438" s="1" t="s">
        <v>977</v>
      </c>
      <c r="I438" s="1" t="s">
        <v>20</v>
      </c>
      <c r="J438" s="1" t="s">
        <v>154</v>
      </c>
      <c r="K438" s="1">
        <v>999</v>
      </c>
      <c r="L438" s="1" t="s">
        <v>22</v>
      </c>
      <c r="M438" s="1" t="s">
        <v>978</v>
      </c>
      <c r="N438" s="1">
        <v>604</v>
      </c>
      <c r="O438" s="1" t="s">
        <v>24</v>
      </c>
      <c r="P438" s="1">
        <f t="shared" si="6"/>
        <v>6</v>
      </c>
    </row>
    <row r="439" spans="1:16" x14ac:dyDescent="0.25">
      <c r="A439" s="3">
        <v>20164091033622</v>
      </c>
      <c r="B439" s="2">
        <v>42689</v>
      </c>
      <c r="C439" s="2">
        <v>42710</v>
      </c>
      <c r="D439" s="3">
        <v>20165000372861</v>
      </c>
      <c r="E439" s="2">
        <v>42704</v>
      </c>
      <c r="F439" s="1" t="s">
        <v>30</v>
      </c>
      <c r="G439" s="1" t="s">
        <v>979</v>
      </c>
      <c r="H439" s="1" t="s">
        <v>599</v>
      </c>
      <c r="I439" s="1" t="s">
        <v>20</v>
      </c>
      <c r="J439" s="1" t="s">
        <v>28</v>
      </c>
      <c r="K439" s="1">
        <v>999</v>
      </c>
      <c r="L439" s="1" t="s">
        <v>22</v>
      </c>
      <c r="M439" s="1" t="s">
        <v>600</v>
      </c>
      <c r="N439" s="1">
        <v>500</v>
      </c>
      <c r="O439" s="1" t="s">
        <v>24</v>
      </c>
      <c r="P439" s="1">
        <f t="shared" si="6"/>
        <v>15</v>
      </c>
    </row>
    <row r="440" spans="1:16" x14ac:dyDescent="0.25">
      <c r="A440" s="3">
        <v>20164091034192</v>
      </c>
      <c r="B440" s="2">
        <v>42689</v>
      </c>
      <c r="C440" s="2">
        <v>42703</v>
      </c>
      <c r="D440" s="3">
        <v>20167010360181</v>
      </c>
      <c r="E440" s="2">
        <v>42691</v>
      </c>
      <c r="F440" s="1" t="s">
        <v>151</v>
      </c>
      <c r="G440" s="1" t="s">
        <v>980</v>
      </c>
      <c r="H440" s="1" t="s">
        <v>981</v>
      </c>
      <c r="I440" s="1" t="s">
        <v>20</v>
      </c>
      <c r="J440" s="1" t="s">
        <v>154</v>
      </c>
      <c r="K440" s="1">
        <v>999</v>
      </c>
      <c r="L440" s="1" t="s">
        <v>22</v>
      </c>
      <c r="M440" s="1" t="s">
        <v>982</v>
      </c>
      <c r="N440" s="1">
        <v>701</v>
      </c>
      <c r="O440" s="1" t="s">
        <v>24</v>
      </c>
      <c r="P440" s="1">
        <f t="shared" si="6"/>
        <v>2</v>
      </c>
    </row>
    <row r="441" spans="1:16" x14ac:dyDescent="0.25">
      <c r="A441" s="3">
        <v>20164091034352</v>
      </c>
      <c r="B441" s="2">
        <v>42689</v>
      </c>
      <c r="C441" s="2">
        <v>42710</v>
      </c>
      <c r="D441" s="3">
        <v>20163090370541</v>
      </c>
      <c r="E441" s="2">
        <v>42699</v>
      </c>
      <c r="F441" s="1" t="s">
        <v>30</v>
      </c>
      <c r="G441" s="1" t="s">
        <v>983</v>
      </c>
      <c r="H441" s="1" t="s">
        <v>984</v>
      </c>
      <c r="I441" s="1" t="s">
        <v>20</v>
      </c>
      <c r="J441" s="1" t="s">
        <v>985</v>
      </c>
      <c r="K441" s="1">
        <v>999</v>
      </c>
      <c r="L441" s="1" t="s">
        <v>22</v>
      </c>
      <c r="M441" s="1" t="s">
        <v>986</v>
      </c>
      <c r="N441" s="1">
        <v>309</v>
      </c>
      <c r="O441" s="1" t="s">
        <v>24</v>
      </c>
      <c r="P441" s="1">
        <f t="shared" si="6"/>
        <v>10</v>
      </c>
    </row>
    <row r="442" spans="1:16" x14ac:dyDescent="0.25">
      <c r="A442" s="3">
        <v>20164091035542</v>
      </c>
      <c r="B442" s="2">
        <v>42689</v>
      </c>
      <c r="C442" s="2">
        <v>42710</v>
      </c>
      <c r="D442" s="3">
        <v>20166040388991</v>
      </c>
      <c r="E442" s="2">
        <v>42718</v>
      </c>
      <c r="F442" s="1" t="s">
        <v>30</v>
      </c>
      <c r="G442" s="1" t="s">
        <v>987</v>
      </c>
      <c r="H442" s="1" t="s">
        <v>988</v>
      </c>
      <c r="I442" s="1" t="s">
        <v>27</v>
      </c>
      <c r="J442" s="1" t="s">
        <v>21</v>
      </c>
      <c r="K442" s="1">
        <v>999</v>
      </c>
      <c r="L442" s="1" t="s">
        <v>22</v>
      </c>
      <c r="M442" s="1" t="s">
        <v>782</v>
      </c>
      <c r="N442" s="1">
        <v>604</v>
      </c>
      <c r="O442" s="1" t="s">
        <v>24</v>
      </c>
      <c r="P442" s="1">
        <f t="shared" si="6"/>
        <v>29</v>
      </c>
    </row>
    <row r="443" spans="1:16" x14ac:dyDescent="0.25">
      <c r="A443" s="3">
        <v>20164091035612</v>
      </c>
      <c r="B443" s="2">
        <v>42689</v>
      </c>
      <c r="C443" s="2">
        <v>42710</v>
      </c>
      <c r="D443" s="3">
        <v>20166040384651</v>
      </c>
      <c r="E443" s="2">
        <v>42713</v>
      </c>
      <c r="F443" s="1" t="s">
        <v>30</v>
      </c>
      <c r="G443" s="1" t="s">
        <v>989</v>
      </c>
      <c r="H443" s="1" t="s">
        <v>990</v>
      </c>
      <c r="I443" s="1" t="s">
        <v>27</v>
      </c>
      <c r="J443" s="1" t="s">
        <v>28</v>
      </c>
      <c r="K443" s="1">
        <v>999</v>
      </c>
      <c r="L443" s="1" t="s">
        <v>22</v>
      </c>
      <c r="M443" s="1" t="s">
        <v>782</v>
      </c>
      <c r="N443" s="1">
        <v>604</v>
      </c>
      <c r="O443" s="1" t="s">
        <v>24</v>
      </c>
      <c r="P443" s="1">
        <f t="shared" si="6"/>
        <v>24</v>
      </c>
    </row>
    <row r="444" spans="1:16" x14ac:dyDescent="0.25">
      <c r="A444" s="3">
        <v>20164091035712</v>
      </c>
      <c r="B444" s="2">
        <v>42689</v>
      </c>
      <c r="C444" s="2">
        <v>42703</v>
      </c>
      <c r="D444" s="3">
        <v>20166040384631</v>
      </c>
      <c r="E444" s="2">
        <v>42713</v>
      </c>
      <c r="F444" s="1" t="s">
        <v>151</v>
      </c>
      <c r="G444" s="1" t="s">
        <v>991</v>
      </c>
      <c r="H444" s="1" t="s">
        <v>992</v>
      </c>
      <c r="I444" s="1" t="s">
        <v>27</v>
      </c>
      <c r="J444" s="1" t="s">
        <v>154</v>
      </c>
      <c r="K444" s="1">
        <v>999</v>
      </c>
      <c r="L444" s="1" t="s">
        <v>22</v>
      </c>
      <c r="M444" s="1" t="s">
        <v>993</v>
      </c>
      <c r="N444" s="1">
        <v>604</v>
      </c>
      <c r="O444" s="1" t="s">
        <v>24</v>
      </c>
      <c r="P444" s="1">
        <f t="shared" si="6"/>
        <v>24</v>
      </c>
    </row>
    <row r="445" spans="1:16" x14ac:dyDescent="0.25">
      <c r="A445" s="3">
        <v>20164091035972</v>
      </c>
      <c r="B445" s="2">
        <v>42689</v>
      </c>
      <c r="C445" s="2">
        <v>42703</v>
      </c>
      <c r="D445" s="3">
        <v>20165000359641</v>
      </c>
      <c r="E445" s="2">
        <v>42690</v>
      </c>
      <c r="F445" s="1" t="s">
        <v>730</v>
      </c>
      <c r="G445" s="1" t="s">
        <v>214</v>
      </c>
      <c r="H445" s="1" t="s">
        <v>994</v>
      </c>
      <c r="I445" s="1" t="s">
        <v>20</v>
      </c>
      <c r="J445" s="1" t="s">
        <v>21</v>
      </c>
      <c r="K445" s="1">
        <v>999</v>
      </c>
      <c r="L445" s="1" t="s">
        <v>22</v>
      </c>
      <c r="M445" s="1" t="s">
        <v>995</v>
      </c>
      <c r="N445" s="1">
        <v>500</v>
      </c>
      <c r="O445" s="1" t="s">
        <v>24</v>
      </c>
      <c r="P445" s="1">
        <f t="shared" si="6"/>
        <v>1</v>
      </c>
    </row>
    <row r="446" spans="1:16" x14ac:dyDescent="0.25">
      <c r="A446" s="3">
        <v>20164091036542</v>
      </c>
      <c r="B446" s="2">
        <v>42689</v>
      </c>
      <c r="C446" s="2">
        <v>42703</v>
      </c>
      <c r="D446" s="3">
        <v>20162000374541</v>
      </c>
      <c r="E446" s="2">
        <v>42705</v>
      </c>
      <c r="F446" s="1" t="s">
        <v>25</v>
      </c>
      <c r="G446" s="1" t="s">
        <v>996</v>
      </c>
      <c r="H446" s="1" t="s">
        <v>997</v>
      </c>
      <c r="I446" s="1" t="s">
        <v>27</v>
      </c>
      <c r="J446" s="1" t="s">
        <v>21</v>
      </c>
      <c r="K446" s="1">
        <v>999</v>
      </c>
      <c r="L446" s="1" t="s">
        <v>22</v>
      </c>
      <c r="M446" s="1" t="s">
        <v>51</v>
      </c>
      <c r="N446" s="1">
        <v>200</v>
      </c>
      <c r="O446" s="1" t="s">
        <v>24</v>
      </c>
      <c r="P446" s="1">
        <f t="shared" si="6"/>
        <v>16</v>
      </c>
    </row>
    <row r="447" spans="1:16" x14ac:dyDescent="0.25">
      <c r="A447" s="3">
        <v>20164091036602</v>
      </c>
      <c r="B447" s="2">
        <v>42689</v>
      </c>
      <c r="C447" s="2">
        <v>42710</v>
      </c>
      <c r="D447" s="3">
        <v>20166040384891</v>
      </c>
      <c r="E447" s="2">
        <v>42713</v>
      </c>
      <c r="F447" s="1" t="s">
        <v>30</v>
      </c>
      <c r="G447" s="1" t="s">
        <v>998</v>
      </c>
      <c r="H447" s="1" t="s">
        <v>999</v>
      </c>
      <c r="I447" s="1" t="s">
        <v>27</v>
      </c>
      <c r="J447" s="1" t="s">
        <v>28</v>
      </c>
      <c r="K447" s="1">
        <v>604</v>
      </c>
      <c r="L447" s="1" t="s">
        <v>155</v>
      </c>
      <c r="M447" s="1" t="s">
        <v>29</v>
      </c>
      <c r="N447" s="1">
        <v>604</v>
      </c>
      <c r="O447" s="1"/>
      <c r="P447" s="1">
        <f t="shared" ref="P447:P510" si="7">IFERROR(E447-B447,"-")</f>
        <v>24</v>
      </c>
    </row>
    <row r="448" spans="1:16" x14ac:dyDescent="0.25">
      <c r="A448" s="3">
        <v>20164091037682</v>
      </c>
      <c r="B448" s="2">
        <v>42689</v>
      </c>
      <c r="C448" s="2">
        <v>42710</v>
      </c>
      <c r="D448" s="3">
        <v>20163060368161</v>
      </c>
      <c r="E448" s="2">
        <v>42697</v>
      </c>
      <c r="F448" s="1" t="s">
        <v>69</v>
      </c>
      <c r="G448" s="1" t="s">
        <v>1000</v>
      </c>
      <c r="H448" s="1" t="s">
        <v>1001</v>
      </c>
      <c r="I448" s="1" t="s">
        <v>20</v>
      </c>
      <c r="J448" s="1" t="s">
        <v>67</v>
      </c>
      <c r="K448" s="1">
        <v>999</v>
      </c>
      <c r="L448" s="1" t="s">
        <v>22</v>
      </c>
      <c r="M448" s="1" t="s">
        <v>75</v>
      </c>
      <c r="N448" s="1">
        <v>306</v>
      </c>
      <c r="O448" s="1" t="s">
        <v>24</v>
      </c>
      <c r="P448" s="1">
        <f t="shared" si="7"/>
        <v>8</v>
      </c>
    </row>
    <row r="449" spans="1:16" x14ac:dyDescent="0.25">
      <c r="A449" s="3">
        <v>20164091038002</v>
      </c>
      <c r="B449" s="2">
        <v>42689</v>
      </c>
      <c r="C449" s="2">
        <v>42710</v>
      </c>
      <c r="D449" s="3" t="s">
        <v>1002</v>
      </c>
      <c r="E449" s="2">
        <v>42710</v>
      </c>
      <c r="F449" s="1" t="s">
        <v>30</v>
      </c>
      <c r="G449" s="1" t="s">
        <v>223</v>
      </c>
      <c r="H449" s="1" t="s">
        <v>1003</v>
      </c>
      <c r="I449" s="1" t="s">
        <v>20</v>
      </c>
      <c r="J449" s="1" t="s">
        <v>21</v>
      </c>
      <c r="K449" s="1">
        <v>999</v>
      </c>
      <c r="L449" s="1" t="s">
        <v>22</v>
      </c>
      <c r="M449" s="1" t="s">
        <v>309</v>
      </c>
      <c r="N449" s="1">
        <v>307</v>
      </c>
      <c r="O449" s="1" t="s">
        <v>24</v>
      </c>
      <c r="P449" s="1">
        <f t="shared" si="7"/>
        <v>21</v>
      </c>
    </row>
    <row r="450" spans="1:16" x14ac:dyDescent="0.25">
      <c r="A450" s="3">
        <v>20164091038242</v>
      </c>
      <c r="B450" s="2">
        <v>42689</v>
      </c>
      <c r="C450" s="2">
        <v>42710</v>
      </c>
      <c r="D450" s="3">
        <v>20165000372951</v>
      </c>
      <c r="E450" s="2">
        <v>42704</v>
      </c>
      <c r="F450" s="1" t="s">
        <v>30</v>
      </c>
      <c r="G450" s="1" t="s">
        <v>214</v>
      </c>
      <c r="H450" s="1" t="s">
        <v>1004</v>
      </c>
      <c r="I450" s="1" t="s">
        <v>20</v>
      </c>
      <c r="J450" s="1" t="s">
        <v>21</v>
      </c>
      <c r="K450" s="1">
        <v>999</v>
      </c>
      <c r="L450" s="1" t="s">
        <v>22</v>
      </c>
      <c r="M450" s="1" t="s">
        <v>600</v>
      </c>
      <c r="N450" s="1">
        <v>500</v>
      </c>
      <c r="O450" s="1" t="s">
        <v>24</v>
      </c>
      <c r="P450" s="1">
        <f t="shared" si="7"/>
        <v>15</v>
      </c>
    </row>
    <row r="451" spans="1:16" x14ac:dyDescent="0.25">
      <c r="A451" s="3">
        <v>20164091038312</v>
      </c>
      <c r="B451" s="2">
        <v>42689</v>
      </c>
      <c r="C451" s="2">
        <v>42779</v>
      </c>
      <c r="D451" s="3">
        <v>20165000367391</v>
      </c>
      <c r="E451" s="2">
        <v>42697</v>
      </c>
      <c r="F451" s="1" t="s">
        <v>116</v>
      </c>
      <c r="G451" s="1" t="s">
        <v>1005</v>
      </c>
      <c r="H451" s="1" t="s">
        <v>1006</v>
      </c>
      <c r="I451" s="1" t="s">
        <v>20</v>
      </c>
      <c r="J451" s="1" t="s">
        <v>28</v>
      </c>
      <c r="K451" s="1">
        <v>999</v>
      </c>
      <c r="L451" s="1" t="s">
        <v>22</v>
      </c>
      <c r="M451" s="1" t="s">
        <v>1007</v>
      </c>
      <c r="N451" s="1">
        <v>500</v>
      </c>
      <c r="O451" s="1" t="s">
        <v>24</v>
      </c>
      <c r="P451" s="1">
        <f t="shared" si="7"/>
        <v>8</v>
      </c>
    </row>
    <row r="452" spans="1:16" x14ac:dyDescent="0.25">
      <c r="A452" s="3">
        <v>20164091038382</v>
      </c>
      <c r="B452" s="2">
        <v>42689</v>
      </c>
      <c r="C452" s="2">
        <v>42703</v>
      </c>
      <c r="D452" s="3">
        <v>20166040390351</v>
      </c>
      <c r="E452" s="2">
        <v>42719</v>
      </c>
      <c r="F452" s="1" t="s">
        <v>55</v>
      </c>
      <c r="G452" s="1" t="s">
        <v>1008</v>
      </c>
      <c r="H452" s="1" t="s">
        <v>166</v>
      </c>
      <c r="I452" s="1" t="s">
        <v>27</v>
      </c>
      <c r="J452" s="1" t="s">
        <v>21</v>
      </c>
      <c r="K452" s="1">
        <v>999</v>
      </c>
      <c r="L452" s="1" t="s">
        <v>22</v>
      </c>
      <c r="M452" s="1" t="s">
        <v>1009</v>
      </c>
      <c r="N452" s="1">
        <v>604</v>
      </c>
      <c r="O452" s="1" t="s">
        <v>24</v>
      </c>
      <c r="P452" s="1">
        <f t="shared" si="7"/>
        <v>30</v>
      </c>
    </row>
    <row r="453" spans="1:16" x14ac:dyDescent="0.25">
      <c r="A453" s="3">
        <v>20164091038562</v>
      </c>
      <c r="B453" s="2">
        <v>42689</v>
      </c>
      <c r="C453" s="2">
        <v>42703</v>
      </c>
      <c r="D453" s="3">
        <v>20163060374321</v>
      </c>
      <c r="E453" s="2">
        <v>42705</v>
      </c>
      <c r="F453" s="1" t="s">
        <v>55</v>
      </c>
      <c r="G453" s="1" t="s">
        <v>214</v>
      </c>
      <c r="H453" s="1" t="s">
        <v>850</v>
      </c>
      <c r="I453" s="1" t="s">
        <v>27</v>
      </c>
      <c r="J453" s="1" t="s">
        <v>21</v>
      </c>
      <c r="K453" s="1">
        <v>999</v>
      </c>
      <c r="L453" s="1" t="s">
        <v>22</v>
      </c>
      <c r="M453" s="1" t="s">
        <v>75</v>
      </c>
      <c r="N453" s="1">
        <v>306</v>
      </c>
      <c r="O453" s="1" t="s">
        <v>24</v>
      </c>
      <c r="P453" s="1">
        <f t="shared" si="7"/>
        <v>16</v>
      </c>
    </row>
    <row r="454" spans="1:16" x14ac:dyDescent="0.25">
      <c r="A454" s="3">
        <v>20164091038582</v>
      </c>
      <c r="B454" s="2">
        <v>42689</v>
      </c>
      <c r="C454" s="2">
        <v>42703</v>
      </c>
      <c r="D454" s="3">
        <v>20163000382391</v>
      </c>
      <c r="E454" s="2">
        <v>42711</v>
      </c>
      <c r="F454" s="1" t="s">
        <v>55</v>
      </c>
      <c r="G454" s="1" t="s">
        <v>214</v>
      </c>
      <c r="H454" s="1" t="s">
        <v>1010</v>
      </c>
      <c r="I454" s="1" t="s">
        <v>27</v>
      </c>
      <c r="J454" s="1" t="s">
        <v>28</v>
      </c>
      <c r="K454" s="1">
        <v>300</v>
      </c>
      <c r="L454" s="1" t="s">
        <v>1011</v>
      </c>
      <c r="M454" s="1" t="s">
        <v>1012</v>
      </c>
      <c r="N454" s="1">
        <v>300</v>
      </c>
      <c r="O454" s="1"/>
      <c r="P454" s="1">
        <f t="shared" si="7"/>
        <v>22</v>
      </c>
    </row>
    <row r="455" spans="1:16" x14ac:dyDescent="0.25">
      <c r="A455" s="3">
        <v>20164091038592</v>
      </c>
      <c r="B455" s="2">
        <v>42689</v>
      </c>
      <c r="C455" s="2">
        <v>42710</v>
      </c>
      <c r="D455" s="3">
        <v>20166030381711</v>
      </c>
      <c r="E455" s="2">
        <v>42710</v>
      </c>
      <c r="F455" s="1" t="s">
        <v>30</v>
      </c>
      <c r="G455" s="1" t="s">
        <v>214</v>
      </c>
      <c r="H455" s="1" t="s">
        <v>1013</v>
      </c>
      <c r="I455" s="1" t="s">
        <v>20</v>
      </c>
      <c r="J455" s="1" t="s">
        <v>28</v>
      </c>
      <c r="K455" s="1">
        <v>603</v>
      </c>
      <c r="L455" s="1" t="s">
        <v>548</v>
      </c>
      <c r="M455" s="1" t="s">
        <v>549</v>
      </c>
      <c r="N455" s="1">
        <v>603</v>
      </c>
      <c r="O455" s="1"/>
      <c r="P455" s="1">
        <f t="shared" si="7"/>
        <v>21</v>
      </c>
    </row>
    <row r="456" spans="1:16" x14ac:dyDescent="0.25">
      <c r="A456" s="3">
        <v>20164091039502</v>
      </c>
      <c r="B456" s="2">
        <v>42690</v>
      </c>
      <c r="C456" s="2">
        <v>42733</v>
      </c>
      <c r="D456" s="3"/>
      <c r="E456" s="1" t="s">
        <v>18</v>
      </c>
      <c r="F456" s="1" t="s">
        <v>190</v>
      </c>
      <c r="G456" s="1" t="s">
        <v>1014</v>
      </c>
      <c r="H456" s="1" t="s">
        <v>1015</v>
      </c>
      <c r="I456" s="1" t="s">
        <v>27</v>
      </c>
      <c r="J456" s="1" t="s">
        <v>21</v>
      </c>
      <c r="K456" s="1">
        <v>604</v>
      </c>
      <c r="L456" s="1" t="s">
        <v>1016</v>
      </c>
      <c r="M456" s="1" t="s">
        <v>29</v>
      </c>
      <c r="N456" s="1">
        <v>604</v>
      </c>
      <c r="O456" s="1"/>
      <c r="P456" s="1" t="str">
        <f t="shared" si="7"/>
        <v>-</v>
      </c>
    </row>
    <row r="457" spans="1:16" x14ac:dyDescent="0.25">
      <c r="A457" s="3">
        <v>20164091039572</v>
      </c>
      <c r="B457" s="2">
        <v>42690</v>
      </c>
      <c r="C457" s="2">
        <v>42704</v>
      </c>
      <c r="D457" s="3">
        <v>20163040369551</v>
      </c>
      <c r="E457" s="2">
        <v>42698</v>
      </c>
      <c r="F457" s="1" t="s">
        <v>55</v>
      </c>
      <c r="G457" s="1" t="s">
        <v>1017</v>
      </c>
      <c r="H457" s="1" t="s">
        <v>1018</v>
      </c>
      <c r="I457" s="1" t="s">
        <v>20</v>
      </c>
      <c r="J457" s="1" t="s">
        <v>21</v>
      </c>
      <c r="K457" s="1">
        <v>999</v>
      </c>
      <c r="L457" s="1" t="s">
        <v>22</v>
      </c>
      <c r="M457" s="1" t="s">
        <v>460</v>
      </c>
      <c r="N457" s="1">
        <v>304</v>
      </c>
      <c r="O457" s="1" t="s">
        <v>24</v>
      </c>
      <c r="P457" s="1">
        <f t="shared" si="7"/>
        <v>8</v>
      </c>
    </row>
    <row r="458" spans="1:16" x14ac:dyDescent="0.25">
      <c r="A458" s="3">
        <v>20164091040462</v>
      </c>
      <c r="B458" s="2">
        <v>42690</v>
      </c>
      <c r="C458" s="2">
        <v>42711</v>
      </c>
      <c r="D458" s="3">
        <v>20163000365461</v>
      </c>
      <c r="E458" s="2">
        <v>42696</v>
      </c>
      <c r="F458" s="1" t="s">
        <v>69</v>
      </c>
      <c r="G458" s="1" t="s">
        <v>1019</v>
      </c>
      <c r="H458" s="1" t="s">
        <v>1020</v>
      </c>
      <c r="I458" s="1" t="s">
        <v>20</v>
      </c>
      <c r="J458" s="1" t="s">
        <v>21</v>
      </c>
      <c r="K458" s="1">
        <v>999</v>
      </c>
      <c r="L458" s="1" t="s">
        <v>22</v>
      </c>
      <c r="M458" s="1" t="s">
        <v>1021</v>
      </c>
      <c r="N458" s="1">
        <v>300</v>
      </c>
      <c r="O458" s="1" t="s">
        <v>24</v>
      </c>
      <c r="P458" s="1">
        <f t="shared" si="7"/>
        <v>6</v>
      </c>
    </row>
    <row r="459" spans="1:16" x14ac:dyDescent="0.25">
      <c r="A459" s="3">
        <v>20164091041022</v>
      </c>
      <c r="B459" s="2">
        <v>42690</v>
      </c>
      <c r="C459" s="2">
        <v>42704</v>
      </c>
      <c r="D459" s="3" t="s">
        <v>1022</v>
      </c>
      <c r="E459" s="2">
        <v>42691</v>
      </c>
      <c r="F459" s="1" t="s">
        <v>79</v>
      </c>
      <c r="G459" s="1" t="s">
        <v>1023</v>
      </c>
      <c r="H459" s="1" t="s">
        <v>1024</v>
      </c>
      <c r="I459" s="1" t="s">
        <v>20</v>
      </c>
      <c r="J459" s="1" t="s">
        <v>82</v>
      </c>
      <c r="K459" s="1">
        <v>999</v>
      </c>
      <c r="L459" s="1" t="s">
        <v>22</v>
      </c>
      <c r="M459" s="1" t="s">
        <v>83</v>
      </c>
      <c r="N459" s="1">
        <v>402</v>
      </c>
      <c r="O459" s="1" t="s">
        <v>84</v>
      </c>
      <c r="P459" s="1">
        <f t="shared" si="7"/>
        <v>1</v>
      </c>
    </row>
    <row r="460" spans="1:16" x14ac:dyDescent="0.25">
      <c r="A460" s="3">
        <v>20164091041552</v>
      </c>
      <c r="B460" s="2">
        <v>42690</v>
      </c>
      <c r="C460" s="2">
        <v>42704</v>
      </c>
      <c r="D460" s="3">
        <v>20163040374291</v>
      </c>
      <c r="E460" s="2">
        <v>42704</v>
      </c>
      <c r="F460" s="1" t="s">
        <v>55</v>
      </c>
      <c r="G460" s="1" t="s">
        <v>214</v>
      </c>
      <c r="H460" s="1" t="s">
        <v>1025</v>
      </c>
      <c r="I460" s="1" t="s">
        <v>20</v>
      </c>
      <c r="J460" s="1" t="s">
        <v>21</v>
      </c>
      <c r="K460" s="1">
        <v>999</v>
      </c>
      <c r="L460" s="1" t="s">
        <v>22</v>
      </c>
      <c r="M460" s="1" t="s">
        <v>197</v>
      </c>
      <c r="N460" s="1">
        <v>304</v>
      </c>
      <c r="O460" s="1" t="s">
        <v>24</v>
      </c>
      <c r="P460" s="1">
        <f t="shared" si="7"/>
        <v>14</v>
      </c>
    </row>
    <row r="461" spans="1:16" x14ac:dyDescent="0.25">
      <c r="A461" s="3">
        <v>20164091041562</v>
      </c>
      <c r="B461" s="2">
        <v>42690</v>
      </c>
      <c r="C461" s="2">
        <v>42711</v>
      </c>
      <c r="D461" s="3" t="s">
        <v>1026</v>
      </c>
      <c r="E461" s="2">
        <v>42717</v>
      </c>
      <c r="F461" s="1" t="s">
        <v>30</v>
      </c>
      <c r="G461" s="1" t="s">
        <v>1027</v>
      </c>
      <c r="H461" s="1" t="s">
        <v>103</v>
      </c>
      <c r="I461" s="1" t="s">
        <v>27</v>
      </c>
      <c r="J461" s="1" t="s">
        <v>21</v>
      </c>
      <c r="K461" s="1">
        <v>999</v>
      </c>
      <c r="L461" s="1" t="s">
        <v>22</v>
      </c>
      <c r="M461" s="1" t="s">
        <v>211</v>
      </c>
      <c r="N461" s="1">
        <v>200</v>
      </c>
      <c r="O461" s="1" t="s">
        <v>24</v>
      </c>
      <c r="P461" s="1">
        <f t="shared" si="7"/>
        <v>27</v>
      </c>
    </row>
    <row r="462" spans="1:16" x14ac:dyDescent="0.25">
      <c r="A462" s="3">
        <v>20164091042222</v>
      </c>
      <c r="B462" s="2">
        <v>42690</v>
      </c>
      <c r="C462" s="2">
        <v>42704</v>
      </c>
      <c r="D462" s="3">
        <v>20166040389001</v>
      </c>
      <c r="E462" s="2">
        <v>42718</v>
      </c>
      <c r="F462" s="1" t="s">
        <v>25</v>
      </c>
      <c r="G462" s="1" t="s">
        <v>1028</v>
      </c>
      <c r="H462" s="1" t="s">
        <v>534</v>
      </c>
      <c r="I462" s="1" t="s">
        <v>27</v>
      </c>
      <c r="J462" s="1" t="s">
        <v>28</v>
      </c>
      <c r="K462" s="1">
        <v>604</v>
      </c>
      <c r="L462" s="1" t="s">
        <v>1029</v>
      </c>
      <c r="M462" s="1" t="s">
        <v>1030</v>
      </c>
      <c r="N462" s="1">
        <v>604</v>
      </c>
      <c r="O462" s="1"/>
      <c r="P462" s="1">
        <f t="shared" si="7"/>
        <v>28</v>
      </c>
    </row>
    <row r="463" spans="1:16" x14ac:dyDescent="0.25">
      <c r="A463" s="3">
        <v>20164091043032</v>
      </c>
      <c r="B463" s="2">
        <v>42690</v>
      </c>
      <c r="C463" s="2">
        <v>42704</v>
      </c>
      <c r="D463" s="3"/>
      <c r="E463" s="1" t="s">
        <v>18</v>
      </c>
      <c r="F463" s="1" t="s">
        <v>55</v>
      </c>
      <c r="G463" s="1" t="s">
        <v>214</v>
      </c>
      <c r="H463" s="1" t="s">
        <v>1031</v>
      </c>
      <c r="I463" s="1" t="s">
        <v>27</v>
      </c>
      <c r="J463" s="1" t="s">
        <v>417</v>
      </c>
      <c r="K463" s="1">
        <v>999</v>
      </c>
      <c r="L463" s="1" t="s">
        <v>22</v>
      </c>
      <c r="M463" s="1" t="s">
        <v>18</v>
      </c>
      <c r="N463" s="1" t="s">
        <v>18</v>
      </c>
      <c r="O463" s="1" t="s">
        <v>24</v>
      </c>
      <c r="P463" s="1" t="str">
        <f t="shared" si="7"/>
        <v>-</v>
      </c>
    </row>
    <row r="464" spans="1:16" x14ac:dyDescent="0.25">
      <c r="A464" s="3">
        <v>20164091043042</v>
      </c>
      <c r="B464" s="2">
        <v>42690</v>
      </c>
      <c r="C464" s="2">
        <v>42704</v>
      </c>
      <c r="D464" s="3"/>
      <c r="E464" s="1" t="s">
        <v>18</v>
      </c>
      <c r="F464" s="1" t="s">
        <v>55</v>
      </c>
      <c r="G464" s="1" t="s">
        <v>214</v>
      </c>
      <c r="H464" s="1" t="s">
        <v>1031</v>
      </c>
      <c r="I464" s="1" t="s">
        <v>27</v>
      </c>
      <c r="J464" s="1" t="s">
        <v>417</v>
      </c>
      <c r="K464" s="1">
        <v>999</v>
      </c>
      <c r="L464" s="1" t="s">
        <v>22</v>
      </c>
      <c r="M464" s="1" t="s">
        <v>18</v>
      </c>
      <c r="N464" s="1" t="s">
        <v>18</v>
      </c>
      <c r="O464" s="1" t="s">
        <v>24</v>
      </c>
      <c r="P464" s="1" t="str">
        <f t="shared" si="7"/>
        <v>-</v>
      </c>
    </row>
    <row r="465" spans="1:16" x14ac:dyDescent="0.25">
      <c r="A465" s="3">
        <v>20164091043652</v>
      </c>
      <c r="B465" s="2">
        <v>42690</v>
      </c>
      <c r="C465" s="2">
        <v>42704</v>
      </c>
      <c r="D465" s="3">
        <v>20163040365331</v>
      </c>
      <c r="E465" s="2">
        <v>42696</v>
      </c>
      <c r="F465" s="1" t="s">
        <v>55</v>
      </c>
      <c r="G465" s="1" t="s">
        <v>1032</v>
      </c>
      <c r="H465" s="1" t="s">
        <v>1033</v>
      </c>
      <c r="I465" s="1" t="s">
        <v>20</v>
      </c>
      <c r="J465" s="1" t="s">
        <v>420</v>
      </c>
      <c r="K465" s="1">
        <v>999</v>
      </c>
      <c r="L465" s="1" t="s">
        <v>22</v>
      </c>
      <c r="M465" s="1" t="s">
        <v>207</v>
      </c>
      <c r="N465" s="1">
        <v>304</v>
      </c>
      <c r="O465" s="1" t="s">
        <v>24</v>
      </c>
      <c r="P465" s="1">
        <f t="shared" si="7"/>
        <v>6</v>
      </c>
    </row>
    <row r="466" spans="1:16" x14ac:dyDescent="0.25">
      <c r="A466" s="3">
        <v>20164091043722</v>
      </c>
      <c r="B466" s="2">
        <v>42690</v>
      </c>
      <c r="C466" s="2">
        <v>42711</v>
      </c>
      <c r="D466" s="3" t="s">
        <v>1034</v>
      </c>
      <c r="E466" s="2">
        <v>42723</v>
      </c>
      <c r="F466" s="1" t="s">
        <v>30</v>
      </c>
      <c r="G466" s="1" t="s">
        <v>1035</v>
      </c>
      <c r="H466" s="1" t="s">
        <v>1036</v>
      </c>
      <c r="I466" s="1" t="s">
        <v>27</v>
      </c>
      <c r="J466" s="1" t="s">
        <v>28</v>
      </c>
      <c r="K466" s="1">
        <v>101</v>
      </c>
      <c r="L466" s="1" t="s">
        <v>1037</v>
      </c>
      <c r="M466" s="1" t="s">
        <v>1038</v>
      </c>
      <c r="N466" s="1">
        <v>101</v>
      </c>
      <c r="O466" s="1"/>
      <c r="P466" s="1">
        <f t="shared" si="7"/>
        <v>33</v>
      </c>
    </row>
    <row r="467" spans="1:16" x14ac:dyDescent="0.25">
      <c r="A467" s="3">
        <v>20164091043912</v>
      </c>
      <c r="B467" s="2">
        <v>42690</v>
      </c>
      <c r="C467" s="2">
        <v>42704</v>
      </c>
      <c r="D467" s="3">
        <v>20165000367991</v>
      </c>
      <c r="E467" s="2">
        <v>42697</v>
      </c>
      <c r="F467" s="1" t="s">
        <v>55</v>
      </c>
      <c r="G467" s="1" t="s">
        <v>1039</v>
      </c>
      <c r="H467" s="1" t="s">
        <v>1040</v>
      </c>
      <c r="I467" s="1" t="s">
        <v>20</v>
      </c>
      <c r="J467" s="1" t="s">
        <v>67</v>
      </c>
      <c r="K467" s="1">
        <v>999</v>
      </c>
      <c r="L467" s="1" t="s">
        <v>22</v>
      </c>
      <c r="M467" s="1" t="s">
        <v>125</v>
      </c>
      <c r="N467" s="1">
        <v>500</v>
      </c>
      <c r="O467" s="1" t="s">
        <v>24</v>
      </c>
      <c r="P467" s="1">
        <f t="shared" si="7"/>
        <v>7</v>
      </c>
    </row>
    <row r="468" spans="1:16" x14ac:dyDescent="0.25">
      <c r="A468" s="3">
        <v>20164091044332</v>
      </c>
      <c r="B468" s="2">
        <v>42691</v>
      </c>
      <c r="C468" s="2">
        <v>42705</v>
      </c>
      <c r="D468" s="3">
        <v>20165000365761</v>
      </c>
      <c r="E468" s="2">
        <v>42696</v>
      </c>
      <c r="F468" s="1" t="s">
        <v>55</v>
      </c>
      <c r="G468" s="1" t="s">
        <v>1041</v>
      </c>
      <c r="H468" s="1" t="s">
        <v>262</v>
      </c>
      <c r="I468" s="1" t="s">
        <v>20</v>
      </c>
      <c r="J468" s="1" t="s">
        <v>28</v>
      </c>
      <c r="K468" s="1">
        <v>999</v>
      </c>
      <c r="L468" s="1" t="s">
        <v>22</v>
      </c>
      <c r="M468" s="1" t="s">
        <v>263</v>
      </c>
      <c r="N468" s="1">
        <v>500</v>
      </c>
      <c r="O468" s="1" t="s">
        <v>24</v>
      </c>
      <c r="P468" s="1">
        <f t="shared" si="7"/>
        <v>5</v>
      </c>
    </row>
    <row r="469" spans="1:16" x14ac:dyDescent="0.25">
      <c r="A469" s="3">
        <v>20164091044512</v>
      </c>
      <c r="B469" s="2">
        <v>42691</v>
      </c>
      <c r="C469" s="2">
        <v>42705</v>
      </c>
      <c r="D469" s="3">
        <v>20163090375921</v>
      </c>
      <c r="E469" s="2">
        <v>42706</v>
      </c>
      <c r="F469" s="1" t="s">
        <v>79</v>
      </c>
      <c r="G469" s="1" t="s">
        <v>1042</v>
      </c>
      <c r="H469" s="1" t="s">
        <v>1043</v>
      </c>
      <c r="I469" s="1" t="s">
        <v>27</v>
      </c>
      <c r="J469" s="1" t="s">
        <v>82</v>
      </c>
      <c r="K469" s="1">
        <v>999</v>
      </c>
      <c r="L469" s="1" t="s">
        <v>22</v>
      </c>
      <c r="M469" s="1" t="s">
        <v>1044</v>
      </c>
      <c r="N469" s="1">
        <v>704</v>
      </c>
      <c r="O469" s="1" t="s">
        <v>24</v>
      </c>
      <c r="P469" s="1">
        <f t="shared" si="7"/>
        <v>15</v>
      </c>
    </row>
    <row r="470" spans="1:16" x14ac:dyDescent="0.25">
      <c r="A470" s="3">
        <v>20164091044712</v>
      </c>
      <c r="B470" s="2">
        <v>42691</v>
      </c>
      <c r="C470" s="2">
        <v>42713</v>
      </c>
      <c r="D470" s="3">
        <v>20163060362981</v>
      </c>
      <c r="E470" s="2">
        <v>42692</v>
      </c>
      <c r="F470" s="1" t="s">
        <v>69</v>
      </c>
      <c r="G470" s="1" t="s">
        <v>1045</v>
      </c>
      <c r="H470" s="1" t="s">
        <v>17</v>
      </c>
      <c r="I470" s="1" t="s">
        <v>20</v>
      </c>
      <c r="J470" s="1" t="s">
        <v>67</v>
      </c>
      <c r="K470" s="1">
        <v>999</v>
      </c>
      <c r="L470" s="1" t="s">
        <v>22</v>
      </c>
      <c r="M470" s="1" t="s">
        <v>290</v>
      </c>
      <c r="N470" s="1">
        <v>306</v>
      </c>
      <c r="O470" s="1" t="s">
        <v>24</v>
      </c>
      <c r="P470" s="1">
        <f t="shared" si="7"/>
        <v>1</v>
      </c>
    </row>
    <row r="471" spans="1:16" x14ac:dyDescent="0.25">
      <c r="A471" s="3">
        <v>20164091044852</v>
      </c>
      <c r="B471" s="2">
        <v>42691</v>
      </c>
      <c r="C471" s="2">
        <v>42734</v>
      </c>
      <c r="D471" s="3"/>
      <c r="E471" s="1" t="s">
        <v>18</v>
      </c>
      <c r="F471" s="1" t="s">
        <v>190</v>
      </c>
      <c r="G471" s="1" t="s">
        <v>1046</v>
      </c>
      <c r="H471" s="1" t="s">
        <v>575</v>
      </c>
      <c r="I471" s="1" t="s">
        <v>27</v>
      </c>
      <c r="J471" s="1" t="s">
        <v>21</v>
      </c>
      <c r="K471" s="1">
        <v>300</v>
      </c>
      <c r="L471" s="1" t="s">
        <v>1047</v>
      </c>
      <c r="M471" s="1" t="s">
        <v>1048</v>
      </c>
      <c r="N471" s="1">
        <v>300</v>
      </c>
      <c r="O471" s="1"/>
      <c r="P471" s="1" t="str">
        <f t="shared" si="7"/>
        <v>-</v>
      </c>
    </row>
    <row r="472" spans="1:16" x14ac:dyDescent="0.25">
      <c r="A472" s="3">
        <v>20164091044972</v>
      </c>
      <c r="B472" s="2">
        <v>42691</v>
      </c>
      <c r="C472" s="2">
        <v>42713</v>
      </c>
      <c r="D472" s="3">
        <v>20166040389321</v>
      </c>
      <c r="E472" s="2">
        <v>42718</v>
      </c>
      <c r="F472" s="1" t="s">
        <v>30</v>
      </c>
      <c r="G472" s="1" t="s">
        <v>1049</v>
      </c>
      <c r="H472" s="1" t="s">
        <v>1050</v>
      </c>
      <c r="I472" s="1" t="s">
        <v>27</v>
      </c>
      <c r="J472" s="1" t="s">
        <v>21</v>
      </c>
      <c r="K472" s="1">
        <v>999</v>
      </c>
      <c r="L472" s="1" t="s">
        <v>22</v>
      </c>
      <c r="M472" s="1" t="s">
        <v>173</v>
      </c>
      <c r="N472" s="1">
        <v>604</v>
      </c>
      <c r="O472" s="1" t="s">
        <v>24</v>
      </c>
      <c r="P472" s="1">
        <f t="shared" si="7"/>
        <v>27</v>
      </c>
    </row>
    <row r="473" spans="1:16" x14ac:dyDescent="0.25">
      <c r="A473" s="3">
        <v>20164091045832</v>
      </c>
      <c r="B473" s="2">
        <v>42691</v>
      </c>
      <c r="C473" s="2">
        <v>42713</v>
      </c>
      <c r="D473" s="3">
        <v>20163060377131</v>
      </c>
      <c r="E473" s="2">
        <v>42706</v>
      </c>
      <c r="F473" s="1" t="s">
        <v>30</v>
      </c>
      <c r="G473" s="1" t="s">
        <v>1051</v>
      </c>
      <c r="H473" s="1" t="s">
        <v>1020</v>
      </c>
      <c r="I473" s="1" t="s">
        <v>20</v>
      </c>
      <c r="J473" s="1" t="s">
        <v>200</v>
      </c>
      <c r="K473" s="1">
        <v>999</v>
      </c>
      <c r="L473" s="1" t="s">
        <v>22</v>
      </c>
      <c r="M473" s="1" t="s">
        <v>216</v>
      </c>
      <c r="N473" s="1">
        <v>306</v>
      </c>
      <c r="O473" s="1" t="s">
        <v>24</v>
      </c>
      <c r="P473" s="1">
        <f t="shared" si="7"/>
        <v>15</v>
      </c>
    </row>
    <row r="474" spans="1:16" x14ac:dyDescent="0.25">
      <c r="A474" s="3">
        <v>20164091046792</v>
      </c>
      <c r="B474" s="2">
        <v>42691</v>
      </c>
      <c r="C474" s="2">
        <v>42705</v>
      </c>
      <c r="D474" s="3">
        <v>20164010371621</v>
      </c>
      <c r="E474" s="2">
        <v>42702</v>
      </c>
      <c r="F474" s="1" t="s">
        <v>55</v>
      </c>
      <c r="G474" s="1" t="s">
        <v>1052</v>
      </c>
      <c r="H474" s="1" t="s">
        <v>1053</v>
      </c>
      <c r="I474" s="1" t="s">
        <v>20</v>
      </c>
      <c r="J474" s="1" t="s">
        <v>28</v>
      </c>
      <c r="K474" s="1">
        <v>999</v>
      </c>
      <c r="L474" s="1" t="s">
        <v>22</v>
      </c>
      <c r="M474" s="1" t="s">
        <v>505</v>
      </c>
      <c r="N474" s="1">
        <v>401</v>
      </c>
      <c r="O474" s="1" t="s">
        <v>24</v>
      </c>
      <c r="P474" s="1">
        <f t="shared" si="7"/>
        <v>11</v>
      </c>
    </row>
    <row r="475" spans="1:16" x14ac:dyDescent="0.25">
      <c r="A475" s="3">
        <v>20164091047452</v>
      </c>
      <c r="B475" s="2">
        <v>42691</v>
      </c>
      <c r="C475" s="2">
        <v>42705</v>
      </c>
      <c r="D475" s="3">
        <v>20162000380401</v>
      </c>
      <c r="E475" s="2">
        <v>42710</v>
      </c>
      <c r="F475" s="1" t="s">
        <v>79</v>
      </c>
      <c r="G475" s="1" t="s">
        <v>1054</v>
      </c>
      <c r="H475" s="1" t="s">
        <v>1055</v>
      </c>
      <c r="I475" s="1" t="s">
        <v>27</v>
      </c>
      <c r="J475" s="1" t="s">
        <v>82</v>
      </c>
      <c r="K475" s="1">
        <v>999</v>
      </c>
      <c r="L475" s="1" t="s">
        <v>22</v>
      </c>
      <c r="M475" s="1" t="s">
        <v>51</v>
      </c>
      <c r="N475" s="1">
        <v>200</v>
      </c>
      <c r="O475" s="1" t="s">
        <v>24</v>
      </c>
      <c r="P475" s="1">
        <f t="shared" si="7"/>
        <v>19</v>
      </c>
    </row>
    <row r="476" spans="1:16" x14ac:dyDescent="0.25">
      <c r="A476" s="3">
        <v>20164091048302</v>
      </c>
      <c r="B476" s="2">
        <v>42691</v>
      </c>
      <c r="C476" s="2">
        <v>42713</v>
      </c>
      <c r="D476" s="3">
        <v>20163040371971</v>
      </c>
      <c r="E476" s="2">
        <v>42703</v>
      </c>
      <c r="F476" s="1" t="s">
        <v>30</v>
      </c>
      <c r="G476" s="1" t="s">
        <v>1056</v>
      </c>
      <c r="H476" s="1" t="s">
        <v>1057</v>
      </c>
      <c r="I476" s="1" t="s">
        <v>20</v>
      </c>
      <c r="J476" s="1" t="s">
        <v>200</v>
      </c>
      <c r="K476" s="1">
        <v>999</v>
      </c>
      <c r="L476" s="1" t="s">
        <v>22</v>
      </c>
      <c r="M476" s="1" t="s">
        <v>207</v>
      </c>
      <c r="N476" s="1">
        <v>304</v>
      </c>
      <c r="O476" s="1" t="s">
        <v>24</v>
      </c>
      <c r="P476" s="1">
        <f t="shared" si="7"/>
        <v>12</v>
      </c>
    </row>
    <row r="477" spans="1:16" x14ac:dyDescent="0.25">
      <c r="A477" s="3">
        <v>20164091049732</v>
      </c>
      <c r="B477" s="2">
        <v>42692</v>
      </c>
      <c r="C477" s="2">
        <v>42706</v>
      </c>
      <c r="D477" s="3">
        <v>20163060378051</v>
      </c>
      <c r="E477" s="2">
        <v>42709</v>
      </c>
      <c r="F477" s="1" t="s">
        <v>25</v>
      </c>
      <c r="G477" s="1" t="s">
        <v>1058</v>
      </c>
      <c r="H477" s="1" t="s">
        <v>17</v>
      </c>
      <c r="I477" s="1" t="s">
        <v>27</v>
      </c>
      <c r="J477" s="1" t="s">
        <v>28</v>
      </c>
      <c r="K477" s="1">
        <v>999</v>
      </c>
      <c r="L477" s="1" t="s">
        <v>22</v>
      </c>
      <c r="M477" s="1" t="s">
        <v>514</v>
      </c>
      <c r="N477" s="1">
        <v>306</v>
      </c>
      <c r="O477" s="1" t="s">
        <v>24</v>
      </c>
      <c r="P477" s="1">
        <f t="shared" si="7"/>
        <v>17</v>
      </c>
    </row>
    <row r="478" spans="1:16" x14ac:dyDescent="0.25">
      <c r="A478" s="3">
        <v>20164091050092</v>
      </c>
      <c r="B478" s="2">
        <v>42692</v>
      </c>
      <c r="C478" s="2">
        <v>42782</v>
      </c>
      <c r="D478" s="3">
        <v>20163090370291</v>
      </c>
      <c r="E478" s="2">
        <v>42699</v>
      </c>
      <c r="F478" s="1" t="s">
        <v>116</v>
      </c>
      <c r="G478" s="1" t="s">
        <v>1059</v>
      </c>
      <c r="H478" s="1" t="s">
        <v>1060</v>
      </c>
      <c r="I478" s="1" t="s">
        <v>20</v>
      </c>
      <c r="J478" s="1" t="s">
        <v>985</v>
      </c>
      <c r="K478" s="1">
        <v>999</v>
      </c>
      <c r="L478" s="1" t="s">
        <v>22</v>
      </c>
      <c r="M478" s="1" t="s">
        <v>986</v>
      </c>
      <c r="N478" s="1">
        <v>309</v>
      </c>
      <c r="O478" s="1" t="s">
        <v>24</v>
      </c>
      <c r="P478" s="1">
        <f t="shared" si="7"/>
        <v>7</v>
      </c>
    </row>
    <row r="479" spans="1:16" x14ac:dyDescent="0.25">
      <c r="A479" s="3">
        <v>20164091050212</v>
      </c>
      <c r="B479" s="2">
        <v>42692</v>
      </c>
      <c r="C479" s="2">
        <v>42782</v>
      </c>
      <c r="D479" s="3"/>
      <c r="E479" s="1" t="s">
        <v>18</v>
      </c>
      <c r="F479" s="1" t="s">
        <v>116</v>
      </c>
      <c r="G479" s="1" t="s">
        <v>1061</v>
      </c>
      <c r="H479" s="1" t="s">
        <v>1062</v>
      </c>
      <c r="I479" s="1" t="s">
        <v>753</v>
      </c>
      <c r="J479" s="1" t="s">
        <v>28</v>
      </c>
      <c r="K479" s="1">
        <v>308</v>
      </c>
      <c r="L479" s="1" t="s">
        <v>1063</v>
      </c>
      <c r="M479" s="1" t="s">
        <v>1064</v>
      </c>
      <c r="N479" s="1">
        <v>308</v>
      </c>
      <c r="O479" s="1"/>
      <c r="P479" s="1" t="str">
        <f t="shared" si="7"/>
        <v>-</v>
      </c>
    </row>
    <row r="480" spans="1:16" x14ac:dyDescent="0.25">
      <c r="A480" s="3">
        <v>20164091051782</v>
      </c>
      <c r="B480" s="2">
        <v>42692</v>
      </c>
      <c r="C480" s="2">
        <v>42706</v>
      </c>
      <c r="D480" s="3"/>
      <c r="E480" s="1" t="s">
        <v>18</v>
      </c>
      <c r="F480" s="1" t="s">
        <v>25</v>
      </c>
      <c r="G480" s="1" t="s">
        <v>1065</v>
      </c>
      <c r="H480" s="1" t="s">
        <v>532</v>
      </c>
      <c r="I480" s="1" t="s">
        <v>27</v>
      </c>
      <c r="J480" s="1" t="s">
        <v>28</v>
      </c>
      <c r="K480" s="1">
        <v>306</v>
      </c>
      <c r="L480" s="1" t="s">
        <v>1066</v>
      </c>
      <c r="M480" s="1" t="s">
        <v>514</v>
      </c>
      <c r="N480" s="1">
        <v>306</v>
      </c>
      <c r="O480" s="1"/>
      <c r="P480" s="1" t="str">
        <f t="shared" si="7"/>
        <v>-</v>
      </c>
    </row>
    <row r="481" spans="1:16" x14ac:dyDescent="0.25">
      <c r="A481" s="3">
        <v>20164091051992</v>
      </c>
      <c r="B481" s="2">
        <v>42692</v>
      </c>
      <c r="C481" s="2">
        <v>42706</v>
      </c>
      <c r="D481" s="3">
        <v>20163060385541</v>
      </c>
      <c r="E481" s="2">
        <v>42716</v>
      </c>
      <c r="F481" s="1" t="s">
        <v>55</v>
      </c>
      <c r="G481" s="1" t="s">
        <v>1067</v>
      </c>
      <c r="H481" s="1" t="s">
        <v>1068</v>
      </c>
      <c r="I481" s="1" t="s">
        <v>27</v>
      </c>
      <c r="J481" s="1" t="s">
        <v>67</v>
      </c>
      <c r="K481" s="1">
        <v>999</v>
      </c>
      <c r="L481" s="1" t="s">
        <v>22</v>
      </c>
      <c r="M481" s="1" t="s">
        <v>75</v>
      </c>
      <c r="N481" s="1">
        <v>306</v>
      </c>
      <c r="O481" s="1" t="s">
        <v>24</v>
      </c>
      <c r="P481" s="1">
        <f t="shared" si="7"/>
        <v>24</v>
      </c>
    </row>
    <row r="482" spans="1:16" x14ac:dyDescent="0.25">
      <c r="A482" s="3">
        <v>20164091052102</v>
      </c>
      <c r="B482" s="2">
        <v>42692</v>
      </c>
      <c r="C482" s="2">
        <v>42706</v>
      </c>
      <c r="D482" s="3">
        <v>20167020366171</v>
      </c>
      <c r="E482" s="2">
        <v>42696</v>
      </c>
      <c r="F482" s="1" t="s">
        <v>151</v>
      </c>
      <c r="G482" s="1" t="s">
        <v>1069</v>
      </c>
      <c r="H482" s="1" t="s">
        <v>1070</v>
      </c>
      <c r="I482" s="1" t="s">
        <v>20</v>
      </c>
      <c r="J482" s="1" t="s">
        <v>154</v>
      </c>
      <c r="K482" s="1">
        <v>999</v>
      </c>
      <c r="L482" s="1" t="s">
        <v>22</v>
      </c>
      <c r="M482" s="1" t="s">
        <v>39</v>
      </c>
      <c r="N482" s="1">
        <v>702</v>
      </c>
      <c r="O482" s="1" t="s">
        <v>24</v>
      </c>
      <c r="P482" s="1">
        <f t="shared" si="7"/>
        <v>4</v>
      </c>
    </row>
    <row r="483" spans="1:16" x14ac:dyDescent="0.25">
      <c r="A483" s="3">
        <v>20164091052282</v>
      </c>
      <c r="B483" s="2">
        <v>42692</v>
      </c>
      <c r="C483" s="2">
        <v>42706</v>
      </c>
      <c r="D483" s="3">
        <v>20165000374021</v>
      </c>
      <c r="E483" s="2">
        <v>42704</v>
      </c>
      <c r="F483" s="1" t="s">
        <v>25</v>
      </c>
      <c r="G483" s="1" t="s">
        <v>1071</v>
      </c>
      <c r="H483" s="1" t="s">
        <v>1072</v>
      </c>
      <c r="I483" s="1" t="s">
        <v>20</v>
      </c>
      <c r="J483" s="1" t="s">
        <v>63</v>
      </c>
      <c r="K483" s="1">
        <v>999</v>
      </c>
      <c r="L483" s="1" t="s">
        <v>22</v>
      </c>
      <c r="M483" s="1" t="s">
        <v>1073</v>
      </c>
      <c r="N483" s="1">
        <v>500</v>
      </c>
      <c r="O483" s="1" t="s">
        <v>24</v>
      </c>
      <c r="P483" s="1">
        <f t="shared" si="7"/>
        <v>12</v>
      </c>
    </row>
    <row r="484" spans="1:16" x14ac:dyDescent="0.25">
      <c r="A484" s="3">
        <v>20164091052712</v>
      </c>
      <c r="B484" s="2">
        <v>42692</v>
      </c>
      <c r="C484" s="2">
        <v>42706</v>
      </c>
      <c r="D484" s="3"/>
      <c r="E484" s="1" t="s">
        <v>18</v>
      </c>
      <c r="F484" s="1" t="s">
        <v>55</v>
      </c>
      <c r="G484" s="1" t="s">
        <v>1074</v>
      </c>
      <c r="H484" s="1" t="s">
        <v>1075</v>
      </c>
      <c r="I484" s="1" t="s">
        <v>27</v>
      </c>
      <c r="J484" s="1" t="s">
        <v>28</v>
      </c>
      <c r="K484" s="1">
        <v>310</v>
      </c>
      <c r="L484" s="1" t="s">
        <v>381</v>
      </c>
      <c r="M484" s="1" t="s">
        <v>382</v>
      </c>
      <c r="N484" s="1">
        <v>310</v>
      </c>
      <c r="O484" s="1"/>
      <c r="P484" s="1" t="str">
        <f t="shared" si="7"/>
        <v>-</v>
      </c>
    </row>
    <row r="485" spans="1:16" x14ac:dyDescent="0.25">
      <c r="A485" s="3">
        <v>20164091054942</v>
      </c>
      <c r="B485" s="2">
        <v>42695</v>
      </c>
      <c r="C485" s="2">
        <v>42717</v>
      </c>
      <c r="D485" s="3">
        <v>20163060388241</v>
      </c>
      <c r="E485" s="2">
        <v>42717</v>
      </c>
      <c r="F485" s="1" t="s">
        <v>30</v>
      </c>
      <c r="G485" s="1" t="s">
        <v>1076</v>
      </c>
      <c r="H485" s="1" t="s">
        <v>103</v>
      </c>
      <c r="I485" s="1" t="s">
        <v>20</v>
      </c>
      <c r="J485" s="1" t="s">
        <v>28</v>
      </c>
      <c r="K485" s="1">
        <v>999</v>
      </c>
      <c r="L485" s="1" t="s">
        <v>22</v>
      </c>
      <c r="M485" s="1" t="s">
        <v>42</v>
      </c>
      <c r="N485" s="1">
        <v>306</v>
      </c>
      <c r="O485" s="1" t="s">
        <v>24</v>
      </c>
      <c r="P485" s="1">
        <f t="shared" si="7"/>
        <v>22</v>
      </c>
    </row>
    <row r="486" spans="1:16" x14ac:dyDescent="0.25">
      <c r="A486" s="3">
        <v>20164091054992</v>
      </c>
      <c r="B486" s="2">
        <v>42695</v>
      </c>
      <c r="C486" s="2">
        <v>42738</v>
      </c>
      <c r="D486" s="3"/>
      <c r="E486" s="1" t="s">
        <v>18</v>
      </c>
      <c r="F486" s="1" t="s">
        <v>190</v>
      </c>
      <c r="G486" s="1" t="s">
        <v>1077</v>
      </c>
      <c r="H486" s="1" t="s">
        <v>17</v>
      </c>
      <c r="I486" s="1" t="s">
        <v>27</v>
      </c>
      <c r="J486" s="1" t="s">
        <v>28</v>
      </c>
      <c r="K486" s="1">
        <v>103</v>
      </c>
      <c r="L486" s="1" t="s">
        <v>1078</v>
      </c>
      <c r="M486" s="1" t="s">
        <v>18</v>
      </c>
      <c r="N486" s="1" t="s">
        <v>18</v>
      </c>
      <c r="O486" s="1"/>
      <c r="P486" s="1" t="str">
        <f t="shared" si="7"/>
        <v>-</v>
      </c>
    </row>
    <row r="487" spans="1:16" x14ac:dyDescent="0.25">
      <c r="A487" s="3">
        <v>20164091055012</v>
      </c>
      <c r="B487" s="2">
        <v>42695</v>
      </c>
      <c r="C487" s="2">
        <v>42717</v>
      </c>
      <c r="D487" s="3">
        <v>20163000371501</v>
      </c>
      <c r="E487" s="2">
        <v>42702</v>
      </c>
      <c r="F487" s="1" t="s">
        <v>30</v>
      </c>
      <c r="G487" s="1" t="s">
        <v>1079</v>
      </c>
      <c r="H487" s="1" t="s">
        <v>17</v>
      </c>
      <c r="I487" s="1" t="s">
        <v>20</v>
      </c>
      <c r="J487" s="1" t="s">
        <v>21</v>
      </c>
      <c r="K487" s="1">
        <v>999</v>
      </c>
      <c r="L487" s="1" t="s">
        <v>22</v>
      </c>
      <c r="M487" s="1" t="s">
        <v>363</v>
      </c>
      <c r="N487" s="1">
        <v>300</v>
      </c>
      <c r="O487" s="1" t="s">
        <v>24</v>
      </c>
      <c r="P487" s="1">
        <f t="shared" si="7"/>
        <v>7</v>
      </c>
    </row>
    <row r="488" spans="1:16" x14ac:dyDescent="0.25">
      <c r="A488" s="3">
        <v>20164091055442</v>
      </c>
      <c r="B488" s="2">
        <v>42695</v>
      </c>
      <c r="C488" s="2">
        <v>42717</v>
      </c>
      <c r="D488" s="3">
        <v>20166040389611</v>
      </c>
      <c r="E488" s="2">
        <v>42718</v>
      </c>
      <c r="F488" s="1" t="s">
        <v>30</v>
      </c>
      <c r="G488" s="1" t="s">
        <v>1080</v>
      </c>
      <c r="H488" s="1" t="s">
        <v>1081</v>
      </c>
      <c r="I488" s="1" t="s">
        <v>27</v>
      </c>
      <c r="J488" s="1" t="s">
        <v>28</v>
      </c>
      <c r="K488" s="1">
        <v>999</v>
      </c>
      <c r="L488" s="1" t="s">
        <v>22</v>
      </c>
      <c r="M488" s="1" t="s">
        <v>1082</v>
      </c>
      <c r="N488" s="1">
        <v>604</v>
      </c>
      <c r="O488" s="1" t="s">
        <v>24</v>
      </c>
      <c r="P488" s="1">
        <f t="shared" si="7"/>
        <v>23</v>
      </c>
    </row>
    <row r="489" spans="1:16" x14ac:dyDescent="0.25">
      <c r="A489" s="3">
        <v>20164091055452</v>
      </c>
      <c r="B489" s="2">
        <v>42695</v>
      </c>
      <c r="C489" s="2">
        <v>42709</v>
      </c>
      <c r="D489" s="3">
        <v>20163030157463</v>
      </c>
      <c r="E489" s="2">
        <v>42713</v>
      </c>
      <c r="F489" s="1" t="s">
        <v>55</v>
      </c>
      <c r="G489" s="1" t="s">
        <v>1083</v>
      </c>
      <c r="H489" s="1" t="s">
        <v>1084</v>
      </c>
      <c r="I489" s="1" t="s">
        <v>27</v>
      </c>
      <c r="J489" s="1" t="s">
        <v>28</v>
      </c>
      <c r="K489" s="1">
        <v>303</v>
      </c>
      <c r="L489" s="1" t="s">
        <v>1085</v>
      </c>
      <c r="M489" s="1" t="s">
        <v>285</v>
      </c>
      <c r="N489" s="1">
        <v>303</v>
      </c>
      <c r="O489" s="1"/>
      <c r="P489" s="1">
        <f t="shared" si="7"/>
        <v>18</v>
      </c>
    </row>
    <row r="490" spans="1:16" x14ac:dyDescent="0.25">
      <c r="A490" s="3">
        <v>20164091055872</v>
      </c>
      <c r="B490" s="2">
        <v>42695</v>
      </c>
      <c r="C490" s="2">
        <v>42709</v>
      </c>
      <c r="D490" s="3">
        <v>20162000375611</v>
      </c>
      <c r="E490" s="2">
        <v>42705</v>
      </c>
      <c r="F490" s="1" t="s">
        <v>55</v>
      </c>
      <c r="G490" s="1" t="s">
        <v>214</v>
      </c>
      <c r="H490" s="1" t="s">
        <v>1086</v>
      </c>
      <c r="I490" s="1" t="s">
        <v>20</v>
      </c>
      <c r="J490" s="1" t="s">
        <v>1087</v>
      </c>
      <c r="K490" s="1">
        <v>999</v>
      </c>
      <c r="L490" s="1" t="s">
        <v>22</v>
      </c>
      <c r="M490" s="1" t="s">
        <v>51</v>
      </c>
      <c r="N490" s="1">
        <v>200</v>
      </c>
      <c r="O490" s="1" t="s">
        <v>24</v>
      </c>
      <c r="P490" s="1">
        <f t="shared" si="7"/>
        <v>10</v>
      </c>
    </row>
    <row r="491" spans="1:16" x14ac:dyDescent="0.25">
      <c r="A491" s="3">
        <v>20164091055892</v>
      </c>
      <c r="B491" s="2">
        <v>42695</v>
      </c>
      <c r="C491" s="2">
        <v>42717</v>
      </c>
      <c r="D491" s="3"/>
      <c r="E491" s="1" t="s">
        <v>18</v>
      </c>
      <c r="F491" s="1" t="s">
        <v>30</v>
      </c>
      <c r="G491" s="1" t="s">
        <v>1088</v>
      </c>
      <c r="H491" s="1" t="s">
        <v>778</v>
      </c>
      <c r="I491" s="1" t="s">
        <v>27</v>
      </c>
      <c r="J491" s="1" t="s">
        <v>67</v>
      </c>
      <c r="K491" s="1">
        <v>999</v>
      </c>
      <c r="L491" s="1" t="s">
        <v>22</v>
      </c>
      <c r="M491" s="1" t="s">
        <v>561</v>
      </c>
      <c r="N491" s="1">
        <v>500</v>
      </c>
      <c r="O491" s="1" t="s">
        <v>24</v>
      </c>
      <c r="P491" s="1" t="str">
        <f t="shared" si="7"/>
        <v>-</v>
      </c>
    </row>
    <row r="492" spans="1:16" x14ac:dyDescent="0.25">
      <c r="A492" s="3">
        <v>20164091056332</v>
      </c>
      <c r="B492" s="2">
        <v>42695</v>
      </c>
      <c r="C492" s="2">
        <v>42709</v>
      </c>
      <c r="D492" s="3">
        <v>20165000386651</v>
      </c>
      <c r="E492" s="2">
        <v>42716</v>
      </c>
      <c r="F492" s="1" t="s">
        <v>79</v>
      </c>
      <c r="G492" s="1" t="s">
        <v>1089</v>
      </c>
      <c r="H492" s="1" t="s">
        <v>1090</v>
      </c>
      <c r="I492" s="1" t="s">
        <v>27</v>
      </c>
      <c r="J492" s="1" t="s">
        <v>82</v>
      </c>
      <c r="K492" s="1">
        <v>999</v>
      </c>
      <c r="L492" s="1" t="s">
        <v>22</v>
      </c>
      <c r="M492" s="1" t="s">
        <v>1091</v>
      </c>
      <c r="N492" s="1">
        <v>500</v>
      </c>
      <c r="O492" s="1" t="s">
        <v>24</v>
      </c>
      <c r="P492" s="1">
        <f t="shared" si="7"/>
        <v>21</v>
      </c>
    </row>
    <row r="493" spans="1:16" x14ac:dyDescent="0.25">
      <c r="A493" s="3">
        <v>20164091056492</v>
      </c>
      <c r="B493" s="2">
        <v>42695</v>
      </c>
      <c r="C493" s="2">
        <v>42785</v>
      </c>
      <c r="D493" s="3"/>
      <c r="E493" s="1" t="s">
        <v>18</v>
      </c>
      <c r="F493" s="1" t="s">
        <v>116</v>
      </c>
      <c r="G493" s="1" t="s">
        <v>1092</v>
      </c>
      <c r="H493" s="1" t="s">
        <v>1093</v>
      </c>
      <c r="I493" s="1" t="s">
        <v>753</v>
      </c>
      <c r="J493" s="1" t="s">
        <v>21</v>
      </c>
      <c r="K493" s="1">
        <v>306</v>
      </c>
      <c r="L493" s="1" t="s">
        <v>1094</v>
      </c>
      <c r="M493" s="1" t="s">
        <v>1095</v>
      </c>
      <c r="N493" s="1">
        <v>306</v>
      </c>
      <c r="O493" s="1"/>
      <c r="P493" s="1" t="str">
        <f t="shared" si="7"/>
        <v>-</v>
      </c>
    </row>
    <row r="494" spans="1:16" x14ac:dyDescent="0.25">
      <c r="A494" s="3">
        <v>20164091056852</v>
      </c>
      <c r="B494" s="2">
        <v>42695</v>
      </c>
      <c r="C494" s="2">
        <v>42698</v>
      </c>
      <c r="D494" s="3"/>
      <c r="E494" s="1" t="s">
        <v>18</v>
      </c>
      <c r="F494" s="1" t="s">
        <v>96</v>
      </c>
      <c r="G494" s="1" t="s">
        <v>1096</v>
      </c>
      <c r="H494" s="1" t="s">
        <v>1097</v>
      </c>
      <c r="I494" s="1" t="s">
        <v>27</v>
      </c>
      <c r="J494" s="1" t="s">
        <v>28</v>
      </c>
      <c r="K494" s="1">
        <v>999</v>
      </c>
      <c r="L494" s="1" t="s">
        <v>22</v>
      </c>
      <c r="M494" s="1" t="s">
        <v>1098</v>
      </c>
      <c r="N494" s="1">
        <v>701</v>
      </c>
      <c r="O494" s="1" t="s">
        <v>24</v>
      </c>
      <c r="P494" s="1" t="str">
        <f t="shared" si="7"/>
        <v>-</v>
      </c>
    </row>
    <row r="495" spans="1:16" x14ac:dyDescent="0.25">
      <c r="A495" s="3">
        <v>20164091057782</v>
      </c>
      <c r="B495" s="2">
        <v>42695</v>
      </c>
      <c r="C495" s="2">
        <v>42717</v>
      </c>
      <c r="D495" s="3">
        <v>20165000381351</v>
      </c>
      <c r="E495" s="2">
        <v>42710</v>
      </c>
      <c r="F495" s="1" t="s">
        <v>30</v>
      </c>
      <c r="G495" s="1" t="s">
        <v>1099</v>
      </c>
      <c r="H495" s="1" t="s">
        <v>1100</v>
      </c>
      <c r="I495" s="1" t="s">
        <v>20</v>
      </c>
      <c r="J495" s="1" t="s">
        <v>21</v>
      </c>
      <c r="K495" s="1">
        <v>999</v>
      </c>
      <c r="L495" s="1" t="s">
        <v>22</v>
      </c>
      <c r="M495" s="1" t="s">
        <v>164</v>
      </c>
      <c r="N495" s="1">
        <v>500</v>
      </c>
      <c r="O495" s="1" t="s">
        <v>24</v>
      </c>
      <c r="P495" s="1">
        <f t="shared" si="7"/>
        <v>15</v>
      </c>
    </row>
    <row r="496" spans="1:16" x14ac:dyDescent="0.25">
      <c r="A496" s="3">
        <v>20164091057852</v>
      </c>
      <c r="B496" s="2">
        <v>42695</v>
      </c>
      <c r="C496" s="2">
        <v>42717</v>
      </c>
      <c r="D496" s="3"/>
      <c r="E496" s="1" t="s">
        <v>18</v>
      </c>
      <c r="F496" s="1" t="s">
        <v>30</v>
      </c>
      <c r="G496" s="1" t="s">
        <v>1101</v>
      </c>
      <c r="H496" s="1" t="s">
        <v>1033</v>
      </c>
      <c r="I496" s="1" t="s">
        <v>27</v>
      </c>
      <c r="J496" s="1" t="s">
        <v>28</v>
      </c>
      <c r="K496" s="1">
        <v>999</v>
      </c>
      <c r="L496" s="1" t="s">
        <v>22</v>
      </c>
      <c r="M496" s="1" t="s">
        <v>207</v>
      </c>
      <c r="N496" s="1">
        <v>304</v>
      </c>
      <c r="O496" s="1" t="s">
        <v>24</v>
      </c>
      <c r="P496" s="1" t="str">
        <f t="shared" si="7"/>
        <v>-</v>
      </c>
    </row>
    <row r="497" spans="1:16" x14ac:dyDescent="0.25">
      <c r="A497" s="3">
        <v>20164091057892</v>
      </c>
      <c r="B497" s="2">
        <v>42695</v>
      </c>
      <c r="C497" s="2">
        <v>42717</v>
      </c>
      <c r="D497" s="3">
        <v>20165000386711</v>
      </c>
      <c r="E497" s="2">
        <v>42716</v>
      </c>
      <c r="F497" s="1" t="s">
        <v>30</v>
      </c>
      <c r="G497" s="1" t="s">
        <v>1102</v>
      </c>
      <c r="H497" s="1" t="s">
        <v>318</v>
      </c>
      <c r="I497" s="1" t="s">
        <v>20</v>
      </c>
      <c r="J497" s="1" t="s">
        <v>21</v>
      </c>
      <c r="K497" s="1">
        <v>999</v>
      </c>
      <c r="L497" s="1" t="s">
        <v>22</v>
      </c>
      <c r="M497" s="1" t="s">
        <v>1073</v>
      </c>
      <c r="N497" s="1">
        <v>500</v>
      </c>
      <c r="O497" s="1" t="s">
        <v>24</v>
      </c>
      <c r="P497" s="1">
        <f t="shared" si="7"/>
        <v>21</v>
      </c>
    </row>
    <row r="498" spans="1:16" x14ac:dyDescent="0.25">
      <c r="A498" s="3">
        <v>20164091059012</v>
      </c>
      <c r="B498" s="2">
        <v>42695</v>
      </c>
      <c r="C498" s="2">
        <v>42785</v>
      </c>
      <c r="D498" s="3">
        <v>20163000395211</v>
      </c>
      <c r="E498" s="2">
        <v>42723</v>
      </c>
      <c r="F498" s="1" t="s">
        <v>116</v>
      </c>
      <c r="G498" s="1" t="s">
        <v>1103</v>
      </c>
      <c r="H498" s="1" t="s">
        <v>1104</v>
      </c>
      <c r="I498" s="1" t="s">
        <v>20</v>
      </c>
      <c r="J498" s="1" t="s">
        <v>28</v>
      </c>
      <c r="K498" s="1">
        <v>705</v>
      </c>
      <c r="L498" s="1" t="s">
        <v>1105</v>
      </c>
      <c r="M498" s="1" t="s">
        <v>1106</v>
      </c>
      <c r="N498" s="1">
        <v>705</v>
      </c>
      <c r="O498" s="1"/>
      <c r="P498" s="1">
        <f t="shared" si="7"/>
        <v>28</v>
      </c>
    </row>
    <row r="499" spans="1:16" x14ac:dyDescent="0.25">
      <c r="A499" s="3">
        <v>20164091059382</v>
      </c>
      <c r="B499" s="2">
        <v>42695</v>
      </c>
      <c r="C499" s="2">
        <v>42709</v>
      </c>
      <c r="D499" s="3">
        <v>20163040371781</v>
      </c>
      <c r="E499" s="2">
        <v>42702</v>
      </c>
      <c r="F499" s="1" t="s">
        <v>55</v>
      </c>
      <c r="G499" s="1">
        <v>20163040352411</v>
      </c>
      <c r="H499" s="1" t="s">
        <v>906</v>
      </c>
      <c r="I499" s="1" t="s">
        <v>20</v>
      </c>
      <c r="J499" s="1" t="s">
        <v>21</v>
      </c>
      <c r="K499" s="1">
        <v>999</v>
      </c>
      <c r="L499" s="1" t="s">
        <v>22</v>
      </c>
      <c r="M499" s="1" t="s">
        <v>369</v>
      </c>
      <c r="N499" s="1">
        <v>304</v>
      </c>
      <c r="O499" s="1" t="s">
        <v>24</v>
      </c>
      <c r="P499" s="1">
        <f t="shared" si="7"/>
        <v>7</v>
      </c>
    </row>
    <row r="500" spans="1:16" x14ac:dyDescent="0.25">
      <c r="A500" s="3">
        <v>20164091059412</v>
      </c>
      <c r="B500" s="2">
        <v>42695</v>
      </c>
      <c r="C500" s="2">
        <v>42709</v>
      </c>
      <c r="D500" s="3">
        <v>20165000373871</v>
      </c>
      <c r="E500" s="2">
        <v>42704</v>
      </c>
      <c r="F500" s="1" t="s">
        <v>55</v>
      </c>
      <c r="G500" s="1" t="s">
        <v>1107</v>
      </c>
      <c r="H500" s="1" t="s">
        <v>615</v>
      </c>
      <c r="I500" s="1" t="s">
        <v>20</v>
      </c>
      <c r="J500" s="1" t="s">
        <v>21</v>
      </c>
      <c r="K500" s="1">
        <v>999</v>
      </c>
      <c r="L500" s="1" t="s">
        <v>22</v>
      </c>
      <c r="M500" s="1" t="s">
        <v>125</v>
      </c>
      <c r="N500" s="1">
        <v>500</v>
      </c>
      <c r="O500" s="1" t="s">
        <v>24</v>
      </c>
      <c r="P500" s="1">
        <f t="shared" si="7"/>
        <v>9</v>
      </c>
    </row>
    <row r="501" spans="1:16" x14ac:dyDescent="0.25">
      <c r="A501" s="3">
        <v>20164091059442</v>
      </c>
      <c r="B501" s="2">
        <v>42695</v>
      </c>
      <c r="C501" s="2">
        <v>42709</v>
      </c>
      <c r="D501" s="3" t="s">
        <v>1108</v>
      </c>
      <c r="E501" s="2">
        <v>42705</v>
      </c>
      <c r="F501" s="1" t="s">
        <v>79</v>
      </c>
      <c r="G501" s="1" t="s">
        <v>1109</v>
      </c>
      <c r="H501" s="1" t="s">
        <v>1110</v>
      </c>
      <c r="I501" s="1" t="s">
        <v>20</v>
      </c>
      <c r="J501" s="1" t="s">
        <v>82</v>
      </c>
      <c r="K501" s="1">
        <v>999</v>
      </c>
      <c r="L501" s="1" t="s">
        <v>22</v>
      </c>
      <c r="M501" s="1" t="s">
        <v>83</v>
      </c>
      <c r="N501" s="1">
        <v>402</v>
      </c>
      <c r="O501" s="1" t="s">
        <v>84</v>
      </c>
      <c r="P501" s="1">
        <f t="shared" si="7"/>
        <v>10</v>
      </c>
    </row>
    <row r="502" spans="1:16" x14ac:dyDescent="0.25">
      <c r="A502" s="3">
        <v>20164091059492</v>
      </c>
      <c r="B502" s="2">
        <v>42695</v>
      </c>
      <c r="C502" s="2">
        <v>42709</v>
      </c>
      <c r="D502" s="3" t="s">
        <v>1111</v>
      </c>
      <c r="E502" s="2">
        <v>42705</v>
      </c>
      <c r="F502" s="1" t="s">
        <v>79</v>
      </c>
      <c r="G502" s="1" t="s">
        <v>1112</v>
      </c>
      <c r="H502" s="1" t="s">
        <v>18</v>
      </c>
      <c r="I502" s="1" t="s">
        <v>19</v>
      </c>
      <c r="J502" s="1" t="s">
        <v>20</v>
      </c>
      <c r="K502" s="1" t="s">
        <v>82</v>
      </c>
      <c r="L502" s="1">
        <v>999</v>
      </c>
      <c r="M502" s="1" t="s">
        <v>22</v>
      </c>
      <c r="N502" s="1" t="s">
        <v>83</v>
      </c>
      <c r="O502" s="1">
        <v>402</v>
      </c>
      <c r="P502" s="1">
        <f t="shared" si="7"/>
        <v>10</v>
      </c>
    </row>
    <row r="503" spans="1:16" x14ac:dyDescent="0.25">
      <c r="A503" s="3">
        <v>20164091059902</v>
      </c>
      <c r="B503" s="2">
        <v>42696</v>
      </c>
      <c r="C503" s="2">
        <v>42786</v>
      </c>
      <c r="D503" s="3"/>
      <c r="E503" s="1" t="s">
        <v>18</v>
      </c>
      <c r="F503" s="1" t="s">
        <v>116</v>
      </c>
      <c r="G503" s="1" t="s">
        <v>1113</v>
      </c>
      <c r="H503" s="1" t="s">
        <v>1114</v>
      </c>
      <c r="I503" s="1" t="s">
        <v>753</v>
      </c>
      <c r="J503" s="1" t="s">
        <v>28</v>
      </c>
      <c r="K503" s="1">
        <v>306</v>
      </c>
      <c r="L503" s="1" t="s">
        <v>1115</v>
      </c>
      <c r="M503" s="1" t="s">
        <v>514</v>
      </c>
      <c r="N503" s="1">
        <v>306</v>
      </c>
      <c r="O503" s="1"/>
      <c r="P503" s="1" t="str">
        <f t="shared" si="7"/>
        <v>-</v>
      </c>
    </row>
    <row r="504" spans="1:16" x14ac:dyDescent="0.25">
      <c r="A504" s="3">
        <v>20164091060382</v>
      </c>
      <c r="B504" s="2">
        <v>42696</v>
      </c>
      <c r="C504" s="2">
        <v>42710</v>
      </c>
      <c r="D504" s="3">
        <v>20163040373531</v>
      </c>
      <c r="E504" s="2">
        <v>42704</v>
      </c>
      <c r="F504" s="1" t="s">
        <v>55</v>
      </c>
      <c r="G504" s="1" t="s">
        <v>1116</v>
      </c>
      <c r="H504" s="1" t="s">
        <v>1117</v>
      </c>
      <c r="I504" s="1" t="s">
        <v>20</v>
      </c>
      <c r="J504" s="1" t="s">
        <v>200</v>
      </c>
      <c r="K504" s="1">
        <v>999</v>
      </c>
      <c r="L504" s="1" t="s">
        <v>22</v>
      </c>
      <c r="M504" s="1" t="s">
        <v>369</v>
      </c>
      <c r="N504" s="1">
        <v>304</v>
      </c>
      <c r="O504" s="1" t="s">
        <v>24</v>
      </c>
      <c r="P504" s="1">
        <f t="shared" si="7"/>
        <v>8</v>
      </c>
    </row>
    <row r="505" spans="1:16" x14ac:dyDescent="0.25">
      <c r="A505" s="3">
        <v>20164091060462</v>
      </c>
      <c r="B505" s="2">
        <v>42696</v>
      </c>
      <c r="C505" s="2">
        <v>42710</v>
      </c>
      <c r="D505" s="3" t="s">
        <v>1118</v>
      </c>
      <c r="E505" s="2">
        <v>42706</v>
      </c>
      <c r="F505" s="1" t="s">
        <v>79</v>
      </c>
      <c r="G505" s="1" t="s">
        <v>1119</v>
      </c>
      <c r="H505" s="1" t="s">
        <v>137</v>
      </c>
      <c r="I505" s="1" t="s">
        <v>20</v>
      </c>
      <c r="J505" s="1" t="s">
        <v>82</v>
      </c>
      <c r="K505" s="1">
        <v>999</v>
      </c>
      <c r="L505" s="1" t="s">
        <v>22</v>
      </c>
      <c r="M505" s="1" t="s">
        <v>83</v>
      </c>
      <c r="N505" s="1">
        <v>402</v>
      </c>
      <c r="O505" s="1" t="s">
        <v>84</v>
      </c>
      <c r="P505" s="1">
        <f t="shared" si="7"/>
        <v>10</v>
      </c>
    </row>
    <row r="506" spans="1:16" x14ac:dyDescent="0.25">
      <c r="A506" s="3">
        <v>20164091060492</v>
      </c>
      <c r="B506" s="2">
        <v>42696</v>
      </c>
      <c r="C506" s="2">
        <v>42710</v>
      </c>
      <c r="D506" s="3" t="s">
        <v>1120</v>
      </c>
      <c r="E506" s="2">
        <v>42705</v>
      </c>
      <c r="F506" s="1" t="s">
        <v>79</v>
      </c>
      <c r="G506" s="1" t="s">
        <v>1121</v>
      </c>
      <c r="H506" s="1" t="s">
        <v>137</v>
      </c>
      <c r="I506" s="1" t="s">
        <v>20</v>
      </c>
      <c r="J506" s="1" t="s">
        <v>82</v>
      </c>
      <c r="K506" s="1">
        <v>999</v>
      </c>
      <c r="L506" s="1" t="s">
        <v>22</v>
      </c>
      <c r="M506" s="1" t="s">
        <v>83</v>
      </c>
      <c r="N506" s="1">
        <v>402</v>
      </c>
      <c r="O506" s="1" t="s">
        <v>84</v>
      </c>
      <c r="P506" s="1">
        <f t="shared" si="7"/>
        <v>9</v>
      </c>
    </row>
    <row r="507" spans="1:16" x14ac:dyDescent="0.25">
      <c r="A507" s="3">
        <v>20164091060782</v>
      </c>
      <c r="B507" s="2">
        <v>42696</v>
      </c>
      <c r="C507" s="2">
        <v>42710</v>
      </c>
      <c r="D507" s="3">
        <v>20163000382351</v>
      </c>
      <c r="E507" s="2">
        <v>42711</v>
      </c>
      <c r="F507" s="1" t="s">
        <v>55</v>
      </c>
      <c r="G507" s="1" t="s">
        <v>1122</v>
      </c>
      <c r="H507" s="1" t="s">
        <v>1123</v>
      </c>
      <c r="I507" s="1" t="s">
        <v>27</v>
      </c>
      <c r="J507" s="1" t="s">
        <v>1087</v>
      </c>
      <c r="K507" s="1">
        <v>300</v>
      </c>
      <c r="L507" s="1" t="s">
        <v>1011</v>
      </c>
      <c r="M507" s="1" t="s">
        <v>108</v>
      </c>
      <c r="N507" s="1">
        <v>300</v>
      </c>
      <c r="O507" s="1"/>
      <c r="P507" s="1">
        <f t="shared" si="7"/>
        <v>15</v>
      </c>
    </row>
    <row r="508" spans="1:16" x14ac:dyDescent="0.25">
      <c r="A508" s="3">
        <v>20164091060922</v>
      </c>
      <c r="B508" s="2">
        <v>42696</v>
      </c>
      <c r="C508" s="2">
        <v>42710</v>
      </c>
      <c r="D508" s="3"/>
      <c r="E508" s="1" t="s">
        <v>18</v>
      </c>
      <c r="F508" s="1" t="s">
        <v>25</v>
      </c>
      <c r="G508" s="1" t="s">
        <v>1124</v>
      </c>
      <c r="H508" s="1" t="s">
        <v>1125</v>
      </c>
      <c r="I508" s="1" t="s">
        <v>27</v>
      </c>
      <c r="J508" s="1" t="s">
        <v>28</v>
      </c>
      <c r="K508" s="1">
        <v>403</v>
      </c>
      <c r="L508" s="1" t="s">
        <v>1126</v>
      </c>
      <c r="M508" s="1" t="s">
        <v>912</v>
      </c>
      <c r="N508" s="1">
        <v>403</v>
      </c>
      <c r="O508" s="1"/>
      <c r="P508" s="1" t="str">
        <f t="shared" si="7"/>
        <v>-</v>
      </c>
    </row>
    <row r="509" spans="1:16" x14ac:dyDescent="0.25">
      <c r="A509" s="3">
        <v>20164091060932</v>
      </c>
      <c r="B509" s="2">
        <v>42696</v>
      </c>
      <c r="C509" s="2">
        <v>42718</v>
      </c>
      <c r="D509" s="3">
        <v>20163000384851</v>
      </c>
      <c r="E509" s="2">
        <v>42713</v>
      </c>
      <c r="F509" s="1" t="s">
        <v>30</v>
      </c>
      <c r="G509" s="1" t="s">
        <v>1127</v>
      </c>
      <c r="H509" s="1" t="s">
        <v>17</v>
      </c>
      <c r="I509" s="1" t="s">
        <v>20</v>
      </c>
      <c r="J509" s="1" t="s">
        <v>28</v>
      </c>
      <c r="K509" s="1">
        <v>999</v>
      </c>
      <c r="L509" s="1" t="s">
        <v>22</v>
      </c>
      <c r="M509" s="1" t="s">
        <v>128</v>
      </c>
      <c r="N509" s="1">
        <v>300</v>
      </c>
      <c r="O509" s="1" t="s">
        <v>24</v>
      </c>
      <c r="P509" s="1">
        <f t="shared" si="7"/>
        <v>17</v>
      </c>
    </row>
    <row r="510" spans="1:16" x14ac:dyDescent="0.25">
      <c r="A510" s="3">
        <v>20164091061392</v>
      </c>
      <c r="B510" s="2">
        <v>42696</v>
      </c>
      <c r="C510" s="2">
        <v>42699</v>
      </c>
      <c r="D510" s="3"/>
      <c r="E510" s="1" t="s">
        <v>18</v>
      </c>
      <c r="F510" s="1" t="s">
        <v>96</v>
      </c>
      <c r="G510" s="1" t="s">
        <v>1128</v>
      </c>
      <c r="H510" s="1" t="s">
        <v>1129</v>
      </c>
      <c r="I510" s="1" t="s">
        <v>27</v>
      </c>
      <c r="J510" s="1" t="s">
        <v>28</v>
      </c>
      <c r="K510" s="1">
        <v>999</v>
      </c>
      <c r="L510" s="1" t="s">
        <v>22</v>
      </c>
      <c r="M510" s="1" t="s">
        <v>220</v>
      </c>
      <c r="N510" s="1">
        <v>701</v>
      </c>
      <c r="O510" s="1" t="s">
        <v>24</v>
      </c>
      <c r="P510" s="1" t="str">
        <f t="shared" si="7"/>
        <v>-</v>
      </c>
    </row>
    <row r="511" spans="1:16" x14ac:dyDescent="0.25">
      <c r="A511" s="3">
        <v>20164091061512</v>
      </c>
      <c r="B511" s="2">
        <v>42696</v>
      </c>
      <c r="C511" s="2">
        <v>42699</v>
      </c>
      <c r="D511" s="3"/>
      <c r="E511" s="1" t="s">
        <v>18</v>
      </c>
      <c r="F511" s="1" t="s">
        <v>96</v>
      </c>
      <c r="G511" s="1" t="s">
        <v>1130</v>
      </c>
      <c r="H511" s="1" t="s">
        <v>1131</v>
      </c>
      <c r="I511" s="1" t="s">
        <v>27</v>
      </c>
      <c r="J511" s="1" t="s">
        <v>28</v>
      </c>
      <c r="K511" s="1">
        <v>999</v>
      </c>
      <c r="L511" s="1" t="s">
        <v>22</v>
      </c>
      <c r="M511" s="1" t="s">
        <v>48</v>
      </c>
      <c r="N511" s="1">
        <v>701</v>
      </c>
      <c r="O511" s="1" t="s">
        <v>24</v>
      </c>
      <c r="P511" s="1" t="str">
        <f t="shared" ref="P511:P574" si="8">IFERROR(E511-B511,"-")</f>
        <v>-</v>
      </c>
    </row>
    <row r="512" spans="1:16" x14ac:dyDescent="0.25">
      <c r="A512" s="3">
        <v>20164091061952</v>
      </c>
      <c r="B512" s="2">
        <v>42696</v>
      </c>
      <c r="C512" s="2">
        <v>42786</v>
      </c>
      <c r="D512" s="3"/>
      <c r="E512" s="1" t="s">
        <v>18</v>
      </c>
      <c r="F512" s="1" t="s">
        <v>116</v>
      </c>
      <c r="G512" s="1" t="s">
        <v>1132</v>
      </c>
      <c r="H512" s="1" t="s">
        <v>1133</v>
      </c>
      <c r="I512" s="1" t="s">
        <v>753</v>
      </c>
      <c r="J512" s="1" t="s">
        <v>28</v>
      </c>
      <c r="K512" s="1">
        <v>603</v>
      </c>
      <c r="L512" s="1" t="s">
        <v>1134</v>
      </c>
      <c r="M512" s="1" t="s">
        <v>549</v>
      </c>
      <c r="N512" s="1">
        <v>603</v>
      </c>
      <c r="O512" s="1"/>
      <c r="P512" s="1" t="str">
        <f t="shared" si="8"/>
        <v>-</v>
      </c>
    </row>
    <row r="513" spans="1:16" x14ac:dyDescent="0.25">
      <c r="A513" s="3">
        <v>20164091061962</v>
      </c>
      <c r="B513" s="2">
        <v>42696</v>
      </c>
      <c r="C513" s="2">
        <v>42710</v>
      </c>
      <c r="D513" s="3" t="s">
        <v>1135</v>
      </c>
      <c r="E513" s="2">
        <v>42711</v>
      </c>
      <c r="F513" s="1" t="s">
        <v>79</v>
      </c>
      <c r="G513" s="1" t="s">
        <v>1136</v>
      </c>
      <c r="H513" s="1" t="s">
        <v>137</v>
      </c>
      <c r="I513" s="1" t="s">
        <v>27</v>
      </c>
      <c r="J513" s="1" t="s">
        <v>82</v>
      </c>
      <c r="K513" s="1">
        <v>999</v>
      </c>
      <c r="L513" s="1" t="s">
        <v>22</v>
      </c>
      <c r="M513" s="1" t="s">
        <v>83</v>
      </c>
      <c r="N513" s="1">
        <v>402</v>
      </c>
      <c r="O513" s="1" t="s">
        <v>84</v>
      </c>
      <c r="P513" s="1">
        <f t="shared" si="8"/>
        <v>15</v>
      </c>
    </row>
    <row r="514" spans="1:16" x14ac:dyDescent="0.25">
      <c r="A514" s="3">
        <v>20164091061982</v>
      </c>
      <c r="B514" s="2">
        <v>42696</v>
      </c>
      <c r="C514" s="2">
        <v>42718</v>
      </c>
      <c r="D514" s="3">
        <v>20165000386541</v>
      </c>
      <c r="E514" s="2">
        <v>42716</v>
      </c>
      <c r="F514" s="1" t="s">
        <v>30</v>
      </c>
      <c r="G514" s="1" t="s">
        <v>1137</v>
      </c>
      <c r="H514" s="1" t="s">
        <v>1138</v>
      </c>
      <c r="I514" s="1" t="s">
        <v>20</v>
      </c>
      <c r="J514" s="1" t="s">
        <v>63</v>
      </c>
      <c r="K514" s="1">
        <v>999</v>
      </c>
      <c r="L514" s="1" t="s">
        <v>22</v>
      </c>
      <c r="M514" s="1" t="s">
        <v>561</v>
      </c>
      <c r="N514" s="1">
        <v>500</v>
      </c>
      <c r="O514" s="1" t="s">
        <v>24</v>
      </c>
      <c r="P514" s="1">
        <f t="shared" si="8"/>
        <v>20</v>
      </c>
    </row>
    <row r="515" spans="1:16" x14ac:dyDescent="0.25">
      <c r="A515" s="3">
        <v>20164091062012</v>
      </c>
      <c r="B515" s="2">
        <v>42696</v>
      </c>
      <c r="C515" s="2">
        <v>42710</v>
      </c>
      <c r="D515" s="3">
        <v>20165000378081</v>
      </c>
      <c r="E515" s="2">
        <v>42709</v>
      </c>
      <c r="F515" s="1" t="s">
        <v>55</v>
      </c>
      <c r="G515" s="1" t="s">
        <v>1139</v>
      </c>
      <c r="H515" s="1" t="s">
        <v>1140</v>
      </c>
      <c r="I515" s="1" t="s">
        <v>20</v>
      </c>
      <c r="J515" s="1" t="s">
        <v>28</v>
      </c>
      <c r="K515" s="1">
        <v>999</v>
      </c>
      <c r="L515" s="1" t="s">
        <v>22</v>
      </c>
      <c r="M515" s="1" t="s">
        <v>306</v>
      </c>
      <c r="N515" s="1">
        <v>500</v>
      </c>
      <c r="O515" s="1" t="s">
        <v>24</v>
      </c>
      <c r="P515" s="1">
        <f t="shared" si="8"/>
        <v>13</v>
      </c>
    </row>
    <row r="516" spans="1:16" x14ac:dyDescent="0.25">
      <c r="A516" s="3">
        <v>20164091062932</v>
      </c>
      <c r="B516" s="2">
        <v>42696</v>
      </c>
      <c r="C516" s="2">
        <v>42718</v>
      </c>
      <c r="D516" s="3">
        <v>20165000375151</v>
      </c>
      <c r="E516" s="2">
        <v>42705</v>
      </c>
      <c r="F516" s="1" t="s">
        <v>30</v>
      </c>
      <c r="G516" s="1" t="s">
        <v>1141</v>
      </c>
      <c r="H516" s="1" t="s">
        <v>166</v>
      </c>
      <c r="I516" s="1" t="s">
        <v>20</v>
      </c>
      <c r="J516" s="1" t="s">
        <v>63</v>
      </c>
      <c r="K516" s="1">
        <v>999</v>
      </c>
      <c r="L516" s="1" t="s">
        <v>22</v>
      </c>
      <c r="M516" s="1" t="s">
        <v>600</v>
      </c>
      <c r="N516" s="1">
        <v>500</v>
      </c>
      <c r="O516" s="1" t="s">
        <v>24</v>
      </c>
      <c r="P516" s="1">
        <f t="shared" si="8"/>
        <v>9</v>
      </c>
    </row>
    <row r="517" spans="1:16" x14ac:dyDescent="0.25">
      <c r="A517" s="3">
        <v>20164091063812</v>
      </c>
      <c r="B517" s="2">
        <v>42696</v>
      </c>
      <c r="C517" s="2">
        <v>42718</v>
      </c>
      <c r="D517" s="3">
        <v>20165000373881</v>
      </c>
      <c r="E517" s="2">
        <v>42704</v>
      </c>
      <c r="F517" s="1" t="s">
        <v>30</v>
      </c>
      <c r="G517" s="1" t="s">
        <v>214</v>
      </c>
      <c r="H517" s="1" t="s">
        <v>1142</v>
      </c>
      <c r="I517" s="1" t="s">
        <v>20</v>
      </c>
      <c r="J517" s="1" t="s">
        <v>67</v>
      </c>
      <c r="K517" s="1">
        <v>999</v>
      </c>
      <c r="L517" s="1" t="s">
        <v>22</v>
      </c>
      <c r="M517" s="1" t="s">
        <v>125</v>
      </c>
      <c r="N517" s="1">
        <v>500</v>
      </c>
      <c r="O517" s="1" t="s">
        <v>24</v>
      </c>
      <c r="P517" s="1">
        <f t="shared" si="8"/>
        <v>8</v>
      </c>
    </row>
    <row r="518" spans="1:16" x14ac:dyDescent="0.25">
      <c r="A518" s="3">
        <v>20164091064302</v>
      </c>
      <c r="B518" s="2">
        <v>42696</v>
      </c>
      <c r="C518" s="2">
        <v>42710</v>
      </c>
      <c r="D518" s="3">
        <v>20161000372221</v>
      </c>
      <c r="E518" s="2">
        <v>42703</v>
      </c>
      <c r="F518" s="1" t="s">
        <v>37</v>
      </c>
      <c r="G518" s="1" t="s">
        <v>1143</v>
      </c>
      <c r="H518" s="1" t="s">
        <v>380</v>
      </c>
      <c r="I518" s="1" t="s">
        <v>20</v>
      </c>
      <c r="J518" s="1" t="s">
        <v>88</v>
      </c>
      <c r="K518" s="1">
        <v>400</v>
      </c>
      <c r="L518" s="1" t="s">
        <v>557</v>
      </c>
      <c r="M518" s="1" t="s">
        <v>89</v>
      </c>
      <c r="N518" s="1">
        <v>303</v>
      </c>
      <c r="O518" s="1"/>
      <c r="P518" s="1">
        <f t="shared" si="8"/>
        <v>7</v>
      </c>
    </row>
    <row r="519" spans="1:16" x14ac:dyDescent="0.25">
      <c r="A519" s="3">
        <v>20164091064332</v>
      </c>
      <c r="B519" s="2">
        <v>42696</v>
      </c>
      <c r="C519" s="2">
        <v>42710</v>
      </c>
      <c r="D519" s="3">
        <v>20161000372261</v>
      </c>
      <c r="E519" s="2">
        <v>42698</v>
      </c>
      <c r="F519" s="1" t="s">
        <v>37</v>
      </c>
      <c r="G519" s="1" t="s">
        <v>1144</v>
      </c>
      <c r="H519" s="1" t="s">
        <v>380</v>
      </c>
      <c r="I519" s="1" t="s">
        <v>20</v>
      </c>
      <c r="J519" s="1" t="s">
        <v>88</v>
      </c>
      <c r="K519" s="1">
        <v>999</v>
      </c>
      <c r="L519" s="1" t="s">
        <v>22</v>
      </c>
      <c r="M519" s="1" t="s">
        <v>89</v>
      </c>
      <c r="N519" s="1">
        <v>303</v>
      </c>
      <c r="O519" s="1" t="s">
        <v>24</v>
      </c>
      <c r="P519" s="1">
        <f t="shared" si="8"/>
        <v>2</v>
      </c>
    </row>
    <row r="520" spans="1:16" x14ac:dyDescent="0.25">
      <c r="A520" s="3">
        <v>20164091065012</v>
      </c>
      <c r="B520" s="2">
        <v>42696</v>
      </c>
      <c r="C520" s="2">
        <v>42710</v>
      </c>
      <c r="D520" s="3"/>
      <c r="E520" s="1" t="s">
        <v>18</v>
      </c>
      <c r="F520" s="1" t="s">
        <v>55</v>
      </c>
      <c r="G520" s="1" t="s">
        <v>1145</v>
      </c>
      <c r="H520" s="1" t="s">
        <v>1146</v>
      </c>
      <c r="I520" s="1" t="s">
        <v>27</v>
      </c>
      <c r="J520" s="1" t="s">
        <v>417</v>
      </c>
      <c r="K520" s="1">
        <v>703</v>
      </c>
      <c r="L520" s="1" t="s">
        <v>1147</v>
      </c>
      <c r="M520" s="1" t="s">
        <v>1148</v>
      </c>
      <c r="N520" s="1">
        <v>703</v>
      </c>
      <c r="O520" s="1"/>
      <c r="P520" s="1" t="str">
        <f t="shared" si="8"/>
        <v>-</v>
      </c>
    </row>
    <row r="521" spans="1:16" x14ac:dyDescent="0.25">
      <c r="A521" s="3">
        <v>20164091065312</v>
      </c>
      <c r="B521" s="2">
        <v>42696</v>
      </c>
      <c r="C521" s="2">
        <v>42718</v>
      </c>
      <c r="D521" s="3">
        <v>20165000377751</v>
      </c>
      <c r="E521" s="2">
        <v>42709</v>
      </c>
      <c r="F521" s="1" t="s">
        <v>69</v>
      </c>
      <c r="G521" s="1" t="s">
        <v>214</v>
      </c>
      <c r="H521" s="1" t="s">
        <v>1149</v>
      </c>
      <c r="I521" s="1" t="s">
        <v>20</v>
      </c>
      <c r="J521" s="1" t="s">
        <v>63</v>
      </c>
      <c r="K521" s="1">
        <v>999</v>
      </c>
      <c r="L521" s="1" t="s">
        <v>22</v>
      </c>
      <c r="M521" s="1" t="s">
        <v>125</v>
      </c>
      <c r="N521" s="1">
        <v>500</v>
      </c>
      <c r="O521" s="1" t="s">
        <v>24</v>
      </c>
      <c r="P521" s="1">
        <f t="shared" si="8"/>
        <v>13</v>
      </c>
    </row>
    <row r="522" spans="1:16" x14ac:dyDescent="0.25">
      <c r="A522" s="3">
        <v>20164091065882</v>
      </c>
      <c r="B522" s="2">
        <v>42697</v>
      </c>
      <c r="C522" s="2">
        <v>42711</v>
      </c>
      <c r="D522" s="3">
        <v>20163030381381</v>
      </c>
      <c r="E522" s="2">
        <v>42710</v>
      </c>
      <c r="F522" s="1" t="s">
        <v>151</v>
      </c>
      <c r="G522" s="1" t="s">
        <v>1150</v>
      </c>
      <c r="H522" s="1" t="s">
        <v>1151</v>
      </c>
      <c r="I522" s="1" t="s">
        <v>20</v>
      </c>
      <c r="J522" s="1" t="s">
        <v>88</v>
      </c>
      <c r="K522" s="1">
        <v>303</v>
      </c>
      <c r="L522" s="1" t="s">
        <v>1152</v>
      </c>
      <c r="M522" s="1" t="s">
        <v>1153</v>
      </c>
      <c r="N522" s="1">
        <v>303</v>
      </c>
      <c r="O522" s="1"/>
      <c r="P522" s="1">
        <f t="shared" si="8"/>
        <v>13</v>
      </c>
    </row>
    <row r="523" spans="1:16" x14ac:dyDescent="0.25">
      <c r="A523" s="3">
        <v>20164091066992</v>
      </c>
      <c r="B523" s="2">
        <v>42697</v>
      </c>
      <c r="C523" s="2">
        <v>42719</v>
      </c>
      <c r="D523" s="3">
        <v>20163060386011</v>
      </c>
      <c r="E523" s="2">
        <v>42716</v>
      </c>
      <c r="F523" s="1" t="s">
        <v>30</v>
      </c>
      <c r="G523" s="1" t="s">
        <v>1154</v>
      </c>
      <c r="H523" s="1" t="s">
        <v>1155</v>
      </c>
      <c r="I523" s="1" t="s">
        <v>20</v>
      </c>
      <c r="J523" s="1" t="s">
        <v>154</v>
      </c>
      <c r="K523" s="1">
        <v>999</v>
      </c>
      <c r="L523" s="1" t="s">
        <v>22</v>
      </c>
      <c r="M523" s="1" t="s">
        <v>213</v>
      </c>
      <c r="N523" s="1">
        <v>306</v>
      </c>
      <c r="O523" s="1" t="s">
        <v>24</v>
      </c>
      <c r="P523" s="1">
        <f t="shared" si="8"/>
        <v>19</v>
      </c>
    </row>
    <row r="524" spans="1:16" x14ac:dyDescent="0.25">
      <c r="A524" s="3">
        <v>20164091067462</v>
      </c>
      <c r="B524" s="2">
        <v>42697</v>
      </c>
      <c r="C524" s="2">
        <v>42719</v>
      </c>
      <c r="D524" s="3">
        <v>20165000374791</v>
      </c>
      <c r="E524" s="2">
        <v>42705</v>
      </c>
      <c r="F524" s="1" t="s">
        <v>30</v>
      </c>
      <c r="G524" s="1" t="s">
        <v>214</v>
      </c>
      <c r="H524" s="1" t="s">
        <v>1156</v>
      </c>
      <c r="I524" s="1" t="s">
        <v>20</v>
      </c>
      <c r="J524" s="1" t="s">
        <v>63</v>
      </c>
      <c r="K524" s="1">
        <v>999</v>
      </c>
      <c r="L524" s="1" t="s">
        <v>22</v>
      </c>
      <c r="M524" s="1" t="s">
        <v>164</v>
      </c>
      <c r="N524" s="1">
        <v>500</v>
      </c>
      <c r="O524" s="1" t="s">
        <v>24</v>
      </c>
      <c r="P524" s="1">
        <f t="shared" si="8"/>
        <v>8</v>
      </c>
    </row>
    <row r="525" spans="1:16" x14ac:dyDescent="0.25">
      <c r="A525" s="3">
        <v>20164091068262</v>
      </c>
      <c r="B525" s="2">
        <v>42697</v>
      </c>
      <c r="C525" s="2">
        <v>42719</v>
      </c>
      <c r="D525" s="3">
        <v>20166030379181</v>
      </c>
      <c r="E525" s="2">
        <v>42710</v>
      </c>
      <c r="F525" s="1" t="s">
        <v>69</v>
      </c>
      <c r="G525" s="1" t="s">
        <v>214</v>
      </c>
      <c r="H525" s="1" t="s">
        <v>1157</v>
      </c>
      <c r="I525" s="1" t="s">
        <v>20</v>
      </c>
      <c r="J525" s="1" t="s">
        <v>21</v>
      </c>
      <c r="K525" s="1">
        <v>603</v>
      </c>
      <c r="L525" s="1" t="s">
        <v>1158</v>
      </c>
      <c r="M525" s="1" t="s">
        <v>549</v>
      </c>
      <c r="N525" s="1">
        <v>603</v>
      </c>
      <c r="O525" s="1"/>
      <c r="P525" s="1">
        <f t="shared" si="8"/>
        <v>13</v>
      </c>
    </row>
    <row r="526" spans="1:16" x14ac:dyDescent="0.25">
      <c r="A526" s="3">
        <v>20164091068932</v>
      </c>
      <c r="B526" s="2">
        <v>42697</v>
      </c>
      <c r="C526" s="2">
        <v>42711</v>
      </c>
      <c r="D526" s="3">
        <v>20161000372251</v>
      </c>
      <c r="E526" s="2">
        <v>42699</v>
      </c>
      <c r="F526" s="1" t="s">
        <v>37</v>
      </c>
      <c r="G526" s="1" t="s">
        <v>1159</v>
      </c>
      <c r="H526" s="1" t="s">
        <v>380</v>
      </c>
      <c r="I526" s="1" t="s">
        <v>20</v>
      </c>
      <c r="J526" s="1" t="s">
        <v>28</v>
      </c>
      <c r="K526" s="1">
        <v>999</v>
      </c>
      <c r="L526" s="1" t="s">
        <v>22</v>
      </c>
      <c r="M526" s="1" t="s">
        <v>89</v>
      </c>
      <c r="N526" s="1">
        <v>303</v>
      </c>
      <c r="O526" s="1" t="s">
        <v>24</v>
      </c>
      <c r="P526" s="1">
        <f t="shared" si="8"/>
        <v>2</v>
      </c>
    </row>
    <row r="527" spans="1:16" x14ac:dyDescent="0.25">
      <c r="A527" s="3">
        <v>20164091070352</v>
      </c>
      <c r="B527" s="2">
        <v>42697</v>
      </c>
      <c r="C527" s="2">
        <v>42719</v>
      </c>
      <c r="D527" s="3">
        <v>20163050372361</v>
      </c>
      <c r="E527" s="2">
        <v>42703</v>
      </c>
      <c r="F527" s="1" t="s">
        <v>30</v>
      </c>
      <c r="G527" s="1" t="s">
        <v>1160</v>
      </c>
      <c r="H527" s="1" t="s">
        <v>1161</v>
      </c>
      <c r="I527" s="1" t="s">
        <v>20</v>
      </c>
      <c r="J527" s="1" t="s">
        <v>28</v>
      </c>
      <c r="K527" s="1">
        <v>999</v>
      </c>
      <c r="L527" s="1" t="s">
        <v>22</v>
      </c>
      <c r="M527" s="1" t="s">
        <v>450</v>
      </c>
      <c r="N527" s="1">
        <v>305</v>
      </c>
      <c r="O527" s="1" t="s">
        <v>24</v>
      </c>
      <c r="P527" s="1">
        <f t="shared" si="8"/>
        <v>6</v>
      </c>
    </row>
    <row r="528" spans="1:16" x14ac:dyDescent="0.25">
      <c r="A528" s="3">
        <v>20164091070392</v>
      </c>
      <c r="B528" s="2">
        <v>42697</v>
      </c>
      <c r="C528" s="2">
        <v>42711</v>
      </c>
      <c r="D528" s="3">
        <v>20162000380361</v>
      </c>
      <c r="E528" s="2">
        <v>42710</v>
      </c>
      <c r="F528" s="1" t="s">
        <v>55</v>
      </c>
      <c r="G528" s="1" t="s">
        <v>30</v>
      </c>
      <c r="H528" s="1" t="s">
        <v>1162</v>
      </c>
      <c r="I528" s="1" t="s">
        <v>20</v>
      </c>
      <c r="J528" s="1" t="s">
        <v>330</v>
      </c>
      <c r="K528" s="1">
        <v>999</v>
      </c>
      <c r="L528" s="1" t="s">
        <v>22</v>
      </c>
      <c r="M528" s="1" t="s">
        <v>51</v>
      </c>
      <c r="N528" s="1">
        <v>200</v>
      </c>
      <c r="O528" s="1" t="s">
        <v>24</v>
      </c>
      <c r="P528" s="1">
        <f t="shared" si="8"/>
        <v>13</v>
      </c>
    </row>
    <row r="529" spans="1:16" x14ac:dyDescent="0.25">
      <c r="A529" s="3">
        <v>20164091070462</v>
      </c>
      <c r="B529" s="2">
        <v>42697</v>
      </c>
      <c r="C529" s="2">
        <v>42719</v>
      </c>
      <c r="D529" s="3">
        <v>20165000384411</v>
      </c>
      <c r="E529" s="2">
        <v>42713</v>
      </c>
      <c r="F529" s="1" t="s">
        <v>30</v>
      </c>
      <c r="G529" s="1" t="s">
        <v>1163</v>
      </c>
      <c r="H529" s="1" t="s">
        <v>1164</v>
      </c>
      <c r="I529" s="1" t="s">
        <v>20</v>
      </c>
      <c r="J529" s="1" t="s">
        <v>67</v>
      </c>
      <c r="K529" s="1">
        <v>999</v>
      </c>
      <c r="L529" s="1" t="s">
        <v>22</v>
      </c>
      <c r="M529" s="1" t="s">
        <v>1165</v>
      </c>
      <c r="N529" s="1">
        <v>500</v>
      </c>
      <c r="O529" s="1" t="s">
        <v>24</v>
      </c>
      <c r="P529" s="1">
        <f t="shared" si="8"/>
        <v>16</v>
      </c>
    </row>
    <row r="530" spans="1:16" x14ac:dyDescent="0.25">
      <c r="A530" s="3">
        <v>20164091070512</v>
      </c>
      <c r="B530" s="2">
        <v>42697</v>
      </c>
      <c r="C530" s="2">
        <v>42711</v>
      </c>
      <c r="D530" s="3">
        <v>20163060385551</v>
      </c>
      <c r="E530" s="2">
        <v>42716</v>
      </c>
      <c r="F530" s="1" t="s">
        <v>55</v>
      </c>
      <c r="G530" s="1" t="s">
        <v>1166</v>
      </c>
      <c r="H530" s="1" t="s">
        <v>1167</v>
      </c>
      <c r="I530" s="1" t="s">
        <v>27</v>
      </c>
      <c r="J530" s="1" t="s">
        <v>67</v>
      </c>
      <c r="K530" s="1">
        <v>999</v>
      </c>
      <c r="L530" s="1" t="s">
        <v>22</v>
      </c>
      <c r="M530" s="1" t="s">
        <v>75</v>
      </c>
      <c r="N530" s="1">
        <v>306</v>
      </c>
      <c r="O530" s="1" t="s">
        <v>24</v>
      </c>
      <c r="P530" s="1">
        <f t="shared" si="8"/>
        <v>19</v>
      </c>
    </row>
    <row r="531" spans="1:16" x14ac:dyDescent="0.25">
      <c r="A531" s="3">
        <v>20164091071292</v>
      </c>
      <c r="B531" s="2">
        <v>42698</v>
      </c>
      <c r="C531" s="2">
        <v>42720</v>
      </c>
      <c r="D531" s="3">
        <v>20163000374731</v>
      </c>
      <c r="E531" s="2">
        <v>42705</v>
      </c>
      <c r="F531" s="1" t="s">
        <v>30</v>
      </c>
      <c r="G531" s="1" t="s">
        <v>223</v>
      </c>
      <c r="H531" s="1" t="s">
        <v>1168</v>
      </c>
      <c r="I531" s="1" t="s">
        <v>20</v>
      </c>
      <c r="J531" s="1" t="s">
        <v>28</v>
      </c>
      <c r="K531" s="1">
        <v>999</v>
      </c>
      <c r="L531" s="1" t="s">
        <v>22</v>
      </c>
      <c r="M531" s="1" t="s">
        <v>584</v>
      </c>
      <c r="N531" s="1">
        <v>300</v>
      </c>
      <c r="O531" s="1" t="s">
        <v>24</v>
      </c>
      <c r="P531" s="1">
        <f t="shared" si="8"/>
        <v>7</v>
      </c>
    </row>
    <row r="532" spans="1:16" x14ac:dyDescent="0.25">
      <c r="A532" s="3">
        <v>20164091071362</v>
      </c>
      <c r="B532" s="2">
        <v>42698</v>
      </c>
      <c r="C532" s="2">
        <v>42713</v>
      </c>
      <c r="D532" s="3">
        <v>20163050375401</v>
      </c>
      <c r="E532" s="2">
        <v>42705</v>
      </c>
      <c r="F532" s="1" t="s">
        <v>151</v>
      </c>
      <c r="G532" s="1" t="s">
        <v>1169</v>
      </c>
      <c r="H532" s="1" t="s">
        <v>1170</v>
      </c>
      <c r="I532" s="1" t="s">
        <v>20</v>
      </c>
      <c r="J532" s="1" t="s">
        <v>154</v>
      </c>
      <c r="K532" s="1">
        <v>999</v>
      </c>
      <c r="L532" s="1" t="s">
        <v>22</v>
      </c>
      <c r="M532" s="1" t="s">
        <v>769</v>
      </c>
      <c r="N532" s="1">
        <v>305</v>
      </c>
      <c r="O532" s="1" t="s">
        <v>24</v>
      </c>
      <c r="P532" s="1">
        <f t="shared" si="8"/>
        <v>7</v>
      </c>
    </row>
    <row r="533" spans="1:16" x14ac:dyDescent="0.25">
      <c r="A533" s="3">
        <v>20164091071722</v>
      </c>
      <c r="B533" s="2">
        <v>42698</v>
      </c>
      <c r="C533" s="2">
        <v>42713</v>
      </c>
      <c r="D533" s="3">
        <v>20165000384541</v>
      </c>
      <c r="E533" s="2">
        <v>42713</v>
      </c>
      <c r="F533" s="1" t="s">
        <v>25</v>
      </c>
      <c r="G533" s="1" t="s">
        <v>1171</v>
      </c>
      <c r="H533" s="1" t="s">
        <v>954</v>
      </c>
      <c r="I533" s="1" t="s">
        <v>20</v>
      </c>
      <c r="J533" s="1" t="s">
        <v>28</v>
      </c>
      <c r="K533" s="1">
        <v>999</v>
      </c>
      <c r="L533" s="1" t="s">
        <v>22</v>
      </c>
      <c r="M533" s="1" t="s">
        <v>1073</v>
      </c>
      <c r="N533" s="1">
        <v>500</v>
      </c>
      <c r="O533" s="1" t="s">
        <v>24</v>
      </c>
      <c r="P533" s="1">
        <f t="shared" si="8"/>
        <v>15</v>
      </c>
    </row>
    <row r="534" spans="1:16" x14ac:dyDescent="0.25">
      <c r="A534" s="3">
        <v>20164091071752</v>
      </c>
      <c r="B534" s="2">
        <v>42698</v>
      </c>
      <c r="C534" s="2">
        <v>42713</v>
      </c>
      <c r="D534" s="3">
        <v>20166050382951</v>
      </c>
      <c r="E534" s="2">
        <v>42711</v>
      </c>
      <c r="F534" s="1" t="s">
        <v>25</v>
      </c>
      <c r="G534" s="1" t="s">
        <v>1172</v>
      </c>
      <c r="H534" s="1" t="s">
        <v>954</v>
      </c>
      <c r="I534" s="1" t="s">
        <v>20</v>
      </c>
      <c r="J534" s="1" t="s">
        <v>67</v>
      </c>
      <c r="K534" s="1">
        <v>999</v>
      </c>
      <c r="L534" s="1" t="s">
        <v>22</v>
      </c>
      <c r="M534" s="1" t="s">
        <v>161</v>
      </c>
      <c r="N534" s="1">
        <v>605</v>
      </c>
      <c r="O534" s="1" t="s">
        <v>24</v>
      </c>
      <c r="P534" s="1">
        <f t="shared" si="8"/>
        <v>13</v>
      </c>
    </row>
    <row r="535" spans="1:16" x14ac:dyDescent="0.25">
      <c r="A535" s="3">
        <v>20164091071812</v>
      </c>
      <c r="B535" s="2">
        <v>42698</v>
      </c>
      <c r="C535" s="2">
        <v>42720</v>
      </c>
      <c r="D535" s="3">
        <v>20163060386121</v>
      </c>
      <c r="E535" s="2">
        <v>42716</v>
      </c>
      <c r="F535" s="1" t="s">
        <v>30</v>
      </c>
      <c r="G535" s="1" t="s">
        <v>1173</v>
      </c>
      <c r="H535" s="1" t="s">
        <v>17</v>
      </c>
      <c r="I535" s="1" t="s">
        <v>20</v>
      </c>
      <c r="J535" s="1" t="s">
        <v>28</v>
      </c>
      <c r="K535" s="1">
        <v>999</v>
      </c>
      <c r="L535" s="1" t="s">
        <v>22</v>
      </c>
      <c r="M535" s="1" t="s">
        <v>75</v>
      </c>
      <c r="N535" s="1">
        <v>306</v>
      </c>
      <c r="O535" s="1" t="s">
        <v>24</v>
      </c>
      <c r="P535" s="1">
        <f t="shared" si="8"/>
        <v>18</v>
      </c>
    </row>
    <row r="536" spans="1:16" x14ac:dyDescent="0.25">
      <c r="A536" s="3">
        <v>20164091071882</v>
      </c>
      <c r="B536" s="2">
        <v>42698</v>
      </c>
      <c r="C536" s="2">
        <v>42713</v>
      </c>
      <c r="D536" s="3">
        <v>20163000382571</v>
      </c>
      <c r="E536" s="2">
        <v>42711</v>
      </c>
      <c r="F536" s="1" t="s">
        <v>25</v>
      </c>
      <c r="G536" s="1" t="s">
        <v>1174</v>
      </c>
      <c r="H536" s="1" t="s">
        <v>423</v>
      </c>
      <c r="I536" s="1" t="s">
        <v>20</v>
      </c>
      <c r="J536" s="1" t="s">
        <v>21</v>
      </c>
      <c r="K536" s="1">
        <v>999</v>
      </c>
      <c r="L536" s="1" t="s">
        <v>22</v>
      </c>
      <c r="M536" s="1" t="s">
        <v>1175</v>
      </c>
      <c r="N536" s="1">
        <v>300</v>
      </c>
      <c r="O536" s="1" t="s">
        <v>24</v>
      </c>
      <c r="P536" s="1">
        <f t="shared" si="8"/>
        <v>13</v>
      </c>
    </row>
    <row r="537" spans="1:16" x14ac:dyDescent="0.25">
      <c r="A537" s="3">
        <v>20164091072872</v>
      </c>
      <c r="B537" s="2">
        <v>42698</v>
      </c>
      <c r="C537" s="2">
        <v>42713</v>
      </c>
      <c r="D537" s="3" t="s">
        <v>1176</v>
      </c>
      <c r="E537" s="2">
        <v>42698</v>
      </c>
      <c r="F537" s="1" t="s">
        <v>55</v>
      </c>
      <c r="G537" s="1" t="s">
        <v>214</v>
      </c>
      <c r="H537" s="1" t="s">
        <v>18</v>
      </c>
      <c r="I537" s="1" t="s">
        <v>20</v>
      </c>
      <c r="J537" s="1" t="s">
        <v>21</v>
      </c>
      <c r="K537" s="1">
        <v>999</v>
      </c>
      <c r="L537" s="1" t="s">
        <v>22</v>
      </c>
      <c r="M537" s="1" t="s">
        <v>375</v>
      </c>
      <c r="N537" s="1">
        <v>402</v>
      </c>
      <c r="O537" s="1" t="s">
        <v>24</v>
      </c>
      <c r="P537" s="1">
        <f t="shared" si="8"/>
        <v>0</v>
      </c>
    </row>
    <row r="538" spans="1:16" x14ac:dyDescent="0.25">
      <c r="A538" s="3">
        <v>20164091074272</v>
      </c>
      <c r="B538" s="2">
        <v>42698</v>
      </c>
      <c r="C538" s="2">
        <v>42713</v>
      </c>
      <c r="D538" s="3" t="s">
        <v>1177</v>
      </c>
      <c r="E538" s="1" t="s">
        <v>18</v>
      </c>
      <c r="F538" s="1" t="s">
        <v>55</v>
      </c>
      <c r="G538" s="1" t="s">
        <v>214</v>
      </c>
      <c r="H538" s="1" t="s">
        <v>1178</v>
      </c>
      <c r="I538" s="1" t="s">
        <v>27</v>
      </c>
      <c r="J538" s="1" t="s">
        <v>28</v>
      </c>
      <c r="K538" s="1">
        <v>999</v>
      </c>
      <c r="L538" s="1" t="s">
        <v>22</v>
      </c>
      <c r="M538" s="1" t="s">
        <v>18</v>
      </c>
      <c r="N538" s="1" t="s">
        <v>18</v>
      </c>
      <c r="O538" s="1" t="s">
        <v>24</v>
      </c>
      <c r="P538" s="1" t="str">
        <f t="shared" si="8"/>
        <v>-</v>
      </c>
    </row>
    <row r="539" spans="1:16" x14ac:dyDescent="0.25">
      <c r="A539" s="3">
        <v>20164091075562</v>
      </c>
      <c r="B539" s="2">
        <v>42698</v>
      </c>
      <c r="C539" s="2">
        <v>42720</v>
      </c>
      <c r="D539" s="3">
        <v>20166040397361</v>
      </c>
      <c r="E539" s="2">
        <v>42724</v>
      </c>
      <c r="F539" s="1" t="s">
        <v>30</v>
      </c>
      <c r="G539" s="1" t="s">
        <v>1179</v>
      </c>
      <c r="H539" s="1" t="s">
        <v>609</v>
      </c>
      <c r="I539" s="1" t="s">
        <v>27</v>
      </c>
      <c r="J539" s="1" t="s">
        <v>21</v>
      </c>
      <c r="K539" s="1">
        <v>604</v>
      </c>
      <c r="L539" s="1" t="s">
        <v>1029</v>
      </c>
      <c r="M539" s="1" t="s">
        <v>1180</v>
      </c>
      <c r="N539" s="1">
        <v>604</v>
      </c>
      <c r="O539" s="1"/>
      <c r="P539" s="1">
        <f t="shared" si="8"/>
        <v>26</v>
      </c>
    </row>
    <row r="540" spans="1:16" x14ac:dyDescent="0.25">
      <c r="A540" s="3">
        <v>20164091075862</v>
      </c>
      <c r="B540" s="2">
        <v>42699</v>
      </c>
      <c r="C540" s="2">
        <v>42716</v>
      </c>
      <c r="D540" s="3">
        <v>20163000374751</v>
      </c>
      <c r="E540" s="2">
        <v>42705</v>
      </c>
      <c r="F540" s="1" t="s">
        <v>55</v>
      </c>
      <c r="G540" s="1" t="s">
        <v>1181</v>
      </c>
      <c r="H540" s="1" t="s">
        <v>1182</v>
      </c>
      <c r="I540" s="1" t="s">
        <v>20</v>
      </c>
      <c r="J540" s="1" t="s">
        <v>28</v>
      </c>
      <c r="K540" s="1">
        <v>999</v>
      </c>
      <c r="L540" s="1" t="s">
        <v>22</v>
      </c>
      <c r="M540" s="1" t="s">
        <v>72</v>
      </c>
      <c r="N540" s="1">
        <v>300</v>
      </c>
      <c r="O540" s="1" t="s">
        <v>24</v>
      </c>
      <c r="P540" s="1">
        <f t="shared" si="8"/>
        <v>6</v>
      </c>
    </row>
    <row r="541" spans="1:16" x14ac:dyDescent="0.25">
      <c r="A541" s="3">
        <v>20164091075882</v>
      </c>
      <c r="B541" s="2">
        <v>42699</v>
      </c>
      <c r="C541" s="2">
        <v>42723</v>
      </c>
      <c r="D541" s="3" t="s">
        <v>1183</v>
      </c>
      <c r="E541" s="2">
        <v>42719</v>
      </c>
      <c r="F541" s="1" t="s">
        <v>30</v>
      </c>
      <c r="G541" s="1" t="s">
        <v>1184</v>
      </c>
      <c r="H541" s="1" t="s">
        <v>1185</v>
      </c>
      <c r="I541" s="1" t="s">
        <v>20</v>
      </c>
      <c r="J541" s="1" t="s">
        <v>28</v>
      </c>
      <c r="K541" s="1">
        <v>999</v>
      </c>
      <c r="L541" s="1" t="s">
        <v>22</v>
      </c>
      <c r="M541" s="1" t="s">
        <v>584</v>
      </c>
      <c r="N541" s="1">
        <v>300</v>
      </c>
      <c r="O541" s="1" t="s">
        <v>24</v>
      </c>
      <c r="P541" s="1">
        <f t="shared" si="8"/>
        <v>20</v>
      </c>
    </row>
    <row r="542" spans="1:16" x14ac:dyDescent="0.25">
      <c r="A542" s="3">
        <v>20164091076192</v>
      </c>
      <c r="B542" s="2">
        <v>42699</v>
      </c>
      <c r="C542" s="2">
        <v>42704</v>
      </c>
      <c r="D542" s="3"/>
      <c r="E542" s="1" t="s">
        <v>18</v>
      </c>
      <c r="F542" s="1" t="s">
        <v>96</v>
      </c>
      <c r="G542" s="1" t="s">
        <v>1186</v>
      </c>
      <c r="H542" s="1" t="s">
        <v>1187</v>
      </c>
      <c r="I542" s="1" t="s">
        <v>27</v>
      </c>
      <c r="J542" s="1" t="s">
        <v>28</v>
      </c>
      <c r="K542" s="1">
        <v>999</v>
      </c>
      <c r="L542" s="1" t="s">
        <v>22</v>
      </c>
      <c r="M542" s="1" t="s">
        <v>220</v>
      </c>
      <c r="N542" s="1">
        <v>701</v>
      </c>
      <c r="O542" s="1" t="s">
        <v>24</v>
      </c>
      <c r="P542" s="1" t="str">
        <f t="shared" si="8"/>
        <v>-</v>
      </c>
    </row>
    <row r="543" spans="1:16" x14ac:dyDescent="0.25">
      <c r="A543" s="3">
        <v>20164091076382</v>
      </c>
      <c r="B543" s="2">
        <v>42699</v>
      </c>
      <c r="C543" s="2">
        <v>42723</v>
      </c>
      <c r="D543" s="3">
        <v>20163060391631</v>
      </c>
      <c r="E543" s="2">
        <v>42719</v>
      </c>
      <c r="F543" s="1" t="s">
        <v>30</v>
      </c>
      <c r="G543" s="1" t="s">
        <v>1188</v>
      </c>
      <c r="H543" s="1" t="s">
        <v>1189</v>
      </c>
      <c r="I543" s="1" t="s">
        <v>20</v>
      </c>
      <c r="J543" s="1" t="s">
        <v>67</v>
      </c>
      <c r="K543" s="1">
        <v>999</v>
      </c>
      <c r="L543" s="1" t="s">
        <v>22</v>
      </c>
      <c r="M543" s="1" t="s">
        <v>75</v>
      </c>
      <c r="N543" s="1">
        <v>306</v>
      </c>
      <c r="O543" s="1" t="s">
        <v>24</v>
      </c>
      <c r="P543" s="1">
        <f t="shared" si="8"/>
        <v>20</v>
      </c>
    </row>
    <row r="544" spans="1:16" x14ac:dyDescent="0.25">
      <c r="A544" s="3">
        <v>20164091076682</v>
      </c>
      <c r="B544" s="2">
        <v>42699</v>
      </c>
      <c r="C544" s="2">
        <v>42723</v>
      </c>
      <c r="D544" s="3"/>
      <c r="E544" s="1" t="s">
        <v>18</v>
      </c>
      <c r="F544" s="1" t="s">
        <v>30</v>
      </c>
      <c r="G544" s="1" t="s">
        <v>1190</v>
      </c>
      <c r="H544" s="1" t="s">
        <v>423</v>
      </c>
      <c r="I544" s="1" t="s">
        <v>27</v>
      </c>
      <c r="J544" s="1" t="s">
        <v>21</v>
      </c>
      <c r="K544" s="1">
        <v>999</v>
      </c>
      <c r="L544" s="1" t="s">
        <v>22</v>
      </c>
      <c r="M544" s="1" t="s">
        <v>54</v>
      </c>
      <c r="N544" s="1">
        <v>305</v>
      </c>
      <c r="O544" s="1" t="s">
        <v>24</v>
      </c>
      <c r="P544" s="1" t="str">
        <f t="shared" si="8"/>
        <v>-</v>
      </c>
    </row>
    <row r="545" spans="1:16" x14ac:dyDescent="0.25">
      <c r="A545" s="3">
        <v>20164091076712</v>
      </c>
      <c r="B545" s="2">
        <v>42699</v>
      </c>
      <c r="C545" s="2">
        <v>42723</v>
      </c>
      <c r="D545" s="3">
        <v>20165000380461</v>
      </c>
      <c r="E545" s="2">
        <v>42710</v>
      </c>
      <c r="F545" s="1" t="s">
        <v>30</v>
      </c>
      <c r="G545" s="1" t="s">
        <v>1191</v>
      </c>
      <c r="H545" s="1" t="s">
        <v>103</v>
      </c>
      <c r="I545" s="1" t="s">
        <v>20</v>
      </c>
      <c r="J545" s="1" t="s">
        <v>21</v>
      </c>
      <c r="K545" s="1">
        <v>999</v>
      </c>
      <c r="L545" s="1" t="s">
        <v>22</v>
      </c>
      <c r="M545" s="1" t="s">
        <v>1192</v>
      </c>
      <c r="N545" s="1">
        <v>500</v>
      </c>
      <c r="O545" s="1" t="s">
        <v>24</v>
      </c>
      <c r="P545" s="1">
        <f t="shared" si="8"/>
        <v>11</v>
      </c>
    </row>
    <row r="546" spans="1:16" x14ac:dyDescent="0.25">
      <c r="A546" s="3">
        <v>20164091076742</v>
      </c>
      <c r="B546" s="2">
        <v>42699</v>
      </c>
      <c r="C546" s="2">
        <v>42723</v>
      </c>
      <c r="D546" s="3">
        <v>20161030377331</v>
      </c>
      <c r="E546" s="2">
        <v>42709</v>
      </c>
      <c r="F546" s="1" t="s">
        <v>30</v>
      </c>
      <c r="G546" s="1" t="s">
        <v>1193</v>
      </c>
      <c r="H546" s="1" t="s">
        <v>423</v>
      </c>
      <c r="I546" s="1" t="s">
        <v>20</v>
      </c>
      <c r="J546" s="1" t="s">
        <v>21</v>
      </c>
      <c r="K546" s="1">
        <v>999</v>
      </c>
      <c r="L546" s="1" t="s">
        <v>22</v>
      </c>
      <c r="M546" s="1" t="s">
        <v>1194</v>
      </c>
      <c r="N546" s="1">
        <v>601</v>
      </c>
      <c r="O546" s="1" t="s">
        <v>24</v>
      </c>
      <c r="P546" s="1">
        <f t="shared" si="8"/>
        <v>10</v>
      </c>
    </row>
    <row r="547" spans="1:16" x14ac:dyDescent="0.25">
      <c r="A547" s="3">
        <v>20164091076792</v>
      </c>
      <c r="B547" s="2">
        <v>42699</v>
      </c>
      <c r="C547" s="2">
        <v>42723</v>
      </c>
      <c r="D547" s="3">
        <v>20165000384381</v>
      </c>
      <c r="E547" s="2">
        <v>42713</v>
      </c>
      <c r="F547" s="1" t="s">
        <v>30</v>
      </c>
      <c r="G547" s="1" t="s">
        <v>1195</v>
      </c>
      <c r="H547" s="1" t="s">
        <v>103</v>
      </c>
      <c r="I547" s="1" t="s">
        <v>20</v>
      </c>
      <c r="J547" s="1" t="s">
        <v>21</v>
      </c>
      <c r="K547" s="1">
        <v>999</v>
      </c>
      <c r="L547" s="1" t="s">
        <v>22</v>
      </c>
      <c r="M547" s="1" t="s">
        <v>949</v>
      </c>
      <c r="N547" s="1">
        <v>500</v>
      </c>
      <c r="O547" s="1" t="s">
        <v>24</v>
      </c>
      <c r="P547" s="1">
        <f t="shared" si="8"/>
        <v>14</v>
      </c>
    </row>
    <row r="548" spans="1:16" x14ac:dyDescent="0.25">
      <c r="A548" s="3">
        <v>20164091076802</v>
      </c>
      <c r="B548" s="2">
        <v>42699</v>
      </c>
      <c r="C548" s="2">
        <v>42723</v>
      </c>
      <c r="D548" s="3">
        <v>20176040000821</v>
      </c>
      <c r="E548" s="2">
        <v>42738</v>
      </c>
      <c r="F548" s="1" t="s">
        <v>30</v>
      </c>
      <c r="G548" s="1" t="s">
        <v>1196</v>
      </c>
      <c r="H548" s="1" t="s">
        <v>1197</v>
      </c>
      <c r="I548" s="1" t="s">
        <v>27</v>
      </c>
      <c r="J548" s="1" t="s">
        <v>63</v>
      </c>
      <c r="K548" s="1">
        <v>604</v>
      </c>
      <c r="L548" s="1" t="s">
        <v>45</v>
      </c>
      <c r="M548" s="1" t="s">
        <v>29</v>
      </c>
      <c r="N548" s="1">
        <v>604</v>
      </c>
      <c r="O548" s="1"/>
      <c r="P548" s="1">
        <f t="shared" si="8"/>
        <v>39</v>
      </c>
    </row>
    <row r="549" spans="1:16" x14ac:dyDescent="0.25">
      <c r="A549" s="3">
        <v>20164091077722</v>
      </c>
      <c r="B549" s="2">
        <v>42699</v>
      </c>
      <c r="C549" s="2">
        <v>42789</v>
      </c>
      <c r="D549" s="3">
        <v>20166040389641</v>
      </c>
      <c r="E549" s="2">
        <v>42718</v>
      </c>
      <c r="F549" s="1" t="s">
        <v>116</v>
      </c>
      <c r="G549" s="1" t="s">
        <v>1198</v>
      </c>
      <c r="H549" s="1" t="s">
        <v>1199</v>
      </c>
      <c r="I549" s="1" t="s">
        <v>20</v>
      </c>
      <c r="J549" s="1" t="s">
        <v>28</v>
      </c>
      <c r="K549" s="1">
        <v>604</v>
      </c>
      <c r="L549" s="1" t="s">
        <v>1016</v>
      </c>
      <c r="M549" s="1" t="s">
        <v>978</v>
      </c>
      <c r="N549" s="1">
        <v>604</v>
      </c>
      <c r="O549" s="1"/>
      <c r="P549" s="1">
        <f t="shared" si="8"/>
        <v>19</v>
      </c>
    </row>
    <row r="550" spans="1:16" x14ac:dyDescent="0.25">
      <c r="A550" s="3">
        <v>20164091078262</v>
      </c>
      <c r="B550" s="2">
        <v>42699</v>
      </c>
      <c r="C550" s="2">
        <v>42716</v>
      </c>
      <c r="D550" s="3">
        <v>20166040391991</v>
      </c>
      <c r="E550" s="2">
        <v>42719</v>
      </c>
      <c r="F550" s="1" t="s">
        <v>55</v>
      </c>
      <c r="G550" s="1" t="s">
        <v>214</v>
      </c>
      <c r="H550" s="1" t="s">
        <v>994</v>
      </c>
      <c r="I550" s="1" t="s">
        <v>27</v>
      </c>
      <c r="J550" s="1" t="s">
        <v>28</v>
      </c>
      <c r="K550" s="1">
        <v>999</v>
      </c>
      <c r="L550" s="1" t="s">
        <v>22</v>
      </c>
      <c r="M550" s="1" t="s">
        <v>1200</v>
      </c>
      <c r="N550" s="1">
        <v>604</v>
      </c>
      <c r="O550" s="1" t="s">
        <v>24</v>
      </c>
      <c r="P550" s="1">
        <f t="shared" si="8"/>
        <v>20</v>
      </c>
    </row>
    <row r="551" spans="1:16" x14ac:dyDescent="0.25">
      <c r="A551" s="3">
        <v>20164091078602</v>
      </c>
      <c r="B551" s="2">
        <v>42699</v>
      </c>
      <c r="C551" s="2">
        <v>42716</v>
      </c>
      <c r="D551" s="3">
        <v>20163060391711</v>
      </c>
      <c r="E551" s="2">
        <v>42719</v>
      </c>
      <c r="F551" s="1" t="s">
        <v>55</v>
      </c>
      <c r="G551" s="1" t="s">
        <v>1201</v>
      </c>
      <c r="H551" s="1" t="s">
        <v>1202</v>
      </c>
      <c r="I551" s="1" t="s">
        <v>27</v>
      </c>
      <c r="J551" s="1" t="s">
        <v>67</v>
      </c>
      <c r="K551" s="1">
        <v>999</v>
      </c>
      <c r="L551" s="1" t="s">
        <v>22</v>
      </c>
      <c r="M551" s="1" t="s">
        <v>75</v>
      </c>
      <c r="N551" s="1">
        <v>306</v>
      </c>
      <c r="O551" s="1" t="s">
        <v>24</v>
      </c>
      <c r="P551" s="1">
        <f t="shared" si="8"/>
        <v>20</v>
      </c>
    </row>
    <row r="552" spans="1:16" x14ac:dyDescent="0.25">
      <c r="A552" s="3">
        <v>20164091078612</v>
      </c>
      <c r="B552" s="2">
        <v>42699</v>
      </c>
      <c r="C552" s="2">
        <v>42716</v>
      </c>
      <c r="D552" s="3">
        <v>20163060391661</v>
      </c>
      <c r="E552" s="2">
        <v>42719</v>
      </c>
      <c r="F552" s="1" t="s">
        <v>55</v>
      </c>
      <c r="G552" s="1" t="s">
        <v>1203</v>
      </c>
      <c r="H552" s="1" t="s">
        <v>1204</v>
      </c>
      <c r="I552" s="1" t="s">
        <v>27</v>
      </c>
      <c r="J552" s="1" t="s">
        <v>67</v>
      </c>
      <c r="K552" s="1">
        <v>999</v>
      </c>
      <c r="L552" s="1" t="s">
        <v>22</v>
      </c>
      <c r="M552" s="1" t="s">
        <v>75</v>
      </c>
      <c r="N552" s="1">
        <v>306</v>
      </c>
      <c r="O552" s="1" t="s">
        <v>24</v>
      </c>
      <c r="P552" s="1">
        <f t="shared" si="8"/>
        <v>20</v>
      </c>
    </row>
    <row r="553" spans="1:16" x14ac:dyDescent="0.25">
      <c r="A553" s="3">
        <v>20164091078722</v>
      </c>
      <c r="B553" s="2">
        <v>42699</v>
      </c>
      <c r="C553" s="2">
        <v>42716</v>
      </c>
      <c r="D553" s="3" t="s">
        <v>1205</v>
      </c>
      <c r="E553" s="2">
        <v>42706</v>
      </c>
      <c r="F553" s="1" t="s">
        <v>79</v>
      </c>
      <c r="G553" s="1" t="s">
        <v>1206</v>
      </c>
      <c r="H553" s="1" t="s">
        <v>1207</v>
      </c>
      <c r="I553" s="1" t="s">
        <v>20</v>
      </c>
      <c r="J553" s="1" t="s">
        <v>82</v>
      </c>
      <c r="K553" s="1">
        <v>999</v>
      </c>
      <c r="L553" s="1" t="s">
        <v>22</v>
      </c>
      <c r="M553" s="1" t="s">
        <v>83</v>
      </c>
      <c r="N553" s="1">
        <v>402</v>
      </c>
      <c r="O553" s="1" t="s">
        <v>84</v>
      </c>
      <c r="P553" s="1">
        <f t="shared" si="8"/>
        <v>7</v>
      </c>
    </row>
    <row r="554" spans="1:16" x14ac:dyDescent="0.25">
      <c r="A554" s="3">
        <v>20164091078842</v>
      </c>
      <c r="B554" s="2">
        <v>42699</v>
      </c>
      <c r="C554" s="2">
        <v>42716</v>
      </c>
      <c r="D554" s="3">
        <v>20163060388091</v>
      </c>
      <c r="E554" s="2">
        <v>42717</v>
      </c>
      <c r="F554" s="1" t="s">
        <v>55</v>
      </c>
      <c r="G554" s="1" t="s">
        <v>195</v>
      </c>
      <c r="H554" s="1" t="s">
        <v>1208</v>
      </c>
      <c r="I554" s="1" t="s">
        <v>27</v>
      </c>
      <c r="J554" s="1" t="s">
        <v>28</v>
      </c>
      <c r="K554" s="1">
        <v>999</v>
      </c>
      <c r="L554" s="1" t="s">
        <v>22</v>
      </c>
      <c r="M554" s="1" t="s">
        <v>75</v>
      </c>
      <c r="N554" s="1">
        <v>306</v>
      </c>
      <c r="O554" s="1" t="s">
        <v>24</v>
      </c>
      <c r="P554" s="1">
        <f t="shared" si="8"/>
        <v>18</v>
      </c>
    </row>
    <row r="555" spans="1:16" x14ac:dyDescent="0.25">
      <c r="A555" s="3">
        <v>20164091078892</v>
      </c>
      <c r="B555" s="2">
        <v>42699</v>
      </c>
      <c r="C555" s="2">
        <v>42723</v>
      </c>
      <c r="D555" s="3">
        <v>20163000390411</v>
      </c>
      <c r="E555" s="2">
        <v>42719</v>
      </c>
      <c r="F555" s="1" t="s">
        <v>30</v>
      </c>
      <c r="G555" s="1" t="s">
        <v>223</v>
      </c>
      <c r="H555" s="1" t="s">
        <v>1209</v>
      </c>
      <c r="I555" s="1" t="s">
        <v>20</v>
      </c>
      <c r="J555" s="1" t="s">
        <v>28</v>
      </c>
      <c r="K555" s="1">
        <v>999</v>
      </c>
      <c r="L555" s="1" t="s">
        <v>22</v>
      </c>
      <c r="M555" s="1" t="s">
        <v>128</v>
      </c>
      <c r="N555" s="1">
        <v>300</v>
      </c>
      <c r="O555" s="1" t="s">
        <v>24</v>
      </c>
      <c r="P555" s="1">
        <f t="shared" si="8"/>
        <v>20</v>
      </c>
    </row>
    <row r="556" spans="1:16" x14ac:dyDescent="0.25">
      <c r="A556" s="3">
        <v>20164091079362</v>
      </c>
      <c r="B556" s="2">
        <v>42699</v>
      </c>
      <c r="C556" s="2">
        <v>42723</v>
      </c>
      <c r="D556" s="3">
        <v>20166030395381</v>
      </c>
      <c r="E556" s="2">
        <v>42723</v>
      </c>
      <c r="F556" s="1" t="s">
        <v>30</v>
      </c>
      <c r="G556" s="1" t="s">
        <v>1210</v>
      </c>
      <c r="H556" s="1" t="s">
        <v>1211</v>
      </c>
      <c r="I556" s="1" t="s">
        <v>20</v>
      </c>
      <c r="J556" s="1" t="s">
        <v>21</v>
      </c>
      <c r="K556" s="1">
        <v>999</v>
      </c>
      <c r="L556" s="1" t="s">
        <v>22</v>
      </c>
      <c r="M556" s="1" t="s">
        <v>414</v>
      </c>
      <c r="N556" s="1">
        <v>603</v>
      </c>
      <c r="O556" s="1" t="s">
        <v>24</v>
      </c>
      <c r="P556" s="1">
        <f t="shared" si="8"/>
        <v>24</v>
      </c>
    </row>
    <row r="557" spans="1:16" x14ac:dyDescent="0.25">
      <c r="A557" s="3">
        <v>20164091079812</v>
      </c>
      <c r="B557" s="2">
        <v>42699</v>
      </c>
      <c r="C557" s="2">
        <v>42716</v>
      </c>
      <c r="D557" s="3">
        <v>20163050386231</v>
      </c>
      <c r="E557" s="2">
        <v>42716</v>
      </c>
      <c r="F557" s="1" t="s">
        <v>25</v>
      </c>
      <c r="G557" s="1" t="s">
        <v>1212</v>
      </c>
      <c r="H557" s="1" t="s">
        <v>1213</v>
      </c>
      <c r="I557" s="1" t="s">
        <v>20</v>
      </c>
      <c r="J557" s="1" t="s">
        <v>28</v>
      </c>
      <c r="K557" s="1">
        <v>999</v>
      </c>
      <c r="L557" s="1" t="s">
        <v>22</v>
      </c>
      <c r="M557" s="1" t="s">
        <v>77</v>
      </c>
      <c r="N557" s="1">
        <v>305</v>
      </c>
      <c r="O557" s="1" t="s">
        <v>24</v>
      </c>
      <c r="P557" s="1">
        <f t="shared" si="8"/>
        <v>17</v>
      </c>
    </row>
    <row r="558" spans="1:16" x14ac:dyDescent="0.25">
      <c r="A558" s="3">
        <v>20164091079922</v>
      </c>
      <c r="B558" s="2">
        <v>42699</v>
      </c>
      <c r="C558" s="2">
        <v>42716</v>
      </c>
      <c r="D558" s="3">
        <v>20165000377961</v>
      </c>
      <c r="E558" s="2">
        <v>42709</v>
      </c>
      <c r="F558" s="1" t="s">
        <v>55</v>
      </c>
      <c r="G558" s="1" t="s">
        <v>1214</v>
      </c>
      <c r="H558" s="1" t="s">
        <v>1215</v>
      </c>
      <c r="I558" s="1" t="s">
        <v>20</v>
      </c>
      <c r="J558" s="1" t="s">
        <v>67</v>
      </c>
      <c r="K558" s="1">
        <v>999</v>
      </c>
      <c r="L558" s="1" t="s">
        <v>22</v>
      </c>
      <c r="M558" s="1" t="s">
        <v>164</v>
      </c>
      <c r="N558" s="1">
        <v>500</v>
      </c>
      <c r="O558" s="1" t="s">
        <v>24</v>
      </c>
      <c r="P558" s="1">
        <f t="shared" si="8"/>
        <v>10</v>
      </c>
    </row>
    <row r="559" spans="1:16" x14ac:dyDescent="0.25">
      <c r="A559" s="3">
        <v>20164091080322</v>
      </c>
      <c r="B559" s="2">
        <v>42699</v>
      </c>
      <c r="C559" s="2">
        <v>42723</v>
      </c>
      <c r="D559" s="3"/>
      <c r="E559" s="1" t="s">
        <v>18</v>
      </c>
      <c r="F559" s="1" t="s">
        <v>30</v>
      </c>
      <c r="G559" s="1" t="s">
        <v>1216</v>
      </c>
      <c r="H559" s="1" t="s">
        <v>1217</v>
      </c>
      <c r="I559" s="1" t="s">
        <v>27</v>
      </c>
      <c r="J559" s="1" t="s">
        <v>67</v>
      </c>
      <c r="K559" s="1">
        <v>999</v>
      </c>
      <c r="L559" s="1" t="s">
        <v>22</v>
      </c>
      <c r="M559" s="1" t="s">
        <v>92</v>
      </c>
      <c r="N559" s="1">
        <v>300</v>
      </c>
      <c r="O559" s="1" t="s">
        <v>24</v>
      </c>
      <c r="P559" s="1" t="str">
        <f t="shared" si="8"/>
        <v>-</v>
      </c>
    </row>
    <row r="560" spans="1:16" x14ac:dyDescent="0.25">
      <c r="A560" s="3">
        <v>20164091080502</v>
      </c>
      <c r="B560" s="2">
        <v>42699</v>
      </c>
      <c r="C560" s="2">
        <v>42716</v>
      </c>
      <c r="D560" s="3">
        <v>20163000394591</v>
      </c>
      <c r="E560" s="2">
        <v>42723</v>
      </c>
      <c r="F560" s="1" t="s">
        <v>55</v>
      </c>
      <c r="G560" s="1" t="s">
        <v>1218</v>
      </c>
      <c r="H560" s="1" t="s">
        <v>1072</v>
      </c>
      <c r="I560" s="1" t="s">
        <v>27</v>
      </c>
      <c r="J560" s="1" t="s">
        <v>21</v>
      </c>
      <c r="K560" s="1">
        <v>999</v>
      </c>
      <c r="L560" s="1" t="s">
        <v>22</v>
      </c>
      <c r="M560" s="1" t="s">
        <v>1219</v>
      </c>
      <c r="N560" s="1">
        <v>300</v>
      </c>
      <c r="O560" s="1" t="s">
        <v>24</v>
      </c>
      <c r="P560" s="1">
        <f t="shared" si="8"/>
        <v>24</v>
      </c>
    </row>
    <row r="561" spans="1:16" x14ac:dyDescent="0.25">
      <c r="A561" s="3">
        <v>20164091080832</v>
      </c>
      <c r="B561" s="2">
        <v>42699</v>
      </c>
      <c r="C561" s="2">
        <v>42723</v>
      </c>
      <c r="D561" s="3">
        <v>20163050387261</v>
      </c>
      <c r="E561" s="2">
        <v>42717</v>
      </c>
      <c r="F561" s="1" t="s">
        <v>30</v>
      </c>
      <c r="G561" s="1" t="s">
        <v>1220</v>
      </c>
      <c r="H561" s="1" t="s">
        <v>1221</v>
      </c>
      <c r="I561" s="1" t="s">
        <v>20</v>
      </c>
      <c r="J561" s="1" t="s">
        <v>21</v>
      </c>
      <c r="K561" s="1">
        <v>999</v>
      </c>
      <c r="L561" s="1" t="s">
        <v>22</v>
      </c>
      <c r="M561" s="1" t="s">
        <v>676</v>
      </c>
      <c r="N561" s="1">
        <v>305</v>
      </c>
      <c r="O561" s="1" t="s">
        <v>24</v>
      </c>
      <c r="P561" s="1">
        <f t="shared" si="8"/>
        <v>18</v>
      </c>
    </row>
    <row r="562" spans="1:16" x14ac:dyDescent="0.25">
      <c r="A562" s="3">
        <v>20164091080972</v>
      </c>
      <c r="B562" s="2">
        <v>42699</v>
      </c>
      <c r="C562" s="2">
        <v>42716</v>
      </c>
      <c r="D562" s="3">
        <v>20163050381931</v>
      </c>
      <c r="E562" s="2">
        <v>42711</v>
      </c>
      <c r="F562" s="1" t="s">
        <v>55</v>
      </c>
      <c r="G562" s="1" t="s">
        <v>214</v>
      </c>
      <c r="H562" s="1" t="s">
        <v>1222</v>
      </c>
      <c r="I562" s="1" t="s">
        <v>20</v>
      </c>
      <c r="J562" s="1" t="s">
        <v>21</v>
      </c>
      <c r="K562" s="1">
        <v>500</v>
      </c>
      <c r="L562" s="1" t="s">
        <v>1223</v>
      </c>
      <c r="M562" s="1" t="s">
        <v>1224</v>
      </c>
      <c r="N562" s="1">
        <v>500</v>
      </c>
      <c r="O562" s="1"/>
      <c r="P562" s="1">
        <f t="shared" si="8"/>
        <v>12</v>
      </c>
    </row>
    <row r="563" spans="1:16" x14ac:dyDescent="0.25">
      <c r="A563" s="3">
        <v>20164091081152</v>
      </c>
      <c r="B563" s="2">
        <v>42699</v>
      </c>
      <c r="C563" s="2">
        <v>42716</v>
      </c>
      <c r="D563" s="3">
        <v>20162000381401</v>
      </c>
      <c r="E563" s="2">
        <v>42710</v>
      </c>
      <c r="F563" s="1" t="s">
        <v>55</v>
      </c>
      <c r="G563" s="1" t="s">
        <v>1225</v>
      </c>
      <c r="H563" s="1" t="s">
        <v>1226</v>
      </c>
      <c r="I563" s="1" t="s">
        <v>20</v>
      </c>
      <c r="J563" s="1" t="s">
        <v>21</v>
      </c>
      <c r="K563" s="1">
        <v>999</v>
      </c>
      <c r="L563" s="1" t="s">
        <v>22</v>
      </c>
      <c r="M563" s="1" t="s">
        <v>51</v>
      </c>
      <c r="N563" s="1">
        <v>200</v>
      </c>
      <c r="O563" s="1" t="s">
        <v>24</v>
      </c>
      <c r="P563" s="1">
        <f t="shared" si="8"/>
        <v>11</v>
      </c>
    </row>
    <row r="564" spans="1:16" x14ac:dyDescent="0.25">
      <c r="A564" s="3">
        <v>20164091081242</v>
      </c>
      <c r="B564" s="2">
        <v>42699</v>
      </c>
      <c r="C564" s="2">
        <v>42716</v>
      </c>
      <c r="D564" s="3">
        <v>20163060390231</v>
      </c>
      <c r="E564" s="2">
        <v>42719</v>
      </c>
      <c r="F564" s="1" t="s">
        <v>55</v>
      </c>
      <c r="G564" s="1" t="s">
        <v>1227</v>
      </c>
      <c r="H564" s="1" t="s">
        <v>1228</v>
      </c>
      <c r="I564" s="1" t="s">
        <v>27</v>
      </c>
      <c r="J564" s="1" t="s">
        <v>28</v>
      </c>
      <c r="K564" s="1">
        <v>999</v>
      </c>
      <c r="L564" s="1" t="s">
        <v>22</v>
      </c>
      <c r="M564" s="1" t="s">
        <v>216</v>
      </c>
      <c r="N564" s="1">
        <v>306</v>
      </c>
      <c r="O564" s="1" t="s">
        <v>24</v>
      </c>
      <c r="P564" s="1">
        <f t="shared" si="8"/>
        <v>20</v>
      </c>
    </row>
    <row r="565" spans="1:16" x14ac:dyDescent="0.25">
      <c r="A565" s="3">
        <v>20164091081492</v>
      </c>
      <c r="B565" s="2">
        <v>42702</v>
      </c>
      <c r="C565" s="2">
        <v>42724</v>
      </c>
      <c r="D565" s="3">
        <v>20166040398181</v>
      </c>
      <c r="E565" s="2">
        <v>42725</v>
      </c>
      <c r="F565" s="1" t="s">
        <v>69</v>
      </c>
      <c r="G565" s="1" t="s">
        <v>214</v>
      </c>
      <c r="H565" s="1" t="s">
        <v>1229</v>
      </c>
      <c r="I565" s="1" t="s">
        <v>27</v>
      </c>
      <c r="J565" s="1" t="s">
        <v>21</v>
      </c>
      <c r="K565" s="1">
        <v>999</v>
      </c>
      <c r="L565" s="1" t="s">
        <v>22</v>
      </c>
      <c r="M565" s="1" t="s">
        <v>1230</v>
      </c>
      <c r="N565" s="1">
        <v>604</v>
      </c>
      <c r="O565" s="1" t="s">
        <v>24</v>
      </c>
      <c r="P565" s="1">
        <f t="shared" si="8"/>
        <v>23</v>
      </c>
    </row>
    <row r="566" spans="1:16" x14ac:dyDescent="0.25">
      <c r="A566" s="3">
        <v>20164091081622</v>
      </c>
      <c r="B566" s="2">
        <v>42702</v>
      </c>
      <c r="C566" s="2">
        <v>42724</v>
      </c>
      <c r="D566" s="3">
        <v>20164010386661</v>
      </c>
      <c r="E566" s="2">
        <v>42716</v>
      </c>
      <c r="F566" s="1" t="s">
        <v>30</v>
      </c>
      <c r="G566" s="1" t="s">
        <v>1231</v>
      </c>
      <c r="H566" s="1" t="s">
        <v>1232</v>
      </c>
      <c r="I566" s="1" t="s">
        <v>20</v>
      </c>
      <c r="J566" s="1" t="s">
        <v>28</v>
      </c>
      <c r="K566" s="1">
        <v>999</v>
      </c>
      <c r="L566" s="1" t="s">
        <v>22</v>
      </c>
      <c r="M566" s="1" t="s">
        <v>505</v>
      </c>
      <c r="N566" s="1">
        <v>401</v>
      </c>
      <c r="O566" s="1" t="s">
        <v>24</v>
      </c>
      <c r="P566" s="1">
        <f t="shared" si="8"/>
        <v>14</v>
      </c>
    </row>
    <row r="567" spans="1:16" x14ac:dyDescent="0.25">
      <c r="A567" s="3">
        <v>20164091082082</v>
      </c>
      <c r="B567" s="2">
        <v>42702</v>
      </c>
      <c r="C567" s="2">
        <v>42724</v>
      </c>
      <c r="D567" s="3">
        <v>20163040394621</v>
      </c>
      <c r="E567" s="2">
        <v>42723</v>
      </c>
      <c r="F567" s="1" t="s">
        <v>30</v>
      </c>
      <c r="G567" s="1" t="s">
        <v>1233</v>
      </c>
      <c r="H567" s="1" t="s">
        <v>17</v>
      </c>
      <c r="I567" s="1" t="s">
        <v>20</v>
      </c>
      <c r="J567" s="1" t="s">
        <v>21</v>
      </c>
      <c r="K567" s="1">
        <v>999</v>
      </c>
      <c r="L567" s="1" t="s">
        <v>22</v>
      </c>
      <c r="M567" s="1" t="s">
        <v>248</v>
      </c>
      <c r="N567" s="1">
        <v>304</v>
      </c>
      <c r="O567" s="1" t="s">
        <v>24</v>
      </c>
      <c r="P567" s="1">
        <f t="shared" si="8"/>
        <v>21</v>
      </c>
    </row>
    <row r="568" spans="1:16" x14ac:dyDescent="0.25">
      <c r="A568" s="3">
        <v>20164091082092</v>
      </c>
      <c r="B568" s="2">
        <v>42702</v>
      </c>
      <c r="C568" s="2">
        <v>42709</v>
      </c>
      <c r="D568" s="3"/>
      <c r="E568" s="1" t="s">
        <v>18</v>
      </c>
      <c r="F568" s="1" t="s">
        <v>886</v>
      </c>
      <c r="G568" s="1" t="s">
        <v>1234</v>
      </c>
      <c r="H568" s="1" t="s">
        <v>17</v>
      </c>
      <c r="I568" s="1" t="s">
        <v>27</v>
      </c>
      <c r="J568" s="1" t="s">
        <v>21</v>
      </c>
      <c r="K568" s="1">
        <v>999</v>
      </c>
      <c r="L568" s="1" t="s">
        <v>22</v>
      </c>
      <c r="M568" s="1" t="s">
        <v>1235</v>
      </c>
      <c r="N568" s="1">
        <v>100</v>
      </c>
      <c r="O568" s="1" t="s">
        <v>24</v>
      </c>
      <c r="P568" s="1" t="str">
        <f t="shared" si="8"/>
        <v>-</v>
      </c>
    </row>
    <row r="569" spans="1:16" x14ac:dyDescent="0.25">
      <c r="A569" s="3">
        <v>20164091082482</v>
      </c>
      <c r="B569" s="2">
        <v>42702</v>
      </c>
      <c r="C569" s="2">
        <v>42717</v>
      </c>
      <c r="D569" s="3">
        <v>20161000378501</v>
      </c>
      <c r="E569" s="2">
        <v>42710</v>
      </c>
      <c r="F569" s="1" t="s">
        <v>25</v>
      </c>
      <c r="G569" s="1" t="s">
        <v>1236</v>
      </c>
      <c r="H569" s="1" t="s">
        <v>1237</v>
      </c>
      <c r="I569" s="1" t="s">
        <v>20</v>
      </c>
      <c r="J569" s="1" t="s">
        <v>21</v>
      </c>
      <c r="K569" s="1">
        <v>999</v>
      </c>
      <c r="L569" s="1" t="s">
        <v>22</v>
      </c>
      <c r="M569" s="1" t="s">
        <v>1235</v>
      </c>
      <c r="N569" s="1">
        <v>100</v>
      </c>
      <c r="O569" s="1" t="s">
        <v>24</v>
      </c>
      <c r="P569" s="1">
        <f t="shared" si="8"/>
        <v>8</v>
      </c>
    </row>
    <row r="570" spans="1:16" x14ac:dyDescent="0.25">
      <c r="A570" s="3">
        <v>20164091082702</v>
      </c>
      <c r="B570" s="2">
        <v>42702</v>
      </c>
      <c r="C570" s="2">
        <v>42717</v>
      </c>
      <c r="D570" s="3">
        <v>20163060380771</v>
      </c>
      <c r="E570" s="2">
        <v>42710</v>
      </c>
      <c r="F570" s="1" t="s">
        <v>25</v>
      </c>
      <c r="G570" s="1" t="s">
        <v>1238</v>
      </c>
      <c r="H570" s="1" t="s">
        <v>1239</v>
      </c>
      <c r="I570" s="1" t="s">
        <v>20</v>
      </c>
      <c r="J570" s="1" t="s">
        <v>21</v>
      </c>
      <c r="K570" s="1">
        <v>999</v>
      </c>
      <c r="L570" s="1" t="s">
        <v>22</v>
      </c>
      <c r="M570" s="1" t="s">
        <v>1240</v>
      </c>
      <c r="N570" s="1">
        <v>306</v>
      </c>
      <c r="O570" s="1" t="s">
        <v>24</v>
      </c>
      <c r="P570" s="1">
        <f t="shared" si="8"/>
        <v>8</v>
      </c>
    </row>
    <row r="571" spans="1:16" x14ac:dyDescent="0.25">
      <c r="A571" s="3">
        <v>20164091083002</v>
      </c>
      <c r="B571" s="2">
        <v>42702</v>
      </c>
      <c r="C571" s="2">
        <v>42724</v>
      </c>
      <c r="D571" s="3">
        <v>20164020393861</v>
      </c>
      <c r="E571" s="2">
        <v>42720</v>
      </c>
      <c r="F571" s="1" t="s">
        <v>30</v>
      </c>
      <c r="G571" s="1" t="s">
        <v>1241</v>
      </c>
      <c r="H571" s="1" t="s">
        <v>1242</v>
      </c>
      <c r="I571" s="1" t="s">
        <v>20</v>
      </c>
      <c r="J571" s="1" t="s">
        <v>28</v>
      </c>
      <c r="K571" s="1">
        <v>999</v>
      </c>
      <c r="L571" s="1" t="s">
        <v>22</v>
      </c>
      <c r="M571" s="1" t="s">
        <v>83</v>
      </c>
      <c r="N571" s="1">
        <v>402</v>
      </c>
      <c r="O571" s="1" t="s">
        <v>24</v>
      </c>
      <c r="P571" s="1">
        <f t="shared" si="8"/>
        <v>18</v>
      </c>
    </row>
    <row r="572" spans="1:16" x14ac:dyDescent="0.25">
      <c r="A572" s="3">
        <v>20164091083072</v>
      </c>
      <c r="B572" s="2">
        <v>42702</v>
      </c>
      <c r="C572" s="2">
        <v>42717</v>
      </c>
      <c r="D572" s="3" t="s">
        <v>1243</v>
      </c>
      <c r="E572" s="2">
        <v>42720</v>
      </c>
      <c r="F572" s="1" t="s">
        <v>79</v>
      </c>
      <c r="G572" s="1" t="s">
        <v>1244</v>
      </c>
      <c r="H572" s="1" t="s">
        <v>1245</v>
      </c>
      <c r="I572" s="1" t="s">
        <v>27</v>
      </c>
      <c r="J572" s="1" t="s">
        <v>82</v>
      </c>
      <c r="K572" s="1">
        <v>999</v>
      </c>
      <c r="L572" s="1" t="s">
        <v>22</v>
      </c>
      <c r="M572" s="1" t="s">
        <v>83</v>
      </c>
      <c r="N572" s="1">
        <v>402</v>
      </c>
      <c r="O572" s="1" t="s">
        <v>84</v>
      </c>
      <c r="P572" s="1">
        <f t="shared" si="8"/>
        <v>18</v>
      </c>
    </row>
    <row r="573" spans="1:16" x14ac:dyDescent="0.25">
      <c r="A573" s="3">
        <v>20164091083092</v>
      </c>
      <c r="B573" s="2">
        <v>42702</v>
      </c>
      <c r="C573" s="2">
        <v>42724</v>
      </c>
      <c r="D573" s="3">
        <v>20165000385461</v>
      </c>
      <c r="E573" s="2">
        <v>42716</v>
      </c>
      <c r="F573" s="1" t="s">
        <v>69</v>
      </c>
      <c r="G573" s="1" t="s">
        <v>1246</v>
      </c>
      <c r="H573" s="1" t="s">
        <v>1247</v>
      </c>
      <c r="I573" s="1" t="s">
        <v>20</v>
      </c>
      <c r="J573" s="1" t="s">
        <v>21</v>
      </c>
      <c r="K573" s="1">
        <v>500</v>
      </c>
      <c r="L573" s="1" t="s">
        <v>1223</v>
      </c>
      <c r="M573" s="1" t="s">
        <v>1224</v>
      </c>
      <c r="N573" s="1">
        <v>500</v>
      </c>
      <c r="O573" s="1"/>
      <c r="P573" s="1">
        <f t="shared" si="8"/>
        <v>14</v>
      </c>
    </row>
    <row r="574" spans="1:16" x14ac:dyDescent="0.25">
      <c r="A574" s="3">
        <v>20164091083472</v>
      </c>
      <c r="B574" s="2">
        <v>42702</v>
      </c>
      <c r="C574" s="2">
        <v>42717</v>
      </c>
      <c r="D574" s="3">
        <v>20161000378461</v>
      </c>
      <c r="E574" s="2">
        <v>42710</v>
      </c>
      <c r="F574" s="1" t="s">
        <v>25</v>
      </c>
      <c r="G574" s="1" t="s">
        <v>1248</v>
      </c>
      <c r="H574" s="1" t="s">
        <v>114</v>
      </c>
      <c r="I574" s="1" t="s">
        <v>20</v>
      </c>
      <c r="J574" s="1" t="s">
        <v>21</v>
      </c>
      <c r="K574" s="1">
        <v>999</v>
      </c>
      <c r="L574" s="1" t="s">
        <v>22</v>
      </c>
      <c r="M574" s="1" t="s">
        <v>1235</v>
      </c>
      <c r="N574" s="1">
        <v>100</v>
      </c>
      <c r="O574" s="1" t="s">
        <v>24</v>
      </c>
      <c r="P574" s="1">
        <f t="shared" si="8"/>
        <v>8</v>
      </c>
    </row>
    <row r="575" spans="1:16" x14ac:dyDescent="0.25">
      <c r="A575" s="3">
        <v>20164091083502</v>
      </c>
      <c r="B575" s="2">
        <v>42702</v>
      </c>
      <c r="C575" s="2">
        <v>42717</v>
      </c>
      <c r="D575" s="3">
        <v>20165000384141</v>
      </c>
      <c r="E575" s="2">
        <v>42713</v>
      </c>
      <c r="F575" s="1" t="s">
        <v>25</v>
      </c>
      <c r="G575" s="1" t="s">
        <v>1249</v>
      </c>
      <c r="H575" s="1" t="s">
        <v>1250</v>
      </c>
      <c r="I575" s="1" t="s">
        <v>20</v>
      </c>
      <c r="J575" s="1" t="s">
        <v>63</v>
      </c>
      <c r="K575" s="1">
        <v>999</v>
      </c>
      <c r="L575" s="1" t="s">
        <v>22</v>
      </c>
      <c r="M575" s="1" t="s">
        <v>125</v>
      </c>
      <c r="N575" s="1">
        <v>500</v>
      </c>
      <c r="O575" s="1" t="s">
        <v>24</v>
      </c>
      <c r="P575" s="1">
        <f t="shared" ref="P575:P638" si="9">IFERROR(E575-B575,"-")</f>
        <v>11</v>
      </c>
    </row>
    <row r="576" spans="1:16" x14ac:dyDescent="0.25">
      <c r="A576" s="3">
        <v>20164091083632</v>
      </c>
      <c r="B576" s="2">
        <v>42702</v>
      </c>
      <c r="C576" s="2">
        <v>42717</v>
      </c>
      <c r="D576" s="3">
        <v>20163070386671</v>
      </c>
      <c r="E576" s="2">
        <v>42716</v>
      </c>
      <c r="F576" s="1" t="s">
        <v>25</v>
      </c>
      <c r="G576" s="1" t="s">
        <v>1251</v>
      </c>
      <c r="H576" s="1" t="s">
        <v>1252</v>
      </c>
      <c r="I576" s="1" t="s">
        <v>20</v>
      </c>
      <c r="J576" s="1" t="s">
        <v>63</v>
      </c>
      <c r="K576" s="1">
        <v>999</v>
      </c>
      <c r="L576" s="1" t="s">
        <v>22</v>
      </c>
      <c r="M576" s="1" t="s">
        <v>309</v>
      </c>
      <c r="N576" s="1">
        <v>307</v>
      </c>
      <c r="O576" s="1" t="s">
        <v>24</v>
      </c>
      <c r="P576" s="1">
        <f t="shared" si="9"/>
        <v>14</v>
      </c>
    </row>
    <row r="577" spans="1:16" x14ac:dyDescent="0.25">
      <c r="A577" s="3">
        <v>20164091083832</v>
      </c>
      <c r="B577" s="2">
        <v>42702</v>
      </c>
      <c r="C577" s="2">
        <v>42717</v>
      </c>
      <c r="D577" s="3">
        <v>20163000384241</v>
      </c>
      <c r="E577" s="2">
        <v>42713</v>
      </c>
      <c r="F577" s="1" t="s">
        <v>55</v>
      </c>
      <c r="G577" s="1" t="s">
        <v>1253</v>
      </c>
      <c r="H577" s="1" t="s">
        <v>1254</v>
      </c>
      <c r="I577" s="1" t="s">
        <v>20</v>
      </c>
      <c r="J577" s="1" t="s">
        <v>21</v>
      </c>
      <c r="K577" s="1">
        <v>999</v>
      </c>
      <c r="L577" s="1" t="s">
        <v>22</v>
      </c>
      <c r="M577" s="1" t="s">
        <v>72</v>
      </c>
      <c r="N577" s="1">
        <v>300</v>
      </c>
      <c r="O577" s="1" t="s">
        <v>24</v>
      </c>
      <c r="P577" s="1">
        <f t="shared" si="9"/>
        <v>11</v>
      </c>
    </row>
    <row r="578" spans="1:16" x14ac:dyDescent="0.25">
      <c r="A578" s="3">
        <v>20164091083842</v>
      </c>
      <c r="B578" s="2">
        <v>42702</v>
      </c>
      <c r="C578" s="2">
        <v>42724</v>
      </c>
      <c r="D578" s="3">
        <v>20166040398201</v>
      </c>
      <c r="E578" s="2">
        <v>42725</v>
      </c>
      <c r="F578" s="1" t="s">
        <v>30</v>
      </c>
      <c r="G578" s="1" t="s">
        <v>1255</v>
      </c>
      <c r="H578" s="1" t="s">
        <v>1256</v>
      </c>
      <c r="I578" s="1" t="s">
        <v>27</v>
      </c>
      <c r="J578" s="1" t="s">
        <v>21</v>
      </c>
      <c r="K578" s="1">
        <v>999</v>
      </c>
      <c r="L578" s="1" t="s">
        <v>22</v>
      </c>
      <c r="M578" s="1" t="s">
        <v>1230</v>
      </c>
      <c r="N578" s="1">
        <v>604</v>
      </c>
      <c r="O578" s="1" t="s">
        <v>24</v>
      </c>
      <c r="P578" s="1">
        <f t="shared" si="9"/>
        <v>23</v>
      </c>
    </row>
    <row r="579" spans="1:16" x14ac:dyDescent="0.25">
      <c r="A579" s="3">
        <v>20164091084002</v>
      </c>
      <c r="B579" s="2">
        <v>42702</v>
      </c>
      <c r="C579" s="2">
        <v>42717</v>
      </c>
      <c r="D579" s="3">
        <v>20161010372791</v>
      </c>
      <c r="E579" s="2">
        <v>42704</v>
      </c>
      <c r="F579" s="1" t="s">
        <v>25</v>
      </c>
      <c r="G579" s="1" t="s">
        <v>1257</v>
      </c>
      <c r="H579" s="1" t="s">
        <v>1258</v>
      </c>
      <c r="I579" s="1" t="s">
        <v>20</v>
      </c>
      <c r="J579" s="1" t="s">
        <v>28</v>
      </c>
      <c r="K579" s="1">
        <v>999</v>
      </c>
      <c r="L579" s="1" t="s">
        <v>22</v>
      </c>
      <c r="M579" s="1" t="s">
        <v>1038</v>
      </c>
      <c r="N579" s="1">
        <v>101</v>
      </c>
      <c r="O579" s="1" t="s">
        <v>24</v>
      </c>
      <c r="P579" s="1">
        <f t="shared" si="9"/>
        <v>2</v>
      </c>
    </row>
    <row r="580" spans="1:16" x14ac:dyDescent="0.25">
      <c r="A580" s="3">
        <v>20164091084132</v>
      </c>
      <c r="B580" s="2">
        <v>42702</v>
      </c>
      <c r="C580" s="2">
        <v>42717</v>
      </c>
      <c r="D580" s="3">
        <v>20162000387941</v>
      </c>
      <c r="E580" s="2">
        <v>42717</v>
      </c>
      <c r="F580" s="1" t="s">
        <v>151</v>
      </c>
      <c r="G580" s="1" t="s">
        <v>1259</v>
      </c>
      <c r="H580" s="1" t="s">
        <v>1260</v>
      </c>
      <c r="I580" s="1" t="s">
        <v>20</v>
      </c>
      <c r="J580" s="1" t="s">
        <v>154</v>
      </c>
      <c r="K580" s="1">
        <v>999</v>
      </c>
      <c r="L580" s="1" t="s">
        <v>22</v>
      </c>
      <c r="M580" s="1" t="s">
        <v>51</v>
      </c>
      <c r="N580" s="1">
        <v>200</v>
      </c>
      <c r="O580" s="1" t="s">
        <v>24</v>
      </c>
      <c r="P580" s="1">
        <f t="shared" si="9"/>
        <v>15</v>
      </c>
    </row>
    <row r="581" spans="1:16" x14ac:dyDescent="0.25">
      <c r="A581" s="3">
        <v>20164091084902</v>
      </c>
      <c r="B581" s="2">
        <v>42702</v>
      </c>
      <c r="C581" s="2">
        <v>42717</v>
      </c>
      <c r="D581" s="3">
        <v>20165000388461</v>
      </c>
      <c r="E581" s="2">
        <v>42718</v>
      </c>
      <c r="F581" s="1" t="s">
        <v>25</v>
      </c>
      <c r="G581" s="1" t="s">
        <v>1261</v>
      </c>
      <c r="H581" s="1" t="s">
        <v>1262</v>
      </c>
      <c r="I581" s="1" t="s">
        <v>27</v>
      </c>
      <c r="J581" s="1" t="s">
        <v>21</v>
      </c>
      <c r="K581" s="1">
        <v>999</v>
      </c>
      <c r="L581" s="1" t="s">
        <v>22</v>
      </c>
      <c r="M581" s="1" t="s">
        <v>931</v>
      </c>
      <c r="N581" s="1">
        <v>500</v>
      </c>
      <c r="O581" s="1" t="s">
        <v>24</v>
      </c>
      <c r="P581" s="1">
        <f t="shared" si="9"/>
        <v>16</v>
      </c>
    </row>
    <row r="582" spans="1:16" x14ac:dyDescent="0.25">
      <c r="A582" s="3">
        <v>20164091085082</v>
      </c>
      <c r="B582" s="2">
        <v>42702</v>
      </c>
      <c r="C582" s="2">
        <v>42717</v>
      </c>
      <c r="D582" s="3" t="s">
        <v>1263</v>
      </c>
      <c r="E582" s="2">
        <v>42706</v>
      </c>
      <c r="F582" s="1" t="s">
        <v>79</v>
      </c>
      <c r="G582" s="1" t="s">
        <v>1264</v>
      </c>
      <c r="H582" s="1" t="s">
        <v>1265</v>
      </c>
      <c r="I582" s="1" t="s">
        <v>20</v>
      </c>
      <c r="J582" s="1" t="s">
        <v>82</v>
      </c>
      <c r="K582" s="1">
        <v>999</v>
      </c>
      <c r="L582" s="1" t="s">
        <v>22</v>
      </c>
      <c r="M582" s="1" t="s">
        <v>83</v>
      </c>
      <c r="N582" s="1">
        <v>402</v>
      </c>
      <c r="O582" s="1" t="s">
        <v>84</v>
      </c>
      <c r="P582" s="1">
        <f t="shared" si="9"/>
        <v>4</v>
      </c>
    </row>
    <row r="583" spans="1:16" x14ac:dyDescent="0.25">
      <c r="A583" s="3">
        <v>20164091085152</v>
      </c>
      <c r="B583" s="2">
        <v>42702</v>
      </c>
      <c r="C583" s="2">
        <v>42717</v>
      </c>
      <c r="D583" s="3">
        <v>20167020393481</v>
      </c>
      <c r="E583" s="2">
        <v>42720</v>
      </c>
      <c r="F583" s="1" t="s">
        <v>25</v>
      </c>
      <c r="G583" s="1" t="s">
        <v>1266</v>
      </c>
      <c r="H583" s="1" t="s">
        <v>423</v>
      </c>
      <c r="I583" s="1" t="s">
        <v>27</v>
      </c>
      <c r="J583" s="1" t="s">
        <v>67</v>
      </c>
      <c r="K583" s="1">
        <v>702</v>
      </c>
      <c r="L583" s="1" t="s">
        <v>1267</v>
      </c>
      <c r="M583" s="1" t="s">
        <v>755</v>
      </c>
      <c r="N583" s="1">
        <v>702</v>
      </c>
      <c r="O583" s="1"/>
      <c r="P583" s="1">
        <f t="shared" si="9"/>
        <v>18</v>
      </c>
    </row>
    <row r="584" spans="1:16" x14ac:dyDescent="0.25">
      <c r="A584" s="3">
        <v>20164091085272</v>
      </c>
      <c r="B584" s="2">
        <v>42702</v>
      </c>
      <c r="C584" s="2">
        <v>42724</v>
      </c>
      <c r="D584" s="3">
        <v>20163050389681</v>
      </c>
      <c r="E584" s="2">
        <v>42718</v>
      </c>
      <c r="F584" s="1" t="s">
        <v>69</v>
      </c>
      <c r="G584" s="1" t="s">
        <v>223</v>
      </c>
      <c r="H584" s="1" t="s">
        <v>1268</v>
      </c>
      <c r="I584" s="1" t="s">
        <v>20</v>
      </c>
      <c r="J584" s="1" t="s">
        <v>21</v>
      </c>
      <c r="K584" s="1">
        <v>999</v>
      </c>
      <c r="L584" s="1" t="s">
        <v>22</v>
      </c>
      <c r="M584" s="1" t="s">
        <v>676</v>
      </c>
      <c r="N584" s="1">
        <v>305</v>
      </c>
      <c r="O584" s="1" t="s">
        <v>24</v>
      </c>
      <c r="P584" s="1">
        <f t="shared" si="9"/>
        <v>16</v>
      </c>
    </row>
    <row r="585" spans="1:16" x14ac:dyDescent="0.25">
      <c r="A585" s="3">
        <v>20164091085312</v>
      </c>
      <c r="B585" s="2">
        <v>42703</v>
      </c>
      <c r="C585" s="2">
        <v>42718</v>
      </c>
      <c r="D585" s="3"/>
      <c r="E585" s="1" t="s">
        <v>18</v>
      </c>
      <c r="F585" s="1" t="s">
        <v>55</v>
      </c>
      <c r="G585" s="1" t="s">
        <v>1269</v>
      </c>
      <c r="H585" s="1" t="s">
        <v>1270</v>
      </c>
      <c r="I585" s="1" t="s">
        <v>27</v>
      </c>
      <c r="J585" s="1" t="s">
        <v>200</v>
      </c>
      <c r="K585" s="1">
        <v>999</v>
      </c>
      <c r="L585" s="1" t="s">
        <v>22</v>
      </c>
      <c r="M585" s="1" t="s">
        <v>197</v>
      </c>
      <c r="N585" s="1">
        <v>304</v>
      </c>
      <c r="O585" s="1" t="s">
        <v>24</v>
      </c>
      <c r="P585" s="1" t="str">
        <f t="shared" si="9"/>
        <v>-</v>
      </c>
    </row>
    <row r="586" spans="1:16" x14ac:dyDescent="0.25">
      <c r="A586" s="3">
        <v>20164091085332</v>
      </c>
      <c r="B586" s="2">
        <v>42703</v>
      </c>
      <c r="C586" s="2">
        <v>42718</v>
      </c>
      <c r="D586" s="3">
        <v>20162000392121</v>
      </c>
      <c r="E586" s="2">
        <v>42720</v>
      </c>
      <c r="F586" s="1" t="s">
        <v>25</v>
      </c>
      <c r="G586" s="1" t="s">
        <v>1271</v>
      </c>
      <c r="H586" s="1" t="s">
        <v>1272</v>
      </c>
      <c r="I586" s="1" t="s">
        <v>27</v>
      </c>
      <c r="J586" s="1" t="s">
        <v>1087</v>
      </c>
      <c r="K586" s="1">
        <v>999</v>
      </c>
      <c r="L586" s="1" t="s">
        <v>22</v>
      </c>
      <c r="M586" s="1" t="s">
        <v>51</v>
      </c>
      <c r="N586" s="1">
        <v>200</v>
      </c>
      <c r="O586" s="1" t="s">
        <v>24</v>
      </c>
      <c r="P586" s="1">
        <f t="shared" si="9"/>
        <v>17</v>
      </c>
    </row>
    <row r="587" spans="1:16" x14ac:dyDescent="0.25">
      <c r="A587" s="3">
        <v>20164091085372</v>
      </c>
      <c r="B587" s="2">
        <v>42703</v>
      </c>
      <c r="C587" s="2">
        <v>42718</v>
      </c>
      <c r="D587" s="3">
        <v>20163000384751</v>
      </c>
      <c r="E587" s="2">
        <v>42713</v>
      </c>
      <c r="F587" s="1" t="s">
        <v>55</v>
      </c>
      <c r="G587" s="1" t="s">
        <v>1273</v>
      </c>
      <c r="H587" s="1" t="s">
        <v>1274</v>
      </c>
      <c r="I587" s="1" t="s">
        <v>20</v>
      </c>
      <c r="J587" s="1" t="s">
        <v>21</v>
      </c>
      <c r="K587" s="1">
        <v>999</v>
      </c>
      <c r="L587" s="1" t="s">
        <v>22</v>
      </c>
      <c r="M587" s="1" t="s">
        <v>584</v>
      </c>
      <c r="N587" s="1">
        <v>300</v>
      </c>
      <c r="O587" s="1" t="s">
        <v>24</v>
      </c>
      <c r="P587" s="1">
        <f t="shared" si="9"/>
        <v>10</v>
      </c>
    </row>
    <row r="588" spans="1:16" x14ac:dyDescent="0.25">
      <c r="A588" s="3">
        <v>20164091086062</v>
      </c>
      <c r="B588" s="2">
        <v>42703</v>
      </c>
      <c r="C588" s="2">
        <v>42725</v>
      </c>
      <c r="D588" s="3">
        <v>20166040389911</v>
      </c>
      <c r="E588" s="2">
        <v>42718</v>
      </c>
      <c r="F588" s="1" t="s">
        <v>30</v>
      </c>
      <c r="G588" s="1" t="s">
        <v>1275</v>
      </c>
      <c r="H588" s="1" t="s">
        <v>1276</v>
      </c>
      <c r="I588" s="1" t="s">
        <v>20</v>
      </c>
      <c r="J588" s="1" t="s">
        <v>21</v>
      </c>
      <c r="K588" s="1">
        <v>604</v>
      </c>
      <c r="L588" s="1" t="s">
        <v>519</v>
      </c>
      <c r="M588" s="1" t="s">
        <v>29</v>
      </c>
      <c r="N588" s="1">
        <v>604</v>
      </c>
      <c r="O588" s="1"/>
      <c r="P588" s="1">
        <f t="shared" si="9"/>
        <v>15</v>
      </c>
    </row>
    <row r="589" spans="1:16" x14ac:dyDescent="0.25">
      <c r="A589" s="3">
        <v>20164091087002</v>
      </c>
      <c r="B589" s="2">
        <v>42703</v>
      </c>
      <c r="C589" s="2">
        <v>42793</v>
      </c>
      <c r="D589" s="3">
        <v>20165000386611</v>
      </c>
      <c r="E589" s="2">
        <v>42716</v>
      </c>
      <c r="F589" s="1" t="s">
        <v>116</v>
      </c>
      <c r="G589" s="1" t="s">
        <v>1277</v>
      </c>
      <c r="H589" s="1" t="s">
        <v>416</v>
      </c>
      <c r="I589" s="1" t="s">
        <v>20</v>
      </c>
      <c r="J589" s="1" t="s">
        <v>28</v>
      </c>
      <c r="K589" s="1">
        <v>999</v>
      </c>
      <c r="L589" s="1" t="s">
        <v>22</v>
      </c>
      <c r="M589" s="1" t="s">
        <v>61</v>
      </c>
      <c r="N589" s="1">
        <v>500</v>
      </c>
      <c r="O589" s="1" t="s">
        <v>24</v>
      </c>
      <c r="P589" s="1">
        <f t="shared" si="9"/>
        <v>13</v>
      </c>
    </row>
    <row r="590" spans="1:16" x14ac:dyDescent="0.25">
      <c r="A590" s="3">
        <v>20164091087472</v>
      </c>
      <c r="B590" s="2">
        <v>42703</v>
      </c>
      <c r="C590" s="2">
        <v>42718</v>
      </c>
      <c r="D590" s="3"/>
      <c r="E590" s="1" t="s">
        <v>18</v>
      </c>
      <c r="F590" s="1" t="s">
        <v>25</v>
      </c>
      <c r="G590" s="1" t="s">
        <v>1278</v>
      </c>
      <c r="H590" s="1" t="s">
        <v>534</v>
      </c>
      <c r="I590" s="1" t="s">
        <v>27</v>
      </c>
      <c r="J590" s="1" t="s">
        <v>154</v>
      </c>
      <c r="K590" s="1">
        <v>604</v>
      </c>
      <c r="L590" s="1" t="s">
        <v>1029</v>
      </c>
      <c r="M590" s="1" t="s">
        <v>1279</v>
      </c>
      <c r="N590" s="1">
        <v>604</v>
      </c>
      <c r="O590" s="1"/>
      <c r="P590" s="1" t="str">
        <f t="shared" si="9"/>
        <v>-</v>
      </c>
    </row>
    <row r="591" spans="1:16" x14ac:dyDescent="0.25">
      <c r="A591" s="3">
        <v>20164091087482</v>
      </c>
      <c r="B591" s="2">
        <v>42703</v>
      </c>
      <c r="C591" s="2">
        <v>42718</v>
      </c>
      <c r="D591" s="3">
        <v>20166040389071</v>
      </c>
      <c r="E591" s="2">
        <v>42718</v>
      </c>
      <c r="F591" s="1" t="s">
        <v>25</v>
      </c>
      <c r="G591" s="1" t="s">
        <v>1280</v>
      </c>
      <c r="H591" s="1" t="s">
        <v>534</v>
      </c>
      <c r="I591" s="1" t="s">
        <v>20</v>
      </c>
      <c r="J591" s="1" t="s">
        <v>28</v>
      </c>
      <c r="K591" s="1">
        <v>999</v>
      </c>
      <c r="L591" s="1" t="s">
        <v>22</v>
      </c>
      <c r="M591" s="1" t="s">
        <v>978</v>
      </c>
      <c r="N591" s="1">
        <v>604</v>
      </c>
      <c r="O591" s="1" t="s">
        <v>24</v>
      </c>
      <c r="P591" s="1">
        <f t="shared" si="9"/>
        <v>15</v>
      </c>
    </row>
    <row r="592" spans="1:16" x14ac:dyDescent="0.25">
      <c r="A592" s="3">
        <v>20164091088122</v>
      </c>
      <c r="B592" s="2">
        <v>42703</v>
      </c>
      <c r="C592" s="2">
        <v>42718</v>
      </c>
      <c r="D592" s="3">
        <v>20165000384571</v>
      </c>
      <c r="E592" s="2">
        <v>42713</v>
      </c>
      <c r="F592" s="1" t="s">
        <v>55</v>
      </c>
      <c r="G592" s="1" t="s">
        <v>1281</v>
      </c>
      <c r="H592" s="1" t="s">
        <v>742</v>
      </c>
      <c r="I592" s="1" t="s">
        <v>20</v>
      </c>
      <c r="J592" s="1" t="s">
        <v>67</v>
      </c>
      <c r="K592" s="1">
        <v>999</v>
      </c>
      <c r="L592" s="1" t="s">
        <v>22</v>
      </c>
      <c r="M592" s="1" t="s">
        <v>125</v>
      </c>
      <c r="N592" s="1">
        <v>500</v>
      </c>
      <c r="O592" s="1" t="s">
        <v>24</v>
      </c>
      <c r="P592" s="1">
        <f t="shared" si="9"/>
        <v>10</v>
      </c>
    </row>
    <row r="593" spans="1:16" x14ac:dyDescent="0.25">
      <c r="A593" s="3">
        <v>20164091088182</v>
      </c>
      <c r="B593" s="2">
        <v>42703</v>
      </c>
      <c r="C593" s="2">
        <v>42725</v>
      </c>
      <c r="D593" s="3" t="s">
        <v>1282</v>
      </c>
      <c r="E593" s="2">
        <v>42733</v>
      </c>
      <c r="F593" s="1" t="s">
        <v>30</v>
      </c>
      <c r="G593" s="1" t="s">
        <v>1283</v>
      </c>
      <c r="H593" s="1" t="s">
        <v>1284</v>
      </c>
      <c r="I593" s="1" t="s">
        <v>27</v>
      </c>
      <c r="J593" s="1" t="s">
        <v>21</v>
      </c>
      <c r="K593" s="1">
        <v>604</v>
      </c>
      <c r="L593" s="1" t="s">
        <v>1285</v>
      </c>
      <c r="M593" s="1" t="s">
        <v>29</v>
      </c>
      <c r="N593" s="1">
        <v>604</v>
      </c>
      <c r="O593" s="1"/>
      <c r="P593" s="1">
        <f t="shared" si="9"/>
        <v>30</v>
      </c>
    </row>
    <row r="594" spans="1:16" x14ac:dyDescent="0.25">
      <c r="A594" s="3">
        <v>20164091088382</v>
      </c>
      <c r="B594" s="2">
        <v>42703</v>
      </c>
      <c r="C594" s="2">
        <v>42725</v>
      </c>
      <c r="D594" s="3">
        <v>20165000385831</v>
      </c>
      <c r="E594" s="2">
        <v>42716</v>
      </c>
      <c r="F594" s="1" t="s">
        <v>30</v>
      </c>
      <c r="G594" s="1" t="s">
        <v>1286</v>
      </c>
      <c r="H594" s="1" t="s">
        <v>1287</v>
      </c>
      <c r="I594" s="1" t="s">
        <v>20</v>
      </c>
      <c r="J594" s="1" t="s">
        <v>67</v>
      </c>
      <c r="K594" s="1">
        <v>999</v>
      </c>
      <c r="L594" s="1" t="s">
        <v>22</v>
      </c>
      <c r="M594" s="1" t="s">
        <v>1165</v>
      </c>
      <c r="N594" s="1">
        <v>500</v>
      </c>
      <c r="O594" s="1" t="s">
        <v>24</v>
      </c>
      <c r="P594" s="1">
        <f t="shared" si="9"/>
        <v>13</v>
      </c>
    </row>
    <row r="595" spans="1:16" x14ac:dyDescent="0.25">
      <c r="A595" s="3">
        <v>20164091089342</v>
      </c>
      <c r="B595" s="2">
        <v>42703</v>
      </c>
      <c r="C595" s="2">
        <v>42725</v>
      </c>
      <c r="D595" s="3">
        <v>20166040396691</v>
      </c>
      <c r="E595" s="2">
        <v>42724</v>
      </c>
      <c r="F595" s="1" t="s">
        <v>30</v>
      </c>
      <c r="G595" s="1" t="s">
        <v>1288</v>
      </c>
      <c r="H595" s="1" t="s">
        <v>1289</v>
      </c>
      <c r="I595" s="1" t="s">
        <v>20</v>
      </c>
      <c r="J595" s="1" t="s">
        <v>28</v>
      </c>
      <c r="K595" s="1">
        <v>999</v>
      </c>
      <c r="L595" s="1" t="s">
        <v>22</v>
      </c>
      <c r="M595" s="1" t="s">
        <v>1290</v>
      </c>
      <c r="N595" s="1">
        <v>604</v>
      </c>
      <c r="O595" s="1" t="s">
        <v>24</v>
      </c>
      <c r="P595" s="1">
        <f t="shared" si="9"/>
        <v>21</v>
      </c>
    </row>
    <row r="596" spans="1:16" x14ac:dyDescent="0.25">
      <c r="A596" s="3">
        <v>20164091092442</v>
      </c>
      <c r="B596" s="2">
        <v>42704</v>
      </c>
      <c r="C596" s="2">
        <v>42726</v>
      </c>
      <c r="D596" s="3">
        <v>20163000392111</v>
      </c>
      <c r="E596" s="2">
        <v>42720</v>
      </c>
      <c r="F596" s="1" t="s">
        <v>30</v>
      </c>
      <c r="G596" s="1" t="s">
        <v>1291</v>
      </c>
      <c r="H596" s="1" t="s">
        <v>103</v>
      </c>
      <c r="I596" s="1" t="s">
        <v>20</v>
      </c>
      <c r="J596" s="1" t="s">
        <v>21</v>
      </c>
      <c r="K596" s="1">
        <v>999</v>
      </c>
      <c r="L596" s="1" t="s">
        <v>22</v>
      </c>
      <c r="M596" s="1" t="s">
        <v>1095</v>
      </c>
      <c r="N596" s="1">
        <v>306</v>
      </c>
      <c r="O596" s="1" t="s">
        <v>24</v>
      </c>
      <c r="P596" s="1">
        <f t="shared" si="9"/>
        <v>16</v>
      </c>
    </row>
    <row r="597" spans="1:16" x14ac:dyDescent="0.25">
      <c r="A597" s="3">
        <v>20164091092482</v>
      </c>
      <c r="B597" s="2">
        <v>42704</v>
      </c>
      <c r="C597" s="2">
        <v>42747</v>
      </c>
      <c r="D597" s="3">
        <v>20166010390111</v>
      </c>
      <c r="E597" s="2">
        <v>42719</v>
      </c>
      <c r="F597" s="1" t="s">
        <v>190</v>
      </c>
      <c r="G597" s="1" t="s">
        <v>1292</v>
      </c>
      <c r="H597" s="1" t="s">
        <v>103</v>
      </c>
      <c r="I597" s="1" t="s">
        <v>20</v>
      </c>
      <c r="J597" s="1" t="s">
        <v>21</v>
      </c>
      <c r="K597" s="1">
        <v>601</v>
      </c>
      <c r="L597" s="1" t="s">
        <v>1293</v>
      </c>
      <c r="M597" s="1" t="s">
        <v>356</v>
      </c>
      <c r="N597" s="1">
        <v>601</v>
      </c>
      <c r="O597" s="1"/>
      <c r="P597" s="1">
        <f t="shared" si="9"/>
        <v>15</v>
      </c>
    </row>
    <row r="598" spans="1:16" x14ac:dyDescent="0.25">
      <c r="A598" s="3">
        <v>20164091092802</v>
      </c>
      <c r="B598" s="2">
        <v>42704</v>
      </c>
      <c r="C598" s="2">
        <v>42726</v>
      </c>
      <c r="D598" s="3">
        <v>20163000399721</v>
      </c>
      <c r="E598" s="2">
        <v>42726</v>
      </c>
      <c r="F598" s="1" t="s">
        <v>30</v>
      </c>
      <c r="G598" s="1" t="s">
        <v>1294</v>
      </c>
      <c r="H598" s="1" t="s">
        <v>17</v>
      </c>
      <c r="I598" s="1" t="s">
        <v>20</v>
      </c>
      <c r="J598" s="1" t="s">
        <v>63</v>
      </c>
      <c r="K598" s="1">
        <v>999</v>
      </c>
      <c r="L598" s="1" t="s">
        <v>22</v>
      </c>
      <c r="M598" s="1" t="s">
        <v>128</v>
      </c>
      <c r="N598" s="1">
        <v>300</v>
      </c>
      <c r="O598" s="1" t="s">
        <v>24</v>
      </c>
      <c r="P598" s="1">
        <f t="shared" si="9"/>
        <v>22</v>
      </c>
    </row>
    <row r="599" spans="1:16" x14ac:dyDescent="0.25">
      <c r="A599" s="3">
        <v>20164091092842</v>
      </c>
      <c r="B599" s="2">
        <v>42704</v>
      </c>
      <c r="C599" s="2">
        <v>42719</v>
      </c>
      <c r="D599" s="3"/>
      <c r="E599" s="1" t="s">
        <v>18</v>
      </c>
      <c r="F599" s="1" t="s">
        <v>55</v>
      </c>
      <c r="G599" s="1" t="s">
        <v>1295</v>
      </c>
      <c r="H599" s="1" t="s">
        <v>1296</v>
      </c>
      <c r="I599" s="1" t="s">
        <v>27</v>
      </c>
      <c r="J599" s="1" t="s">
        <v>200</v>
      </c>
      <c r="K599" s="1">
        <v>999</v>
      </c>
      <c r="L599" s="1" t="s">
        <v>22</v>
      </c>
      <c r="M599" s="1" t="s">
        <v>1297</v>
      </c>
      <c r="N599" s="1">
        <v>304</v>
      </c>
      <c r="O599" s="1" t="s">
        <v>84</v>
      </c>
      <c r="P599" s="1" t="str">
        <f t="shared" si="9"/>
        <v>-</v>
      </c>
    </row>
    <row r="600" spans="1:16" x14ac:dyDescent="0.25">
      <c r="A600" s="3">
        <v>20164091093232</v>
      </c>
      <c r="B600" s="2">
        <v>42704</v>
      </c>
      <c r="C600" s="2">
        <v>42794</v>
      </c>
      <c r="D600" s="3"/>
      <c r="E600" s="1" t="s">
        <v>18</v>
      </c>
      <c r="F600" s="1" t="s">
        <v>116</v>
      </c>
      <c r="G600" s="1" t="s">
        <v>1298</v>
      </c>
      <c r="H600" s="1" t="s">
        <v>1299</v>
      </c>
      <c r="I600" s="1" t="s">
        <v>753</v>
      </c>
      <c r="J600" s="1" t="s">
        <v>88</v>
      </c>
      <c r="K600" s="1">
        <v>303</v>
      </c>
      <c r="L600" s="1" t="s">
        <v>1152</v>
      </c>
      <c r="M600" s="1" t="s">
        <v>1300</v>
      </c>
      <c r="N600" s="1">
        <v>303</v>
      </c>
      <c r="O600" s="1"/>
      <c r="P600" s="1" t="str">
        <f t="shared" si="9"/>
        <v>-</v>
      </c>
    </row>
    <row r="601" spans="1:16" x14ac:dyDescent="0.25">
      <c r="A601" s="3">
        <v>20164091093382</v>
      </c>
      <c r="B601" s="2">
        <v>42704</v>
      </c>
      <c r="C601" s="2">
        <v>42726</v>
      </c>
      <c r="D601" s="3">
        <v>20165000393341</v>
      </c>
      <c r="E601" s="2">
        <v>42720</v>
      </c>
      <c r="F601" s="1" t="s">
        <v>30</v>
      </c>
      <c r="G601" s="1" t="s">
        <v>214</v>
      </c>
      <c r="H601" s="1" t="s">
        <v>1301</v>
      </c>
      <c r="I601" s="1" t="s">
        <v>20</v>
      </c>
      <c r="J601" s="1" t="s">
        <v>21</v>
      </c>
      <c r="K601" s="1">
        <v>999</v>
      </c>
      <c r="L601" s="1" t="s">
        <v>22</v>
      </c>
      <c r="M601" s="1" t="s">
        <v>600</v>
      </c>
      <c r="N601" s="1">
        <v>500</v>
      </c>
      <c r="O601" s="1" t="s">
        <v>24</v>
      </c>
      <c r="P601" s="1">
        <f t="shared" si="9"/>
        <v>16</v>
      </c>
    </row>
    <row r="602" spans="1:16" x14ac:dyDescent="0.25">
      <c r="A602" s="3">
        <v>20164091093782</v>
      </c>
      <c r="B602" s="2">
        <v>42704</v>
      </c>
      <c r="C602" s="2">
        <v>42719</v>
      </c>
      <c r="D602" s="3">
        <v>20163040380641</v>
      </c>
      <c r="E602" s="2">
        <v>42710</v>
      </c>
      <c r="F602" s="1" t="s">
        <v>55</v>
      </c>
      <c r="G602" s="1" t="s">
        <v>214</v>
      </c>
      <c r="H602" s="1" t="s">
        <v>1302</v>
      </c>
      <c r="I602" s="1" t="s">
        <v>20</v>
      </c>
      <c r="J602" s="1" t="s">
        <v>200</v>
      </c>
      <c r="K602" s="1">
        <v>999</v>
      </c>
      <c r="L602" s="1" t="s">
        <v>22</v>
      </c>
      <c r="M602" s="1" t="s">
        <v>1303</v>
      </c>
      <c r="N602" s="1">
        <v>304</v>
      </c>
      <c r="O602" s="1" t="s">
        <v>24</v>
      </c>
      <c r="P602" s="1">
        <f t="shared" si="9"/>
        <v>6</v>
      </c>
    </row>
    <row r="603" spans="1:16" x14ac:dyDescent="0.25">
      <c r="A603" s="3">
        <v>20164091093802</v>
      </c>
      <c r="B603" s="2">
        <v>42704</v>
      </c>
      <c r="C603" s="2">
        <v>42794</v>
      </c>
      <c r="D603" s="3"/>
      <c r="E603" s="1" t="s">
        <v>18</v>
      </c>
      <c r="F603" s="1" t="s">
        <v>116</v>
      </c>
      <c r="G603" s="1" t="s">
        <v>1304</v>
      </c>
      <c r="H603" s="1" t="s">
        <v>1305</v>
      </c>
      <c r="I603" s="1" t="s">
        <v>753</v>
      </c>
      <c r="J603" s="1" t="s">
        <v>147</v>
      </c>
      <c r="K603" s="1">
        <v>200</v>
      </c>
      <c r="L603" s="1" t="s">
        <v>1306</v>
      </c>
      <c r="M603" s="1" t="s">
        <v>1307</v>
      </c>
      <c r="N603" s="1">
        <v>200</v>
      </c>
      <c r="O603" s="1"/>
      <c r="P603" s="1" t="str">
        <f t="shared" si="9"/>
        <v>-</v>
      </c>
    </row>
    <row r="604" spans="1:16" x14ac:dyDescent="0.25">
      <c r="A604" s="3">
        <v>20164091094982</v>
      </c>
      <c r="B604" s="2">
        <v>42704</v>
      </c>
      <c r="C604" s="2">
        <v>42719</v>
      </c>
      <c r="D604" s="3">
        <v>20163060391651</v>
      </c>
      <c r="E604" s="2">
        <v>42719</v>
      </c>
      <c r="F604" s="1" t="s">
        <v>55</v>
      </c>
      <c r="G604" s="1" t="s">
        <v>1308</v>
      </c>
      <c r="H604" s="1" t="s">
        <v>1309</v>
      </c>
      <c r="I604" s="1" t="s">
        <v>20</v>
      </c>
      <c r="J604" s="1" t="s">
        <v>67</v>
      </c>
      <c r="K604" s="1">
        <v>999</v>
      </c>
      <c r="L604" s="1" t="s">
        <v>22</v>
      </c>
      <c r="M604" s="1" t="s">
        <v>75</v>
      </c>
      <c r="N604" s="1">
        <v>306</v>
      </c>
      <c r="O604" s="1" t="s">
        <v>24</v>
      </c>
      <c r="P604" s="1">
        <f t="shared" si="9"/>
        <v>15</v>
      </c>
    </row>
    <row r="605" spans="1:16" x14ac:dyDescent="0.25">
      <c r="A605" s="3">
        <v>20164091095452</v>
      </c>
      <c r="B605" s="2">
        <v>42704</v>
      </c>
      <c r="C605" s="2">
        <v>42719</v>
      </c>
      <c r="D605" s="3"/>
      <c r="E605" s="1" t="s">
        <v>18</v>
      </c>
      <c r="F605" s="1" t="s">
        <v>25</v>
      </c>
      <c r="G605" s="1" t="s">
        <v>1310</v>
      </c>
      <c r="H605" s="1" t="s">
        <v>650</v>
      </c>
      <c r="I605" s="1" t="s">
        <v>27</v>
      </c>
      <c r="J605" s="1" t="s">
        <v>21</v>
      </c>
      <c r="K605" s="1">
        <v>605</v>
      </c>
      <c r="L605" s="1" t="s">
        <v>1311</v>
      </c>
      <c r="M605" s="1" t="s">
        <v>299</v>
      </c>
      <c r="N605" s="1">
        <v>605</v>
      </c>
      <c r="O605" s="1"/>
      <c r="P605" s="1" t="str">
        <f t="shared" si="9"/>
        <v>-</v>
      </c>
    </row>
    <row r="606" spans="1:16" x14ac:dyDescent="0.25">
      <c r="A606" s="3">
        <v>20164091095482</v>
      </c>
      <c r="B606" s="2">
        <v>42704</v>
      </c>
      <c r="C606" s="2">
        <v>42726</v>
      </c>
      <c r="D606" s="3">
        <v>20166040403331</v>
      </c>
      <c r="E606" s="2">
        <v>42727</v>
      </c>
      <c r="F606" s="1" t="s">
        <v>30</v>
      </c>
      <c r="G606" s="1" t="s">
        <v>1312</v>
      </c>
      <c r="H606" s="1" t="s">
        <v>1313</v>
      </c>
      <c r="I606" s="1" t="s">
        <v>27</v>
      </c>
      <c r="J606" s="1" t="s">
        <v>21</v>
      </c>
      <c r="K606" s="1">
        <v>604</v>
      </c>
      <c r="L606" s="1" t="s">
        <v>45</v>
      </c>
      <c r="M606" s="1" t="s">
        <v>29</v>
      </c>
      <c r="N606" s="1">
        <v>604</v>
      </c>
      <c r="O606" s="1"/>
      <c r="P606" s="1">
        <f t="shared" si="9"/>
        <v>23</v>
      </c>
    </row>
    <row r="607" spans="1:16" x14ac:dyDescent="0.25">
      <c r="A607" s="3">
        <v>20164091095872</v>
      </c>
      <c r="B607" s="2">
        <v>42704</v>
      </c>
      <c r="C607" s="2">
        <v>42726</v>
      </c>
      <c r="D607" s="3">
        <v>20163000397771</v>
      </c>
      <c r="E607" s="2">
        <v>42724</v>
      </c>
      <c r="F607" s="1" t="s">
        <v>30</v>
      </c>
      <c r="G607" s="1" t="s">
        <v>1314</v>
      </c>
      <c r="H607" s="1" t="s">
        <v>1315</v>
      </c>
      <c r="I607" s="1" t="s">
        <v>20</v>
      </c>
      <c r="J607" s="1" t="s">
        <v>67</v>
      </c>
      <c r="K607" s="1">
        <v>999</v>
      </c>
      <c r="L607" s="1" t="s">
        <v>22</v>
      </c>
      <c r="M607" s="1" t="s">
        <v>1316</v>
      </c>
      <c r="N607" s="1">
        <v>300</v>
      </c>
      <c r="O607" s="1" t="s">
        <v>24</v>
      </c>
      <c r="P607" s="1">
        <f t="shared" si="9"/>
        <v>20</v>
      </c>
    </row>
    <row r="608" spans="1:16" x14ac:dyDescent="0.25">
      <c r="A608" s="3">
        <v>20164091096012</v>
      </c>
      <c r="B608" s="2">
        <v>42704</v>
      </c>
      <c r="C608" s="2">
        <v>42726</v>
      </c>
      <c r="D608" s="3">
        <v>20166040392001</v>
      </c>
      <c r="E608" s="2">
        <v>42719</v>
      </c>
      <c r="F608" s="1" t="s">
        <v>30</v>
      </c>
      <c r="G608" s="1" t="s">
        <v>1317</v>
      </c>
      <c r="H608" s="1" t="s">
        <v>1318</v>
      </c>
      <c r="I608" s="1" t="s">
        <v>20</v>
      </c>
      <c r="J608" s="1" t="s">
        <v>21</v>
      </c>
      <c r="K608" s="1">
        <v>999</v>
      </c>
      <c r="L608" s="1" t="s">
        <v>22</v>
      </c>
      <c r="M608" s="1" t="s">
        <v>782</v>
      </c>
      <c r="N608" s="1">
        <v>604</v>
      </c>
      <c r="O608" s="1" t="s">
        <v>24</v>
      </c>
      <c r="P608" s="1">
        <f t="shared" si="9"/>
        <v>15</v>
      </c>
    </row>
    <row r="609" spans="1:16" x14ac:dyDescent="0.25">
      <c r="A609" s="3">
        <v>20164091096072</v>
      </c>
      <c r="B609" s="2">
        <v>42704</v>
      </c>
      <c r="C609" s="2">
        <v>42719</v>
      </c>
      <c r="D609" s="3">
        <v>20165000382751</v>
      </c>
      <c r="E609" s="2">
        <v>42711</v>
      </c>
      <c r="F609" s="1" t="s">
        <v>55</v>
      </c>
      <c r="G609" s="1" t="s">
        <v>1319</v>
      </c>
      <c r="H609" s="1" t="s">
        <v>1320</v>
      </c>
      <c r="I609" s="1" t="s">
        <v>20</v>
      </c>
      <c r="J609" s="1" t="s">
        <v>21</v>
      </c>
      <c r="K609" s="1">
        <v>999</v>
      </c>
      <c r="L609" s="1" t="s">
        <v>22</v>
      </c>
      <c r="M609" s="1" t="s">
        <v>1321</v>
      </c>
      <c r="N609" s="1">
        <v>500</v>
      </c>
      <c r="O609" s="1" t="s">
        <v>24</v>
      </c>
      <c r="P609" s="1">
        <f t="shared" si="9"/>
        <v>7</v>
      </c>
    </row>
    <row r="610" spans="1:16" x14ac:dyDescent="0.25">
      <c r="A610" s="3">
        <v>20164091096212</v>
      </c>
      <c r="B610" s="2">
        <v>42704</v>
      </c>
      <c r="C610" s="2">
        <v>42726</v>
      </c>
      <c r="D610" s="3">
        <v>20163050397641</v>
      </c>
      <c r="E610" s="2">
        <v>42724</v>
      </c>
      <c r="F610" s="1" t="s">
        <v>30</v>
      </c>
      <c r="G610" s="1" t="s">
        <v>1322</v>
      </c>
      <c r="H610" s="1" t="s">
        <v>1323</v>
      </c>
      <c r="I610" s="1" t="s">
        <v>20</v>
      </c>
      <c r="J610" s="1" t="s">
        <v>28</v>
      </c>
      <c r="K610" s="1">
        <v>999</v>
      </c>
      <c r="L610" s="1" t="s">
        <v>22</v>
      </c>
      <c r="M610" s="1" t="s">
        <v>77</v>
      </c>
      <c r="N610" s="1">
        <v>305</v>
      </c>
      <c r="O610" s="1" t="s">
        <v>24</v>
      </c>
      <c r="P610" s="1">
        <f t="shared" si="9"/>
        <v>20</v>
      </c>
    </row>
    <row r="611" spans="1:16" x14ac:dyDescent="0.25">
      <c r="A611" s="3">
        <v>20164091097212</v>
      </c>
      <c r="B611" s="2">
        <v>42705</v>
      </c>
      <c r="C611" s="2">
        <v>42720</v>
      </c>
      <c r="D611" s="3">
        <v>20163060393651</v>
      </c>
      <c r="E611" s="2">
        <v>42720</v>
      </c>
      <c r="F611" s="1" t="s">
        <v>55</v>
      </c>
      <c r="G611" s="1" t="s">
        <v>1324</v>
      </c>
      <c r="H611" s="1" t="s">
        <v>1325</v>
      </c>
      <c r="I611" s="1" t="s">
        <v>20</v>
      </c>
      <c r="J611" s="1" t="s">
        <v>67</v>
      </c>
      <c r="K611" s="1">
        <v>999</v>
      </c>
      <c r="L611" s="1" t="s">
        <v>22</v>
      </c>
      <c r="M611" s="1" t="s">
        <v>75</v>
      </c>
      <c r="N611" s="1">
        <v>306</v>
      </c>
      <c r="O611" s="1" t="s">
        <v>24</v>
      </c>
      <c r="P611" s="1">
        <f t="shared" si="9"/>
        <v>15</v>
      </c>
    </row>
    <row r="612" spans="1:16" x14ac:dyDescent="0.25">
      <c r="A612" s="3">
        <v>20164091097222</v>
      </c>
      <c r="B612" s="2">
        <v>42705</v>
      </c>
      <c r="C612" s="2">
        <v>42727</v>
      </c>
      <c r="D612" s="3">
        <v>20175000001681</v>
      </c>
      <c r="E612" s="2">
        <v>42739</v>
      </c>
      <c r="F612" s="1" t="s">
        <v>30</v>
      </c>
      <c r="G612" s="1" t="s">
        <v>1326</v>
      </c>
      <c r="H612" s="1" t="s">
        <v>1327</v>
      </c>
      <c r="I612" s="1" t="s">
        <v>27</v>
      </c>
      <c r="J612" s="1" t="s">
        <v>28</v>
      </c>
      <c r="K612" s="1">
        <v>999</v>
      </c>
      <c r="L612" s="1" t="s">
        <v>22</v>
      </c>
      <c r="M612" s="1" t="s">
        <v>815</v>
      </c>
      <c r="N612" s="1">
        <v>500</v>
      </c>
      <c r="O612" s="1" t="s">
        <v>24</v>
      </c>
      <c r="P612" s="1">
        <f t="shared" si="9"/>
        <v>34</v>
      </c>
    </row>
    <row r="613" spans="1:16" x14ac:dyDescent="0.25">
      <c r="A613" s="3">
        <v>20164091097232</v>
      </c>
      <c r="B613" s="2">
        <v>42705</v>
      </c>
      <c r="C613" s="2">
        <v>42720</v>
      </c>
      <c r="D613" s="3" t="s">
        <v>1328</v>
      </c>
      <c r="E613" s="2">
        <v>42716</v>
      </c>
      <c r="F613" s="1" t="s">
        <v>151</v>
      </c>
      <c r="G613" s="1" t="s">
        <v>1329</v>
      </c>
      <c r="H613" s="1" t="s">
        <v>1182</v>
      </c>
      <c r="I613" s="1" t="s">
        <v>20</v>
      </c>
      <c r="J613" s="1" t="s">
        <v>154</v>
      </c>
      <c r="K613" s="1">
        <v>999</v>
      </c>
      <c r="L613" s="1" t="s">
        <v>22</v>
      </c>
      <c r="M613" s="1" t="s">
        <v>1330</v>
      </c>
      <c r="N613" s="1">
        <v>101</v>
      </c>
      <c r="O613" s="1" t="s">
        <v>24</v>
      </c>
      <c r="P613" s="1">
        <f t="shared" si="9"/>
        <v>11</v>
      </c>
    </row>
    <row r="614" spans="1:16" x14ac:dyDescent="0.25">
      <c r="A614" s="3">
        <v>20164091097242</v>
      </c>
      <c r="B614" s="2">
        <v>42705</v>
      </c>
      <c r="C614" s="2">
        <v>42720</v>
      </c>
      <c r="D614" s="3" t="s">
        <v>1331</v>
      </c>
      <c r="E614" s="2">
        <v>42739</v>
      </c>
      <c r="F614" s="1" t="s">
        <v>55</v>
      </c>
      <c r="G614" s="1" t="s">
        <v>1332</v>
      </c>
      <c r="H614" s="1" t="s">
        <v>1333</v>
      </c>
      <c r="I614" s="1" t="s">
        <v>27</v>
      </c>
      <c r="J614" s="1" t="s">
        <v>28</v>
      </c>
      <c r="K614" s="1">
        <v>999</v>
      </c>
      <c r="L614" s="1" t="s">
        <v>22</v>
      </c>
      <c r="M614" s="1" t="s">
        <v>1334</v>
      </c>
      <c r="N614" s="1">
        <v>308</v>
      </c>
      <c r="O614" s="1" t="s">
        <v>24</v>
      </c>
      <c r="P614" s="1">
        <f t="shared" si="9"/>
        <v>34</v>
      </c>
    </row>
    <row r="615" spans="1:16" x14ac:dyDescent="0.25">
      <c r="A615" s="3">
        <v>20164091097252</v>
      </c>
      <c r="B615" s="2">
        <v>42705</v>
      </c>
      <c r="C615" s="2">
        <v>42727</v>
      </c>
      <c r="D615" s="3">
        <v>20165000383761</v>
      </c>
      <c r="E615" s="2">
        <v>42713</v>
      </c>
      <c r="F615" s="1" t="s">
        <v>30</v>
      </c>
      <c r="G615" s="1" t="s">
        <v>1335</v>
      </c>
      <c r="H615" s="1" t="s">
        <v>103</v>
      </c>
      <c r="I615" s="1" t="s">
        <v>20</v>
      </c>
      <c r="J615" s="1" t="s">
        <v>28</v>
      </c>
      <c r="K615" s="1">
        <v>999</v>
      </c>
      <c r="L615" s="1" t="s">
        <v>22</v>
      </c>
      <c r="M615" s="1" t="s">
        <v>164</v>
      </c>
      <c r="N615" s="1">
        <v>500</v>
      </c>
      <c r="O615" s="1" t="s">
        <v>24</v>
      </c>
      <c r="P615" s="1">
        <f t="shared" si="9"/>
        <v>8</v>
      </c>
    </row>
    <row r="616" spans="1:16" x14ac:dyDescent="0.25">
      <c r="A616" s="3">
        <v>20164091097272</v>
      </c>
      <c r="B616" s="2">
        <v>42705</v>
      </c>
      <c r="C616" s="2">
        <v>42720</v>
      </c>
      <c r="D616" s="3">
        <v>20163000386601</v>
      </c>
      <c r="E616" s="2">
        <v>42716</v>
      </c>
      <c r="F616" s="1" t="s">
        <v>55</v>
      </c>
      <c r="G616" s="1" t="s">
        <v>1336</v>
      </c>
      <c r="H616" s="1" t="s">
        <v>1337</v>
      </c>
      <c r="I616" s="1" t="s">
        <v>20</v>
      </c>
      <c r="J616" s="1" t="s">
        <v>28</v>
      </c>
      <c r="K616" s="1">
        <v>999</v>
      </c>
      <c r="L616" s="1" t="s">
        <v>22</v>
      </c>
      <c r="M616" s="1" t="s">
        <v>323</v>
      </c>
      <c r="N616" s="1">
        <v>300</v>
      </c>
      <c r="O616" s="1" t="s">
        <v>24</v>
      </c>
      <c r="P616" s="1">
        <f t="shared" si="9"/>
        <v>11</v>
      </c>
    </row>
    <row r="617" spans="1:16" x14ac:dyDescent="0.25">
      <c r="A617" s="3">
        <v>20164091097282</v>
      </c>
      <c r="B617" s="2">
        <v>42705</v>
      </c>
      <c r="C617" s="2">
        <v>42720</v>
      </c>
      <c r="D617" s="3"/>
      <c r="E617" s="1" t="s">
        <v>18</v>
      </c>
      <c r="F617" s="1" t="s">
        <v>79</v>
      </c>
      <c r="G617" s="1" t="s">
        <v>1338</v>
      </c>
      <c r="H617" s="1" t="s">
        <v>1339</v>
      </c>
      <c r="I617" s="1" t="s">
        <v>27</v>
      </c>
      <c r="J617" s="1" t="s">
        <v>82</v>
      </c>
      <c r="K617" s="1">
        <v>401</v>
      </c>
      <c r="L617" s="1" t="s">
        <v>1340</v>
      </c>
      <c r="M617" s="1" t="s">
        <v>331</v>
      </c>
      <c r="N617" s="1">
        <v>401</v>
      </c>
      <c r="O617" s="1"/>
      <c r="P617" s="1" t="str">
        <f t="shared" si="9"/>
        <v>-</v>
      </c>
    </row>
    <row r="618" spans="1:16" x14ac:dyDescent="0.25">
      <c r="A618" s="3">
        <v>20164091097332</v>
      </c>
      <c r="B618" s="2">
        <v>42705</v>
      </c>
      <c r="C618" s="2">
        <v>42720</v>
      </c>
      <c r="D618" s="3">
        <v>20164010388011</v>
      </c>
      <c r="E618" s="2">
        <v>42717</v>
      </c>
      <c r="F618" s="1" t="s">
        <v>55</v>
      </c>
      <c r="G618" s="1" t="s">
        <v>1271</v>
      </c>
      <c r="H618" s="1" t="s">
        <v>1341</v>
      </c>
      <c r="I618" s="1" t="s">
        <v>20</v>
      </c>
      <c r="J618" s="1" t="s">
        <v>28</v>
      </c>
      <c r="K618" s="1">
        <v>401</v>
      </c>
      <c r="L618" s="1" t="s">
        <v>1342</v>
      </c>
      <c r="M618" s="1" t="s">
        <v>331</v>
      </c>
      <c r="N618" s="1">
        <v>401</v>
      </c>
      <c r="O618" s="1"/>
      <c r="P618" s="1">
        <f t="shared" si="9"/>
        <v>12</v>
      </c>
    </row>
    <row r="619" spans="1:16" x14ac:dyDescent="0.25">
      <c r="A619" s="3">
        <v>20164091097382</v>
      </c>
      <c r="B619" s="2">
        <v>42705</v>
      </c>
      <c r="C619" s="2">
        <v>42727</v>
      </c>
      <c r="D619" s="3">
        <v>20165000388471</v>
      </c>
      <c r="E619" s="2">
        <v>42718</v>
      </c>
      <c r="F619" s="1" t="s">
        <v>30</v>
      </c>
      <c r="G619" s="1" t="s">
        <v>1343</v>
      </c>
      <c r="H619" s="1" t="s">
        <v>1344</v>
      </c>
      <c r="I619" s="1" t="s">
        <v>20</v>
      </c>
      <c r="J619" s="1" t="s">
        <v>28</v>
      </c>
      <c r="K619" s="1">
        <v>999</v>
      </c>
      <c r="L619" s="1" t="s">
        <v>22</v>
      </c>
      <c r="M619" s="1" t="s">
        <v>931</v>
      </c>
      <c r="N619" s="1">
        <v>500</v>
      </c>
      <c r="O619" s="1" t="s">
        <v>24</v>
      </c>
      <c r="P619" s="1">
        <f t="shared" si="9"/>
        <v>13</v>
      </c>
    </row>
    <row r="620" spans="1:16" x14ac:dyDescent="0.25">
      <c r="A620" s="3">
        <v>20164091097462</v>
      </c>
      <c r="B620" s="2">
        <v>42705</v>
      </c>
      <c r="C620" s="2">
        <v>42720</v>
      </c>
      <c r="D620" s="3">
        <v>20163000403651</v>
      </c>
      <c r="E620" s="2">
        <v>42730</v>
      </c>
      <c r="F620" s="1" t="s">
        <v>55</v>
      </c>
      <c r="G620" s="1" t="s">
        <v>1345</v>
      </c>
      <c r="H620" s="1" t="s">
        <v>1346</v>
      </c>
      <c r="I620" s="1" t="s">
        <v>27</v>
      </c>
      <c r="J620" s="1" t="s">
        <v>21</v>
      </c>
      <c r="K620" s="1">
        <v>300</v>
      </c>
      <c r="L620" s="1" t="s">
        <v>1011</v>
      </c>
      <c r="M620" s="1" t="s">
        <v>108</v>
      </c>
      <c r="N620" s="1">
        <v>300</v>
      </c>
      <c r="O620" s="1"/>
      <c r="P620" s="1">
        <f t="shared" si="9"/>
        <v>25</v>
      </c>
    </row>
    <row r="621" spans="1:16" x14ac:dyDescent="0.25">
      <c r="A621" s="3">
        <v>20164091098092</v>
      </c>
      <c r="B621" s="2">
        <v>42705</v>
      </c>
      <c r="C621" s="2">
        <v>42720</v>
      </c>
      <c r="D621" s="3" t="s">
        <v>1347</v>
      </c>
      <c r="E621" s="2">
        <v>42706</v>
      </c>
      <c r="F621" s="1" t="s">
        <v>79</v>
      </c>
      <c r="G621" s="1" t="s">
        <v>1348</v>
      </c>
      <c r="H621" s="1" t="s">
        <v>1349</v>
      </c>
      <c r="I621" s="1" t="s">
        <v>20</v>
      </c>
      <c r="J621" s="1" t="s">
        <v>82</v>
      </c>
      <c r="K621" s="1">
        <v>999</v>
      </c>
      <c r="L621" s="1" t="s">
        <v>22</v>
      </c>
      <c r="M621" s="1" t="s">
        <v>83</v>
      </c>
      <c r="N621" s="1">
        <v>402</v>
      </c>
      <c r="O621" s="1" t="s">
        <v>84</v>
      </c>
      <c r="P621" s="1">
        <f t="shared" si="9"/>
        <v>1</v>
      </c>
    </row>
    <row r="622" spans="1:16" x14ac:dyDescent="0.25">
      <c r="A622" s="3">
        <v>20164091098322</v>
      </c>
      <c r="B622" s="2">
        <v>42705</v>
      </c>
      <c r="C622" s="2">
        <v>42727</v>
      </c>
      <c r="D622" s="3">
        <v>20165000382211</v>
      </c>
      <c r="E622" s="2">
        <v>42711</v>
      </c>
      <c r="F622" s="1" t="s">
        <v>69</v>
      </c>
      <c r="G622" s="1" t="s">
        <v>1350</v>
      </c>
      <c r="H622" s="1" t="s">
        <v>17</v>
      </c>
      <c r="I622" s="1" t="s">
        <v>20</v>
      </c>
      <c r="J622" s="1" t="s">
        <v>21</v>
      </c>
      <c r="K622" s="1">
        <v>999</v>
      </c>
      <c r="L622" s="1" t="s">
        <v>22</v>
      </c>
      <c r="M622" s="1" t="s">
        <v>1351</v>
      </c>
      <c r="N622" s="1">
        <v>500</v>
      </c>
      <c r="O622" s="1" t="s">
        <v>24</v>
      </c>
      <c r="P622" s="1">
        <f t="shared" si="9"/>
        <v>6</v>
      </c>
    </row>
    <row r="623" spans="1:16" x14ac:dyDescent="0.25">
      <c r="A623" s="3">
        <v>20164091098342</v>
      </c>
      <c r="B623" s="2">
        <v>42705</v>
      </c>
      <c r="C623" s="2">
        <v>42727</v>
      </c>
      <c r="D623" s="3">
        <v>20163000394361</v>
      </c>
      <c r="E623" s="2">
        <v>42723</v>
      </c>
      <c r="F623" s="1" t="s">
        <v>30</v>
      </c>
      <c r="G623" s="1" t="s">
        <v>1352</v>
      </c>
      <c r="H623" s="1" t="s">
        <v>17</v>
      </c>
      <c r="I623" s="1" t="s">
        <v>20</v>
      </c>
      <c r="J623" s="1" t="s">
        <v>21</v>
      </c>
      <c r="K623" s="1">
        <v>999</v>
      </c>
      <c r="L623" s="1" t="s">
        <v>22</v>
      </c>
      <c r="M623" s="1" t="s">
        <v>92</v>
      </c>
      <c r="N623" s="1">
        <v>300</v>
      </c>
      <c r="O623" s="1" t="s">
        <v>24</v>
      </c>
      <c r="P623" s="1">
        <f t="shared" si="9"/>
        <v>18</v>
      </c>
    </row>
    <row r="624" spans="1:16" x14ac:dyDescent="0.25">
      <c r="A624" s="3">
        <v>20164091098782</v>
      </c>
      <c r="B624" s="2">
        <v>42705</v>
      </c>
      <c r="C624" s="2">
        <v>42720</v>
      </c>
      <c r="D624" s="3">
        <v>20163030401071</v>
      </c>
      <c r="E624" s="2">
        <v>42726</v>
      </c>
      <c r="F624" s="1" t="s">
        <v>55</v>
      </c>
      <c r="G624" s="1" t="s">
        <v>1353</v>
      </c>
      <c r="H624" s="1" t="s">
        <v>1354</v>
      </c>
      <c r="I624" s="1" t="s">
        <v>27</v>
      </c>
      <c r="J624" s="1" t="s">
        <v>28</v>
      </c>
      <c r="K624" s="1">
        <v>303</v>
      </c>
      <c r="L624" s="1" t="s">
        <v>1152</v>
      </c>
      <c r="M624" s="1" t="s">
        <v>1300</v>
      </c>
      <c r="N624" s="1">
        <v>303</v>
      </c>
      <c r="O624" s="1"/>
      <c r="P624" s="1">
        <f t="shared" si="9"/>
        <v>21</v>
      </c>
    </row>
    <row r="625" spans="1:16" x14ac:dyDescent="0.25">
      <c r="A625" s="3">
        <v>20164091099222</v>
      </c>
      <c r="B625" s="2">
        <v>42705</v>
      </c>
      <c r="C625" s="2">
        <v>42720</v>
      </c>
      <c r="D625" s="3">
        <v>20167050388771</v>
      </c>
      <c r="E625" s="2">
        <v>42718</v>
      </c>
      <c r="F625" s="1" t="s">
        <v>151</v>
      </c>
      <c r="G625" s="1" t="s">
        <v>1355</v>
      </c>
      <c r="H625" s="1" t="s">
        <v>1356</v>
      </c>
      <c r="I625" s="1" t="s">
        <v>20</v>
      </c>
      <c r="J625" s="1" t="s">
        <v>154</v>
      </c>
      <c r="K625" s="1">
        <v>999</v>
      </c>
      <c r="L625" s="1" t="s">
        <v>22</v>
      </c>
      <c r="M625" s="1" t="s">
        <v>657</v>
      </c>
      <c r="N625" s="1">
        <v>300</v>
      </c>
      <c r="O625" s="1" t="s">
        <v>24</v>
      </c>
      <c r="P625" s="1">
        <f t="shared" si="9"/>
        <v>13</v>
      </c>
    </row>
    <row r="626" spans="1:16" x14ac:dyDescent="0.25">
      <c r="A626" s="3">
        <v>20164091099462</v>
      </c>
      <c r="B626" s="2">
        <v>42705</v>
      </c>
      <c r="C626" s="2">
        <v>42720</v>
      </c>
      <c r="D626" s="3">
        <v>20163060391681</v>
      </c>
      <c r="E626" s="2">
        <v>42719</v>
      </c>
      <c r="F626" s="1" t="s">
        <v>55</v>
      </c>
      <c r="G626" s="1" t="s">
        <v>1357</v>
      </c>
      <c r="H626" s="1" t="s">
        <v>1358</v>
      </c>
      <c r="I626" s="1" t="s">
        <v>20</v>
      </c>
      <c r="J626" s="1" t="s">
        <v>67</v>
      </c>
      <c r="K626" s="1">
        <v>999</v>
      </c>
      <c r="L626" s="1" t="s">
        <v>22</v>
      </c>
      <c r="M626" s="1" t="s">
        <v>75</v>
      </c>
      <c r="N626" s="1">
        <v>306</v>
      </c>
      <c r="O626" s="1" t="s">
        <v>24</v>
      </c>
      <c r="P626" s="1">
        <f t="shared" si="9"/>
        <v>14</v>
      </c>
    </row>
    <row r="627" spans="1:16" x14ac:dyDescent="0.25">
      <c r="A627" s="3">
        <v>20164091100452</v>
      </c>
      <c r="B627" s="2">
        <v>42705</v>
      </c>
      <c r="C627" s="2">
        <v>42727</v>
      </c>
      <c r="D627" s="3">
        <v>20166050397541</v>
      </c>
      <c r="E627" s="2">
        <v>42724</v>
      </c>
      <c r="F627" s="1" t="s">
        <v>30</v>
      </c>
      <c r="G627" s="1" t="s">
        <v>1359</v>
      </c>
      <c r="H627" s="1" t="s">
        <v>1360</v>
      </c>
      <c r="I627" s="1" t="s">
        <v>20</v>
      </c>
      <c r="J627" s="1" t="s">
        <v>1361</v>
      </c>
      <c r="K627" s="1">
        <v>999</v>
      </c>
      <c r="L627" s="1" t="s">
        <v>22</v>
      </c>
      <c r="M627" s="1" t="s">
        <v>1362</v>
      </c>
      <c r="N627" s="1">
        <v>605</v>
      </c>
      <c r="O627" s="1" t="s">
        <v>24</v>
      </c>
      <c r="P627" s="1">
        <f t="shared" si="9"/>
        <v>19</v>
      </c>
    </row>
    <row r="628" spans="1:16" x14ac:dyDescent="0.25">
      <c r="A628" s="3">
        <v>20164091100492</v>
      </c>
      <c r="B628" s="2">
        <v>42705</v>
      </c>
      <c r="C628" s="2">
        <v>42727</v>
      </c>
      <c r="D628" s="3">
        <v>20165000159293</v>
      </c>
      <c r="E628" s="2">
        <v>42717</v>
      </c>
      <c r="F628" s="1" t="s">
        <v>30</v>
      </c>
      <c r="G628" s="1" t="s">
        <v>1363</v>
      </c>
      <c r="H628" s="1" t="s">
        <v>1364</v>
      </c>
      <c r="I628" s="1" t="s">
        <v>20</v>
      </c>
      <c r="J628" s="1" t="s">
        <v>21</v>
      </c>
      <c r="K628" s="1">
        <v>500</v>
      </c>
      <c r="L628" s="1" t="s">
        <v>1365</v>
      </c>
      <c r="M628" s="1" t="s">
        <v>1366</v>
      </c>
      <c r="N628" s="1">
        <v>500</v>
      </c>
      <c r="O628" s="1"/>
      <c r="P628" s="1">
        <f t="shared" si="9"/>
        <v>12</v>
      </c>
    </row>
    <row r="629" spans="1:16" x14ac:dyDescent="0.25">
      <c r="A629" s="3">
        <v>20164091100802</v>
      </c>
      <c r="B629" s="2">
        <v>42705</v>
      </c>
      <c r="C629" s="2">
        <v>42727</v>
      </c>
      <c r="D629" s="3" t="s">
        <v>1367</v>
      </c>
      <c r="E629" s="2">
        <v>42739</v>
      </c>
      <c r="F629" s="1" t="s">
        <v>30</v>
      </c>
      <c r="G629" s="1" t="s">
        <v>1368</v>
      </c>
      <c r="H629" s="1" t="s">
        <v>1369</v>
      </c>
      <c r="I629" s="1" t="s">
        <v>27</v>
      </c>
      <c r="J629" s="1" t="s">
        <v>28</v>
      </c>
      <c r="K629" s="1">
        <v>999</v>
      </c>
      <c r="L629" s="1" t="s">
        <v>22</v>
      </c>
      <c r="M629" s="1" t="s">
        <v>1370</v>
      </c>
      <c r="N629" s="1">
        <v>403</v>
      </c>
      <c r="O629" s="1" t="s">
        <v>24</v>
      </c>
      <c r="P629" s="1">
        <f t="shared" si="9"/>
        <v>34</v>
      </c>
    </row>
    <row r="630" spans="1:16" x14ac:dyDescent="0.25">
      <c r="A630" s="3">
        <v>20164091102522</v>
      </c>
      <c r="B630" s="2">
        <v>42706</v>
      </c>
      <c r="C630" s="2">
        <v>42730</v>
      </c>
      <c r="D630" s="3">
        <v>20166040399811</v>
      </c>
      <c r="E630" s="2">
        <v>42726</v>
      </c>
      <c r="F630" s="1" t="s">
        <v>30</v>
      </c>
      <c r="G630" s="1" t="s">
        <v>1371</v>
      </c>
      <c r="H630" s="1" t="s">
        <v>1372</v>
      </c>
      <c r="I630" s="1" t="s">
        <v>20</v>
      </c>
      <c r="J630" s="1" t="s">
        <v>21</v>
      </c>
      <c r="K630" s="1">
        <v>999</v>
      </c>
      <c r="L630" s="1" t="s">
        <v>22</v>
      </c>
      <c r="M630" s="1" t="s">
        <v>1082</v>
      </c>
      <c r="N630" s="1">
        <v>604</v>
      </c>
      <c r="O630" s="1" t="s">
        <v>24</v>
      </c>
      <c r="P630" s="1">
        <f t="shared" si="9"/>
        <v>20</v>
      </c>
    </row>
    <row r="631" spans="1:16" x14ac:dyDescent="0.25">
      <c r="A631" s="3">
        <v>20164091102562</v>
      </c>
      <c r="B631" s="2">
        <v>42706</v>
      </c>
      <c r="C631" s="2">
        <v>42730</v>
      </c>
      <c r="D631" s="3">
        <v>20166040412231</v>
      </c>
      <c r="E631" s="2">
        <v>42734</v>
      </c>
      <c r="F631" s="1" t="s">
        <v>30</v>
      </c>
      <c r="G631" s="1" t="s">
        <v>1373</v>
      </c>
      <c r="H631" s="1" t="s">
        <v>1374</v>
      </c>
      <c r="I631" s="1" t="s">
        <v>27</v>
      </c>
      <c r="J631" s="1" t="s">
        <v>21</v>
      </c>
      <c r="K631" s="1">
        <v>604</v>
      </c>
      <c r="L631" s="1" t="s">
        <v>1375</v>
      </c>
      <c r="M631" s="1" t="s">
        <v>1376</v>
      </c>
      <c r="N631" s="1">
        <v>604</v>
      </c>
      <c r="O631" s="1"/>
      <c r="P631" s="1">
        <f t="shared" si="9"/>
        <v>28</v>
      </c>
    </row>
    <row r="632" spans="1:16" x14ac:dyDescent="0.25">
      <c r="A632" s="3">
        <v>20164091102702</v>
      </c>
      <c r="B632" s="2">
        <v>42706</v>
      </c>
      <c r="C632" s="2">
        <v>42723</v>
      </c>
      <c r="D632" s="3">
        <v>20165000386821</v>
      </c>
      <c r="E632" s="2">
        <v>42717</v>
      </c>
      <c r="F632" s="1" t="s">
        <v>25</v>
      </c>
      <c r="G632" s="1" t="s">
        <v>1377</v>
      </c>
      <c r="H632" s="1" t="s">
        <v>17</v>
      </c>
      <c r="I632" s="1" t="s">
        <v>20</v>
      </c>
      <c r="J632" s="1" t="s">
        <v>28</v>
      </c>
      <c r="K632" s="1">
        <v>999</v>
      </c>
      <c r="L632" s="1" t="s">
        <v>22</v>
      </c>
      <c r="M632" s="1" t="s">
        <v>1321</v>
      </c>
      <c r="N632" s="1">
        <v>500</v>
      </c>
      <c r="O632" s="1" t="s">
        <v>24</v>
      </c>
      <c r="P632" s="1">
        <f t="shared" si="9"/>
        <v>11</v>
      </c>
    </row>
    <row r="633" spans="1:16" x14ac:dyDescent="0.25">
      <c r="A633" s="3">
        <v>20164091105252</v>
      </c>
      <c r="B633" s="2">
        <v>42706</v>
      </c>
      <c r="C633" s="2">
        <v>42711</v>
      </c>
      <c r="D633" s="3"/>
      <c r="E633" s="1" t="s">
        <v>18</v>
      </c>
      <c r="F633" s="1" t="s">
        <v>96</v>
      </c>
      <c r="G633" s="1" t="s">
        <v>1378</v>
      </c>
      <c r="H633" s="1" t="s">
        <v>1379</v>
      </c>
      <c r="I633" s="1" t="s">
        <v>27</v>
      </c>
      <c r="J633" s="1" t="s">
        <v>28</v>
      </c>
      <c r="K633" s="1">
        <v>999</v>
      </c>
      <c r="L633" s="1" t="s">
        <v>22</v>
      </c>
      <c r="M633" s="1" t="s">
        <v>220</v>
      </c>
      <c r="N633" s="1">
        <v>701</v>
      </c>
      <c r="O633" s="1" t="s">
        <v>84</v>
      </c>
      <c r="P633" s="1" t="str">
        <f t="shared" si="9"/>
        <v>-</v>
      </c>
    </row>
    <row r="634" spans="1:16" x14ac:dyDescent="0.25">
      <c r="A634" s="3">
        <v>20164091105612</v>
      </c>
      <c r="B634" s="2">
        <v>42706</v>
      </c>
      <c r="C634" s="2">
        <v>42723</v>
      </c>
      <c r="D634" s="3" t="s">
        <v>1380</v>
      </c>
      <c r="E634" s="2">
        <v>42710</v>
      </c>
      <c r="F634" s="1" t="s">
        <v>79</v>
      </c>
      <c r="G634" s="1" t="s">
        <v>1381</v>
      </c>
      <c r="H634" s="1" t="s">
        <v>137</v>
      </c>
      <c r="I634" s="1" t="s">
        <v>20</v>
      </c>
      <c r="J634" s="1" t="s">
        <v>82</v>
      </c>
      <c r="K634" s="1">
        <v>999</v>
      </c>
      <c r="L634" s="1" t="s">
        <v>22</v>
      </c>
      <c r="M634" s="1" t="s">
        <v>83</v>
      </c>
      <c r="N634" s="1">
        <v>402</v>
      </c>
      <c r="O634" s="1" t="s">
        <v>84</v>
      </c>
      <c r="P634" s="1">
        <f t="shared" si="9"/>
        <v>4</v>
      </c>
    </row>
    <row r="635" spans="1:16" x14ac:dyDescent="0.25">
      <c r="A635" s="3">
        <v>20164091106022</v>
      </c>
      <c r="B635" s="2">
        <v>42706</v>
      </c>
      <c r="C635" s="2">
        <v>42730</v>
      </c>
      <c r="D635" s="3">
        <v>20162000387951</v>
      </c>
      <c r="E635" s="2">
        <v>42717</v>
      </c>
      <c r="F635" s="1" t="s">
        <v>30</v>
      </c>
      <c r="G635" s="1" t="s">
        <v>1382</v>
      </c>
      <c r="H635" s="1" t="s">
        <v>1383</v>
      </c>
      <c r="I635" s="1" t="s">
        <v>20</v>
      </c>
      <c r="J635" s="1" t="s">
        <v>21</v>
      </c>
      <c r="K635" s="1">
        <v>999</v>
      </c>
      <c r="L635" s="1" t="s">
        <v>22</v>
      </c>
      <c r="M635" s="1" t="s">
        <v>51</v>
      </c>
      <c r="N635" s="1">
        <v>200</v>
      </c>
      <c r="O635" s="1" t="s">
        <v>24</v>
      </c>
      <c r="P635" s="1">
        <f t="shared" si="9"/>
        <v>11</v>
      </c>
    </row>
    <row r="636" spans="1:16" x14ac:dyDescent="0.25">
      <c r="A636" s="3">
        <v>20164091106212</v>
      </c>
      <c r="B636" s="2">
        <v>42706</v>
      </c>
      <c r="C636" s="2">
        <v>42723</v>
      </c>
      <c r="D636" s="3"/>
      <c r="E636" s="1" t="s">
        <v>18</v>
      </c>
      <c r="F636" s="1" t="s">
        <v>55</v>
      </c>
      <c r="G636" s="1" t="s">
        <v>1384</v>
      </c>
      <c r="H636" s="1" t="s">
        <v>1344</v>
      </c>
      <c r="I636" s="1" t="s">
        <v>27</v>
      </c>
      <c r="J636" s="1" t="s">
        <v>21</v>
      </c>
      <c r="K636" s="1">
        <v>999</v>
      </c>
      <c r="L636" s="1" t="s">
        <v>22</v>
      </c>
      <c r="M636" s="1" t="s">
        <v>931</v>
      </c>
      <c r="N636" s="1">
        <v>500</v>
      </c>
      <c r="O636" s="1" t="s">
        <v>24</v>
      </c>
      <c r="P636" s="1" t="str">
        <f t="shared" si="9"/>
        <v>-</v>
      </c>
    </row>
    <row r="637" spans="1:16" x14ac:dyDescent="0.25">
      <c r="A637" s="3">
        <v>20164091106232</v>
      </c>
      <c r="B637" s="2">
        <v>42706</v>
      </c>
      <c r="C637" s="2">
        <v>42723</v>
      </c>
      <c r="D637" s="3">
        <v>20165000398561</v>
      </c>
      <c r="E637" s="2">
        <v>42725</v>
      </c>
      <c r="F637" s="1" t="s">
        <v>55</v>
      </c>
      <c r="G637" s="1" t="s">
        <v>1385</v>
      </c>
      <c r="H637" s="1" t="s">
        <v>596</v>
      </c>
      <c r="I637" s="1" t="s">
        <v>27</v>
      </c>
      <c r="J637" s="1" t="s">
        <v>67</v>
      </c>
      <c r="K637" s="1">
        <v>999</v>
      </c>
      <c r="L637" s="1" t="s">
        <v>22</v>
      </c>
      <c r="M637" s="1" t="s">
        <v>949</v>
      </c>
      <c r="N637" s="1">
        <v>500</v>
      </c>
      <c r="O637" s="1" t="s">
        <v>24</v>
      </c>
      <c r="P637" s="1">
        <f t="shared" si="9"/>
        <v>19</v>
      </c>
    </row>
    <row r="638" spans="1:16" x14ac:dyDescent="0.25">
      <c r="A638" s="3">
        <v>20164091106282</v>
      </c>
      <c r="B638" s="2">
        <v>42706</v>
      </c>
      <c r="C638" s="2">
        <v>42723</v>
      </c>
      <c r="D638" s="3">
        <v>20163050386211</v>
      </c>
      <c r="E638" s="2">
        <v>42716</v>
      </c>
      <c r="F638" s="1" t="s">
        <v>55</v>
      </c>
      <c r="G638" s="1" t="s">
        <v>1386</v>
      </c>
      <c r="H638" s="1" t="s">
        <v>1387</v>
      </c>
      <c r="I638" s="1" t="s">
        <v>20</v>
      </c>
      <c r="J638" s="1" t="s">
        <v>67</v>
      </c>
      <c r="K638" s="1">
        <v>999</v>
      </c>
      <c r="L638" s="1" t="s">
        <v>22</v>
      </c>
      <c r="M638" s="1" t="s">
        <v>77</v>
      </c>
      <c r="N638" s="1">
        <v>305</v>
      </c>
      <c r="O638" s="1" t="s">
        <v>24</v>
      </c>
      <c r="P638" s="1">
        <f t="shared" si="9"/>
        <v>10</v>
      </c>
    </row>
    <row r="639" spans="1:16" x14ac:dyDescent="0.25">
      <c r="A639" s="3">
        <v>20164091106372</v>
      </c>
      <c r="B639" s="2">
        <v>42706</v>
      </c>
      <c r="C639" s="2">
        <v>42723</v>
      </c>
      <c r="D639" s="3">
        <v>20163040405171</v>
      </c>
      <c r="E639" s="2">
        <v>42730</v>
      </c>
      <c r="F639" s="1" t="s">
        <v>55</v>
      </c>
      <c r="G639" s="1" t="s">
        <v>1388</v>
      </c>
      <c r="H639" s="1" t="s">
        <v>523</v>
      </c>
      <c r="I639" s="1" t="s">
        <v>27</v>
      </c>
      <c r="J639" s="1" t="s">
        <v>28</v>
      </c>
      <c r="K639" s="1">
        <v>999</v>
      </c>
      <c r="L639" s="1" t="s">
        <v>22</v>
      </c>
      <c r="M639" s="1" t="s">
        <v>460</v>
      </c>
      <c r="N639" s="1">
        <v>304</v>
      </c>
      <c r="O639" s="1" t="s">
        <v>24</v>
      </c>
      <c r="P639" s="1">
        <f t="shared" ref="P639:P702" si="10">IFERROR(E639-B639,"-")</f>
        <v>24</v>
      </c>
    </row>
    <row r="640" spans="1:16" x14ac:dyDescent="0.25">
      <c r="A640" s="3">
        <v>20164091106462</v>
      </c>
      <c r="B640" s="2">
        <v>42706</v>
      </c>
      <c r="C640" s="2">
        <v>42723</v>
      </c>
      <c r="D640" s="3">
        <v>20163040389151</v>
      </c>
      <c r="E640" s="2">
        <v>42718</v>
      </c>
      <c r="F640" s="1" t="s">
        <v>55</v>
      </c>
      <c r="G640" s="1" t="s">
        <v>1389</v>
      </c>
      <c r="H640" s="1" t="s">
        <v>1390</v>
      </c>
      <c r="I640" s="1" t="s">
        <v>20</v>
      </c>
      <c r="J640" s="1" t="s">
        <v>200</v>
      </c>
      <c r="K640" s="1">
        <v>999</v>
      </c>
      <c r="L640" s="1" t="s">
        <v>22</v>
      </c>
      <c r="M640" s="1" t="s">
        <v>1297</v>
      </c>
      <c r="N640" s="1">
        <v>304</v>
      </c>
      <c r="O640" s="1" t="s">
        <v>84</v>
      </c>
      <c r="P640" s="1">
        <f t="shared" si="10"/>
        <v>12</v>
      </c>
    </row>
    <row r="641" spans="1:16" x14ac:dyDescent="0.25">
      <c r="A641" s="3">
        <v>20164091106582</v>
      </c>
      <c r="B641" s="2">
        <v>42706</v>
      </c>
      <c r="C641" s="2">
        <v>42723</v>
      </c>
      <c r="D641" s="3"/>
      <c r="E641" s="1" t="s">
        <v>18</v>
      </c>
      <c r="F641" s="1" t="s">
        <v>25</v>
      </c>
      <c r="G641" s="1" t="s">
        <v>1391</v>
      </c>
      <c r="H641" s="1" t="s">
        <v>1392</v>
      </c>
      <c r="I641" s="1" t="s">
        <v>27</v>
      </c>
      <c r="J641" s="1" t="s">
        <v>21</v>
      </c>
      <c r="K641" s="1">
        <v>999</v>
      </c>
      <c r="L641" s="1" t="s">
        <v>22</v>
      </c>
      <c r="M641" s="1" t="s">
        <v>1297</v>
      </c>
      <c r="N641" s="1">
        <v>304</v>
      </c>
      <c r="O641" s="1" t="s">
        <v>84</v>
      </c>
      <c r="P641" s="1" t="str">
        <f t="shared" si="10"/>
        <v>-</v>
      </c>
    </row>
    <row r="642" spans="1:16" x14ac:dyDescent="0.25">
      <c r="A642" s="3">
        <v>20164091107582</v>
      </c>
      <c r="B642" s="2">
        <v>42709</v>
      </c>
      <c r="C642" s="2">
        <v>42724</v>
      </c>
      <c r="D642" s="3">
        <v>20172000001161</v>
      </c>
      <c r="E642" s="2">
        <v>42738</v>
      </c>
      <c r="F642" s="1" t="s">
        <v>55</v>
      </c>
      <c r="G642" s="1" t="s">
        <v>1393</v>
      </c>
      <c r="H642" s="1" t="s">
        <v>1394</v>
      </c>
      <c r="I642" s="1" t="s">
        <v>27</v>
      </c>
      <c r="J642" s="1" t="s">
        <v>1087</v>
      </c>
      <c r="K642" s="1">
        <v>200</v>
      </c>
      <c r="L642" s="1" t="s">
        <v>802</v>
      </c>
      <c r="M642" s="1" t="s">
        <v>1395</v>
      </c>
      <c r="N642" s="1">
        <v>200</v>
      </c>
      <c r="O642" s="1"/>
      <c r="P642" s="1">
        <f t="shared" si="10"/>
        <v>29</v>
      </c>
    </row>
    <row r="643" spans="1:16" x14ac:dyDescent="0.25">
      <c r="A643" s="3">
        <v>20164091108232</v>
      </c>
      <c r="B643" s="2">
        <v>42709</v>
      </c>
      <c r="C643" s="2">
        <v>42731</v>
      </c>
      <c r="D643" s="3">
        <v>20163090401401</v>
      </c>
      <c r="E643" s="2">
        <v>42726</v>
      </c>
      <c r="F643" s="1" t="s">
        <v>30</v>
      </c>
      <c r="G643" s="1" t="s">
        <v>1396</v>
      </c>
      <c r="H643" s="1" t="s">
        <v>1397</v>
      </c>
      <c r="I643" s="1" t="s">
        <v>20</v>
      </c>
      <c r="J643" s="1" t="s">
        <v>985</v>
      </c>
      <c r="K643" s="1">
        <v>999</v>
      </c>
      <c r="L643" s="1" t="s">
        <v>22</v>
      </c>
      <c r="M643" s="1" t="s">
        <v>1398</v>
      </c>
      <c r="N643" s="1">
        <v>309</v>
      </c>
      <c r="O643" s="1" t="s">
        <v>24</v>
      </c>
      <c r="P643" s="1">
        <f t="shared" si="10"/>
        <v>17</v>
      </c>
    </row>
    <row r="644" spans="1:16" x14ac:dyDescent="0.25">
      <c r="A644" s="3">
        <v>20164091108522</v>
      </c>
      <c r="B644" s="2">
        <v>42709</v>
      </c>
      <c r="C644" s="2">
        <v>42731</v>
      </c>
      <c r="D644" s="3">
        <v>20163040402511</v>
      </c>
      <c r="E644" s="2">
        <v>42727</v>
      </c>
      <c r="F644" s="1" t="s">
        <v>30</v>
      </c>
      <c r="G644" s="1" t="s">
        <v>214</v>
      </c>
      <c r="H644" s="1" t="s">
        <v>1399</v>
      </c>
      <c r="I644" s="1" t="s">
        <v>20</v>
      </c>
      <c r="J644" s="1" t="s">
        <v>28</v>
      </c>
      <c r="K644" s="1">
        <v>999</v>
      </c>
      <c r="L644" s="1" t="s">
        <v>22</v>
      </c>
      <c r="M644" s="1" t="s">
        <v>197</v>
      </c>
      <c r="N644" s="1">
        <v>304</v>
      </c>
      <c r="O644" s="1" t="s">
        <v>24</v>
      </c>
      <c r="P644" s="1">
        <f t="shared" si="10"/>
        <v>18</v>
      </c>
    </row>
    <row r="645" spans="1:16" x14ac:dyDescent="0.25">
      <c r="A645" s="3">
        <v>20164091108922</v>
      </c>
      <c r="B645" s="2">
        <v>42709</v>
      </c>
      <c r="C645" s="2">
        <v>42724</v>
      </c>
      <c r="D645" s="3">
        <v>20161000386951</v>
      </c>
      <c r="E645" s="2">
        <v>42717</v>
      </c>
      <c r="F645" s="1" t="s">
        <v>55</v>
      </c>
      <c r="G645" s="1" t="s">
        <v>1400</v>
      </c>
      <c r="H645" s="1" t="s">
        <v>114</v>
      </c>
      <c r="I645" s="1" t="s">
        <v>20</v>
      </c>
      <c r="J645" s="1" t="s">
        <v>21</v>
      </c>
      <c r="K645" s="1">
        <v>999</v>
      </c>
      <c r="L645" s="1" t="s">
        <v>22</v>
      </c>
      <c r="M645" s="1" t="s">
        <v>1235</v>
      </c>
      <c r="N645" s="1">
        <v>100</v>
      </c>
      <c r="O645" s="1" t="s">
        <v>24</v>
      </c>
      <c r="P645" s="1">
        <f t="shared" si="10"/>
        <v>8</v>
      </c>
    </row>
    <row r="646" spans="1:16" x14ac:dyDescent="0.25">
      <c r="A646" s="3">
        <v>20164091108972</v>
      </c>
      <c r="B646" s="2">
        <v>42709</v>
      </c>
      <c r="C646" s="2">
        <v>42713</v>
      </c>
      <c r="D646" s="3" t="s">
        <v>1401</v>
      </c>
      <c r="E646" s="2">
        <v>42711</v>
      </c>
      <c r="F646" s="1" t="s">
        <v>96</v>
      </c>
      <c r="G646" s="1" t="s">
        <v>1402</v>
      </c>
      <c r="H646" s="1" t="s">
        <v>1403</v>
      </c>
      <c r="I646" s="1" t="s">
        <v>20</v>
      </c>
      <c r="J646" s="1" t="s">
        <v>21</v>
      </c>
      <c r="K646" s="1">
        <v>999</v>
      </c>
      <c r="L646" s="1" t="s">
        <v>22</v>
      </c>
      <c r="M646" s="1" t="s">
        <v>1404</v>
      </c>
      <c r="N646" s="1">
        <v>701</v>
      </c>
      <c r="O646" s="1" t="s">
        <v>24</v>
      </c>
      <c r="P646" s="1">
        <f t="shared" si="10"/>
        <v>2</v>
      </c>
    </row>
    <row r="647" spans="1:16" x14ac:dyDescent="0.25">
      <c r="A647" s="3">
        <v>20164091109222</v>
      </c>
      <c r="B647" s="2">
        <v>42709</v>
      </c>
      <c r="C647" s="2">
        <v>42724</v>
      </c>
      <c r="D647" s="3">
        <v>20165000383791</v>
      </c>
      <c r="E647" s="2">
        <v>42713</v>
      </c>
      <c r="F647" s="1" t="s">
        <v>25</v>
      </c>
      <c r="G647" s="1" t="s">
        <v>1405</v>
      </c>
      <c r="H647" s="1" t="s">
        <v>796</v>
      </c>
      <c r="I647" s="1" t="s">
        <v>20</v>
      </c>
      <c r="J647" s="1" t="s">
        <v>28</v>
      </c>
      <c r="K647" s="1">
        <v>999</v>
      </c>
      <c r="L647" s="1" t="s">
        <v>22</v>
      </c>
      <c r="M647" s="1" t="s">
        <v>164</v>
      </c>
      <c r="N647" s="1">
        <v>500</v>
      </c>
      <c r="O647" s="1" t="s">
        <v>24</v>
      </c>
      <c r="P647" s="1">
        <f t="shared" si="10"/>
        <v>4</v>
      </c>
    </row>
    <row r="648" spans="1:16" x14ac:dyDescent="0.25">
      <c r="A648" s="3">
        <v>20164091109252</v>
      </c>
      <c r="B648" s="2">
        <v>42709</v>
      </c>
      <c r="C648" s="2">
        <v>42724</v>
      </c>
      <c r="D648" s="3">
        <v>20165000384191</v>
      </c>
      <c r="E648" s="2">
        <v>42713</v>
      </c>
      <c r="F648" s="1" t="s">
        <v>25</v>
      </c>
      <c r="G648" s="1" t="s">
        <v>1406</v>
      </c>
      <c r="H648" s="1" t="s">
        <v>1407</v>
      </c>
      <c r="I648" s="1" t="s">
        <v>20</v>
      </c>
      <c r="J648" s="1" t="s">
        <v>63</v>
      </c>
      <c r="K648" s="1">
        <v>999</v>
      </c>
      <c r="L648" s="1" t="s">
        <v>22</v>
      </c>
      <c r="M648" s="1" t="s">
        <v>164</v>
      </c>
      <c r="N648" s="1">
        <v>500</v>
      </c>
      <c r="O648" s="1" t="s">
        <v>24</v>
      </c>
      <c r="P648" s="1">
        <f t="shared" si="10"/>
        <v>4</v>
      </c>
    </row>
    <row r="649" spans="1:16" x14ac:dyDescent="0.25">
      <c r="A649" s="3">
        <v>20164091109602</v>
      </c>
      <c r="B649" s="2">
        <v>42709</v>
      </c>
      <c r="C649" s="2">
        <v>42731</v>
      </c>
      <c r="D649" s="3">
        <v>20165000395311</v>
      </c>
      <c r="E649" s="2">
        <v>42723</v>
      </c>
      <c r="F649" s="1" t="s">
        <v>30</v>
      </c>
      <c r="G649" s="1" t="s">
        <v>1408</v>
      </c>
      <c r="H649" s="1" t="s">
        <v>1100</v>
      </c>
      <c r="I649" s="1" t="s">
        <v>20</v>
      </c>
      <c r="J649" s="1" t="s">
        <v>28</v>
      </c>
      <c r="K649" s="1">
        <v>999</v>
      </c>
      <c r="L649" s="1" t="s">
        <v>22</v>
      </c>
      <c r="M649" s="1" t="s">
        <v>164</v>
      </c>
      <c r="N649" s="1">
        <v>500</v>
      </c>
      <c r="O649" s="1" t="s">
        <v>24</v>
      </c>
      <c r="P649" s="1">
        <f t="shared" si="10"/>
        <v>14</v>
      </c>
    </row>
    <row r="650" spans="1:16" x14ac:dyDescent="0.25">
      <c r="A650" s="3">
        <v>20164091109662</v>
      </c>
      <c r="B650" s="2">
        <v>42709</v>
      </c>
      <c r="C650" s="2">
        <v>42724</v>
      </c>
      <c r="D650" s="3">
        <v>20163060406271</v>
      </c>
      <c r="E650" s="2">
        <v>42731</v>
      </c>
      <c r="F650" s="1" t="s">
        <v>25</v>
      </c>
      <c r="G650" s="1" t="s">
        <v>1409</v>
      </c>
      <c r="H650" s="1" t="s">
        <v>17</v>
      </c>
      <c r="I650" s="1" t="s">
        <v>27</v>
      </c>
      <c r="J650" s="1" t="s">
        <v>21</v>
      </c>
      <c r="K650" s="1">
        <v>306</v>
      </c>
      <c r="L650" s="1" t="s">
        <v>1066</v>
      </c>
      <c r="M650" s="1" t="s">
        <v>514</v>
      </c>
      <c r="N650" s="1">
        <v>306</v>
      </c>
      <c r="O650" s="1"/>
      <c r="P650" s="1">
        <f t="shared" si="10"/>
        <v>22</v>
      </c>
    </row>
    <row r="651" spans="1:16" x14ac:dyDescent="0.25">
      <c r="A651" s="3">
        <v>20164091110422</v>
      </c>
      <c r="B651" s="2">
        <v>42709</v>
      </c>
      <c r="C651" s="2">
        <v>42724</v>
      </c>
      <c r="D651" s="3">
        <v>20165000394541</v>
      </c>
      <c r="E651" s="2">
        <v>42723</v>
      </c>
      <c r="F651" s="1" t="s">
        <v>55</v>
      </c>
      <c r="G651" s="1" t="s">
        <v>1410</v>
      </c>
      <c r="H651" s="1" t="s">
        <v>1411</v>
      </c>
      <c r="I651" s="1" t="s">
        <v>20</v>
      </c>
      <c r="J651" s="1" t="s">
        <v>67</v>
      </c>
      <c r="K651" s="1">
        <v>999</v>
      </c>
      <c r="L651" s="1" t="s">
        <v>22</v>
      </c>
      <c r="M651" s="1" t="s">
        <v>125</v>
      </c>
      <c r="N651" s="1">
        <v>500</v>
      </c>
      <c r="O651" s="1" t="s">
        <v>24</v>
      </c>
      <c r="P651" s="1">
        <f t="shared" si="10"/>
        <v>14</v>
      </c>
    </row>
    <row r="652" spans="1:16" x14ac:dyDescent="0.25">
      <c r="A652" s="3">
        <v>20164091110522</v>
      </c>
      <c r="B652" s="2">
        <v>42709</v>
      </c>
      <c r="C652" s="2">
        <v>42731</v>
      </c>
      <c r="D652" s="3">
        <v>20162000399011</v>
      </c>
      <c r="E652" s="2">
        <v>42725</v>
      </c>
      <c r="F652" s="1" t="s">
        <v>30</v>
      </c>
      <c r="G652" s="1" t="s">
        <v>1412</v>
      </c>
      <c r="H652" s="1" t="s">
        <v>1413</v>
      </c>
      <c r="I652" s="1" t="s">
        <v>20</v>
      </c>
      <c r="J652" s="1" t="s">
        <v>88</v>
      </c>
      <c r="K652" s="1">
        <v>999</v>
      </c>
      <c r="L652" s="1" t="s">
        <v>22</v>
      </c>
      <c r="M652" s="1" t="s">
        <v>51</v>
      </c>
      <c r="N652" s="1">
        <v>200</v>
      </c>
      <c r="O652" s="1" t="s">
        <v>24</v>
      </c>
      <c r="P652" s="1">
        <f t="shared" si="10"/>
        <v>16</v>
      </c>
    </row>
    <row r="653" spans="1:16" x14ac:dyDescent="0.25">
      <c r="A653" s="3">
        <v>20164091110562</v>
      </c>
      <c r="B653" s="2">
        <v>42709</v>
      </c>
      <c r="C653" s="2">
        <v>42724</v>
      </c>
      <c r="D653" s="3">
        <v>20163030411181</v>
      </c>
      <c r="E653" s="2">
        <v>42734</v>
      </c>
      <c r="F653" s="1" t="s">
        <v>25</v>
      </c>
      <c r="G653" s="1" t="s">
        <v>1414</v>
      </c>
      <c r="H653" s="1" t="s">
        <v>1415</v>
      </c>
      <c r="I653" s="1" t="s">
        <v>27</v>
      </c>
      <c r="J653" s="1" t="s">
        <v>28</v>
      </c>
      <c r="K653" s="1">
        <v>303</v>
      </c>
      <c r="L653" s="1" t="s">
        <v>1152</v>
      </c>
      <c r="M653" s="1" t="s">
        <v>1300</v>
      </c>
      <c r="N653" s="1">
        <v>303</v>
      </c>
      <c r="O653" s="1"/>
      <c r="P653" s="1">
        <f t="shared" si="10"/>
        <v>25</v>
      </c>
    </row>
    <row r="654" spans="1:16" x14ac:dyDescent="0.25">
      <c r="A654" s="3">
        <v>20164091110862</v>
      </c>
      <c r="B654" s="2">
        <v>42709</v>
      </c>
      <c r="C654" s="2">
        <v>42731</v>
      </c>
      <c r="D654" s="3">
        <v>20163070398021</v>
      </c>
      <c r="E654" s="2">
        <v>42725</v>
      </c>
      <c r="F654" s="1" t="s">
        <v>30</v>
      </c>
      <c r="G654" s="1" t="s">
        <v>223</v>
      </c>
      <c r="H654" s="1" t="s">
        <v>1416</v>
      </c>
      <c r="I654" s="1" t="s">
        <v>20</v>
      </c>
      <c r="J654" s="1" t="s">
        <v>21</v>
      </c>
      <c r="K654" s="1">
        <v>999</v>
      </c>
      <c r="L654" s="1" t="s">
        <v>22</v>
      </c>
      <c r="M654" s="1" t="s">
        <v>421</v>
      </c>
      <c r="N654" s="1">
        <v>307</v>
      </c>
      <c r="O654" s="1" t="s">
        <v>24</v>
      </c>
      <c r="P654" s="1">
        <f t="shared" si="10"/>
        <v>16</v>
      </c>
    </row>
    <row r="655" spans="1:16" x14ac:dyDescent="0.25">
      <c r="A655" s="3">
        <v>20164091111382</v>
      </c>
      <c r="B655" s="2">
        <v>42709</v>
      </c>
      <c r="C655" s="2">
        <v>42724</v>
      </c>
      <c r="D655" s="3" t="s">
        <v>1417</v>
      </c>
      <c r="E655" s="2">
        <v>42717</v>
      </c>
      <c r="F655" s="1" t="s">
        <v>79</v>
      </c>
      <c r="G655" s="1" t="s">
        <v>1418</v>
      </c>
      <c r="H655" s="1" t="s">
        <v>1419</v>
      </c>
      <c r="I655" s="1" t="s">
        <v>20</v>
      </c>
      <c r="J655" s="1" t="s">
        <v>82</v>
      </c>
      <c r="K655" s="1">
        <v>999</v>
      </c>
      <c r="L655" s="1" t="s">
        <v>22</v>
      </c>
      <c r="M655" s="1" t="s">
        <v>83</v>
      </c>
      <c r="N655" s="1">
        <v>402</v>
      </c>
      <c r="O655" s="1" t="s">
        <v>84</v>
      </c>
      <c r="P655" s="1">
        <f t="shared" si="10"/>
        <v>8</v>
      </c>
    </row>
    <row r="656" spans="1:16" x14ac:dyDescent="0.25">
      <c r="A656" s="3">
        <v>20164091111472</v>
      </c>
      <c r="B656" s="2">
        <v>42709</v>
      </c>
      <c r="C656" s="2">
        <v>42731</v>
      </c>
      <c r="D656" s="3">
        <v>20165000394781</v>
      </c>
      <c r="E656" s="2">
        <v>42723</v>
      </c>
      <c r="F656" s="1" t="s">
        <v>30</v>
      </c>
      <c r="G656" s="1" t="s">
        <v>1420</v>
      </c>
      <c r="H656" s="1" t="s">
        <v>1421</v>
      </c>
      <c r="I656" s="1" t="s">
        <v>20</v>
      </c>
      <c r="J656" s="1" t="s">
        <v>21</v>
      </c>
      <c r="K656" s="1">
        <v>999</v>
      </c>
      <c r="L656" s="1" t="s">
        <v>22</v>
      </c>
      <c r="M656" s="1" t="s">
        <v>931</v>
      </c>
      <c r="N656" s="1">
        <v>500</v>
      </c>
      <c r="O656" s="1" t="s">
        <v>24</v>
      </c>
      <c r="P656" s="1">
        <f t="shared" si="10"/>
        <v>14</v>
      </c>
    </row>
    <row r="657" spans="1:16" x14ac:dyDescent="0.25">
      <c r="A657" s="3">
        <v>20164091114002</v>
      </c>
      <c r="B657" s="2">
        <v>42710</v>
      </c>
      <c r="C657" s="2">
        <v>42725</v>
      </c>
      <c r="D657" s="3">
        <v>20163000382311</v>
      </c>
      <c r="E657" s="2">
        <v>42711</v>
      </c>
      <c r="F657" s="1" t="s">
        <v>55</v>
      </c>
      <c r="G657" s="1" t="s">
        <v>1422</v>
      </c>
      <c r="H657" s="1" t="s">
        <v>1423</v>
      </c>
      <c r="I657" s="1" t="s">
        <v>20</v>
      </c>
      <c r="J657" s="1" t="s">
        <v>21</v>
      </c>
      <c r="K657" s="1">
        <v>999</v>
      </c>
      <c r="L657" s="1" t="s">
        <v>22</v>
      </c>
      <c r="M657" s="1" t="s">
        <v>914</v>
      </c>
      <c r="N657" s="1">
        <v>300</v>
      </c>
      <c r="O657" s="1" t="s">
        <v>24</v>
      </c>
      <c r="P657" s="1">
        <f t="shared" si="10"/>
        <v>1</v>
      </c>
    </row>
    <row r="658" spans="1:16" x14ac:dyDescent="0.25">
      <c r="A658" s="3">
        <v>20164091114232</v>
      </c>
      <c r="B658" s="2">
        <v>42710</v>
      </c>
      <c r="C658" s="2">
        <v>42732</v>
      </c>
      <c r="D658" s="3"/>
      <c r="E658" s="1" t="s">
        <v>18</v>
      </c>
      <c r="F658" s="1" t="s">
        <v>30</v>
      </c>
      <c r="G658" s="1" t="s">
        <v>1422</v>
      </c>
      <c r="H658" s="1" t="s">
        <v>1423</v>
      </c>
      <c r="I658" s="1" t="s">
        <v>27</v>
      </c>
      <c r="J658" s="1" t="s">
        <v>417</v>
      </c>
      <c r="K658" s="1">
        <v>999</v>
      </c>
      <c r="L658" s="1" t="s">
        <v>22</v>
      </c>
      <c r="M658" s="1" t="s">
        <v>914</v>
      </c>
      <c r="N658" s="1">
        <v>300</v>
      </c>
      <c r="O658" s="1" t="s">
        <v>24</v>
      </c>
      <c r="P658" s="1" t="str">
        <f t="shared" si="10"/>
        <v>-</v>
      </c>
    </row>
    <row r="659" spans="1:16" x14ac:dyDescent="0.25">
      <c r="A659" s="3">
        <v>20164091114312</v>
      </c>
      <c r="B659" s="2">
        <v>42710</v>
      </c>
      <c r="C659" s="2">
        <v>42725</v>
      </c>
      <c r="D659" s="3">
        <v>20163040395851</v>
      </c>
      <c r="E659" s="2">
        <v>42723</v>
      </c>
      <c r="F659" s="1" t="s">
        <v>55</v>
      </c>
      <c r="G659" s="1" t="s">
        <v>406</v>
      </c>
      <c r="H659" s="1" t="s">
        <v>1424</v>
      </c>
      <c r="I659" s="1" t="s">
        <v>20</v>
      </c>
      <c r="J659" s="1" t="s">
        <v>21</v>
      </c>
      <c r="K659" s="1">
        <v>304</v>
      </c>
      <c r="L659" s="1" t="s">
        <v>1425</v>
      </c>
      <c r="M659" s="1" t="s">
        <v>1297</v>
      </c>
      <c r="N659" s="1">
        <v>304</v>
      </c>
      <c r="O659" s="1"/>
      <c r="P659" s="1">
        <f t="shared" si="10"/>
        <v>13</v>
      </c>
    </row>
    <row r="660" spans="1:16" x14ac:dyDescent="0.25">
      <c r="A660" s="3">
        <v>20164091114352</v>
      </c>
      <c r="B660" s="2">
        <v>42710</v>
      </c>
      <c r="C660" s="2">
        <v>42732</v>
      </c>
      <c r="D660" s="3"/>
      <c r="E660" s="1" t="s">
        <v>18</v>
      </c>
      <c r="F660" s="1" t="s">
        <v>30</v>
      </c>
      <c r="G660" s="1" t="s">
        <v>1426</v>
      </c>
      <c r="H660" s="1" t="s">
        <v>17</v>
      </c>
      <c r="I660" s="1" t="s">
        <v>27</v>
      </c>
      <c r="J660" s="1" t="s">
        <v>21</v>
      </c>
      <c r="K660" s="1">
        <v>409</v>
      </c>
      <c r="L660" s="1" t="s">
        <v>1427</v>
      </c>
      <c r="M660" s="1" t="s">
        <v>108</v>
      </c>
      <c r="N660" s="1">
        <v>300</v>
      </c>
      <c r="O660" s="1"/>
      <c r="P660" s="1" t="str">
        <f t="shared" si="10"/>
        <v>-</v>
      </c>
    </row>
    <row r="661" spans="1:16" x14ac:dyDescent="0.25">
      <c r="A661" s="3">
        <v>20164091114442</v>
      </c>
      <c r="B661" s="2">
        <v>42710</v>
      </c>
      <c r="C661" s="2">
        <v>42732</v>
      </c>
      <c r="D661" s="3">
        <v>20165000406201</v>
      </c>
      <c r="E661" s="2">
        <v>42731</v>
      </c>
      <c r="F661" s="1" t="s">
        <v>69</v>
      </c>
      <c r="G661" s="1" t="s">
        <v>1428</v>
      </c>
      <c r="H661" s="1" t="s">
        <v>17</v>
      </c>
      <c r="I661" s="1" t="s">
        <v>20</v>
      </c>
      <c r="J661" s="1" t="s">
        <v>63</v>
      </c>
      <c r="K661" s="1">
        <v>999</v>
      </c>
      <c r="L661" s="1" t="s">
        <v>22</v>
      </c>
      <c r="M661" s="1" t="s">
        <v>1351</v>
      </c>
      <c r="N661" s="1">
        <v>500</v>
      </c>
      <c r="O661" s="1" t="s">
        <v>24</v>
      </c>
      <c r="P661" s="1">
        <f t="shared" si="10"/>
        <v>21</v>
      </c>
    </row>
    <row r="662" spans="1:16" x14ac:dyDescent="0.25">
      <c r="A662" s="3">
        <v>20164091114462</v>
      </c>
      <c r="B662" s="2">
        <v>42710</v>
      </c>
      <c r="C662" s="2">
        <v>42732</v>
      </c>
      <c r="D662" s="3">
        <v>20176030000581</v>
      </c>
      <c r="E662" s="2">
        <v>42737</v>
      </c>
      <c r="F662" s="1" t="s">
        <v>30</v>
      </c>
      <c r="G662" s="1" t="s">
        <v>1429</v>
      </c>
      <c r="H662" s="1" t="s">
        <v>17</v>
      </c>
      <c r="I662" s="1" t="s">
        <v>27</v>
      </c>
      <c r="J662" s="1" t="s">
        <v>21</v>
      </c>
      <c r="K662" s="1">
        <v>603</v>
      </c>
      <c r="L662" s="1" t="s">
        <v>1430</v>
      </c>
      <c r="M662" s="1" t="s">
        <v>1431</v>
      </c>
      <c r="N662" s="1">
        <v>603</v>
      </c>
      <c r="O662" s="1"/>
      <c r="P662" s="1">
        <f t="shared" si="10"/>
        <v>27</v>
      </c>
    </row>
    <row r="663" spans="1:16" x14ac:dyDescent="0.25">
      <c r="A663" s="3">
        <v>20164091114472</v>
      </c>
      <c r="B663" s="2">
        <v>42710</v>
      </c>
      <c r="C663" s="2">
        <v>42725</v>
      </c>
      <c r="D663" s="3" t="s">
        <v>1432</v>
      </c>
      <c r="E663" s="2">
        <v>42738</v>
      </c>
      <c r="F663" s="1" t="s">
        <v>25</v>
      </c>
      <c r="G663" s="1" t="s">
        <v>1433</v>
      </c>
      <c r="H663" s="1" t="s">
        <v>17</v>
      </c>
      <c r="I663" s="1" t="s">
        <v>27</v>
      </c>
      <c r="J663" s="1" t="s">
        <v>28</v>
      </c>
      <c r="K663" s="1">
        <v>500</v>
      </c>
      <c r="L663" s="1" t="s">
        <v>1434</v>
      </c>
      <c r="M663" s="1" t="s">
        <v>1435</v>
      </c>
      <c r="N663" s="1">
        <v>500</v>
      </c>
      <c r="O663" s="1"/>
      <c r="P663" s="1">
        <f t="shared" si="10"/>
        <v>28</v>
      </c>
    </row>
    <row r="664" spans="1:16" x14ac:dyDescent="0.25">
      <c r="A664" s="3">
        <v>20164091114662</v>
      </c>
      <c r="B664" s="2">
        <v>42710</v>
      </c>
      <c r="C664" s="2">
        <v>42732</v>
      </c>
      <c r="D664" s="3">
        <v>20167020407891</v>
      </c>
      <c r="E664" s="2">
        <v>42732</v>
      </c>
      <c r="F664" s="1" t="s">
        <v>30</v>
      </c>
      <c r="G664" s="1" t="s">
        <v>1436</v>
      </c>
      <c r="H664" s="1" t="s">
        <v>1437</v>
      </c>
      <c r="I664" s="1" t="s">
        <v>20</v>
      </c>
      <c r="J664" s="1" t="s">
        <v>21</v>
      </c>
      <c r="K664" s="1">
        <v>702</v>
      </c>
      <c r="L664" s="1" t="s">
        <v>1438</v>
      </c>
      <c r="M664" s="1" t="s">
        <v>755</v>
      </c>
      <c r="N664" s="1">
        <v>702</v>
      </c>
      <c r="O664" s="1"/>
      <c r="P664" s="1">
        <f t="shared" si="10"/>
        <v>22</v>
      </c>
    </row>
    <row r="665" spans="1:16" x14ac:dyDescent="0.25">
      <c r="A665" s="3">
        <v>20164091114752</v>
      </c>
      <c r="B665" s="2">
        <v>42710</v>
      </c>
      <c r="C665" s="2">
        <v>42725</v>
      </c>
      <c r="D665" s="3">
        <v>20161000401431</v>
      </c>
      <c r="E665" s="2">
        <v>42725</v>
      </c>
      <c r="F665" s="1" t="s">
        <v>37</v>
      </c>
      <c r="G665" s="1" t="s">
        <v>1439</v>
      </c>
      <c r="H665" s="1" t="s">
        <v>1440</v>
      </c>
      <c r="I665" s="1" t="s">
        <v>20</v>
      </c>
      <c r="J665" s="1" t="s">
        <v>28</v>
      </c>
      <c r="K665" s="1">
        <v>999</v>
      </c>
      <c r="L665" s="1" t="s">
        <v>22</v>
      </c>
      <c r="M665" s="1" t="s">
        <v>51</v>
      </c>
      <c r="N665" s="1">
        <v>200</v>
      </c>
      <c r="O665" s="1" t="s">
        <v>24</v>
      </c>
      <c r="P665" s="1">
        <f t="shared" si="10"/>
        <v>15</v>
      </c>
    </row>
    <row r="666" spans="1:16" x14ac:dyDescent="0.25">
      <c r="A666" s="3">
        <v>20164091114792</v>
      </c>
      <c r="B666" s="2">
        <v>42710</v>
      </c>
      <c r="C666" s="2">
        <v>42732</v>
      </c>
      <c r="D666" s="3">
        <v>20165000385961</v>
      </c>
      <c r="E666" s="2">
        <v>42716</v>
      </c>
      <c r="F666" s="1" t="s">
        <v>30</v>
      </c>
      <c r="G666" s="1" t="s">
        <v>1441</v>
      </c>
      <c r="H666" s="1" t="s">
        <v>1020</v>
      </c>
      <c r="I666" s="1" t="s">
        <v>20</v>
      </c>
      <c r="J666" s="1" t="s">
        <v>21</v>
      </c>
      <c r="K666" s="1">
        <v>999</v>
      </c>
      <c r="L666" s="1" t="s">
        <v>22</v>
      </c>
      <c r="M666" s="1" t="s">
        <v>1165</v>
      </c>
      <c r="N666" s="1">
        <v>500</v>
      </c>
      <c r="O666" s="1" t="s">
        <v>24</v>
      </c>
      <c r="P666" s="1">
        <f t="shared" si="10"/>
        <v>6</v>
      </c>
    </row>
    <row r="667" spans="1:16" x14ac:dyDescent="0.25">
      <c r="A667" s="3">
        <v>20164091114872</v>
      </c>
      <c r="B667" s="2">
        <v>42710</v>
      </c>
      <c r="C667" s="2">
        <v>42716</v>
      </c>
      <c r="D667" s="3">
        <v>20177010001031</v>
      </c>
      <c r="E667" s="2">
        <v>42738</v>
      </c>
      <c r="F667" s="1" t="s">
        <v>96</v>
      </c>
      <c r="G667" s="1" t="s">
        <v>1442</v>
      </c>
      <c r="H667" s="1" t="s">
        <v>1443</v>
      </c>
      <c r="I667" s="1" t="s">
        <v>27</v>
      </c>
      <c r="J667" s="1" t="s">
        <v>28</v>
      </c>
      <c r="K667" s="1">
        <v>999</v>
      </c>
      <c r="L667" s="1" t="s">
        <v>22</v>
      </c>
      <c r="M667" s="1" t="s">
        <v>728</v>
      </c>
      <c r="N667" s="1">
        <v>701</v>
      </c>
      <c r="O667" s="1" t="s">
        <v>24</v>
      </c>
      <c r="P667" s="1">
        <f t="shared" si="10"/>
        <v>28</v>
      </c>
    </row>
    <row r="668" spans="1:16" x14ac:dyDescent="0.25">
      <c r="A668" s="3">
        <v>20164091114972</v>
      </c>
      <c r="B668" s="2">
        <v>42710</v>
      </c>
      <c r="C668" s="2">
        <v>42725</v>
      </c>
      <c r="D668" s="3">
        <v>20163000392551</v>
      </c>
      <c r="E668" s="2">
        <v>42720</v>
      </c>
      <c r="F668" s="1" t="s">
        <v>55</v>
      </c>
      <c r="G668" s="1" t="s">
        <v>1444</v>
      </c>
      <c r="H668" s="1" t="s">
        <v>1445</v>
      </c>
      <c r="I668" s="1" t="s">
        <v>20</v>
      </c>
      <c r="J668" s="1" t="s">
        <v>21</v>
      </c>
      <c r="K668" s="1">
        <v>999</v>
      </c>
      <c r="L668" s="1" t="s">
        <v>22</v>
      </c>
      <c r="M668" s="1" t="s">
        <v>128</v>
      </c>
      <c r="N668" s="1">
        <v>300</v>
      </c>
      <c r="O668" s="1" t="s">
        <v>24</v>
      </c>
      <c r="P668" s="1">
        <f t="shared" si="10"/>
        <v>10</v>
      </c>
    </row>
    <row r="669" spans="1:16" x14ac:dyDescent="0.25">
      <c r="A669" s="3">
        <v>20164091115332</v>
      </c>
      <c r="B669" s="2">
        <v>42710</v>
      </c>
      <c r="C669" s="2">
        <v>42725</v>
      </c>
      <c r="D669" s="3">
        <v>20164090398671</v>
      </c>
      <c r="E669" s="2">
        <v>42725</v>
      </c>
      <c r="F669" s="1" t="s">
        <v>151</v>
      </c>
      <c r="G669" s="1" t="s">
        <v>1446</v>
      </c>
      <c r="H669" s="1" t="s">
        <v>1447</v>
      </c>
      <c r="I669" s="1" t="s">
        <v>20</v>
      </c>
      <c r="J669" s="1" t="s">
        <v>154</v>
      </c>
      <c r="K669" s="1">
        <v>999</v>
      </c>
      <c r="L669" s="1" t="s">
        <v>22</v>
      </c>
      <c r="M669" s="1" t="s">
        <v>1448</v>
      </c>
      <c r="N669" s="1">
        <v>409</v>
      </c>
      <c r="O669" s="1" t="s">
        <v>24</v>
      </c>
      <c r="P669" s="1">
        <f t="shared" si="10"/>
        <v>15</v>
      </c>
    </row>
    <row r="670" spans="1:16" x14ac:dyDescent="0.25">
      <c r="A670" s="3">
        <v>20164091115582</v>
      </c>
      <c r="B670" s="2">
        <v>42710</v>
      </c>
      <c r="C670" s="2">
        <v>42732</v>
      </c>
      <c r="D670" s="3" t="s">
        <v>1449</v>
      </c>
      <c r="E670" s="2">
        <v>42727</v>
      </c>
      <c r="F670" s="1" t="s">
        <v>30</v>
      </c>
      <c r="G670" s="1" t="s">
        <v>1450</v>
      </c>
      <c r="H670" s="1" t="s">
        <v>1451</v>
      </c>
      <c r="I670" s="1" t="s">
        <v>20</v>
      </c>
      <c r="J670" s="1" t="s">
        <v>21</v>
      </c>
      <c r="K670" s="1">
        <v>604</v>
      </c>
      <c r="L670" s="1" t="s">
        <v>1452</v>
      </c>
      <c r="M670" s="1" t="s">
        <v>29</v>
      </c>
      <c r="N670" s="1">
        <v>604</v>
      </c>
      <c r="O670" s="1"/>
      <c r="P670" s="1">
        <f t="shared" si="10"/>
        <v>17</v>
      </c>
    </row>
    <row r="671" spans="1:16" x14ac:dyDescent="0.25">
      <c r="A671" s="3">
        <v>20164091115592</v>
      </c>
      <c r="B671" s="2">
        <v>42710</v>
      </c>
      <c r="C671" s="2">
        <v>42732</v>
      </c>
      <c r="D671" s="3" t="s">
        <v>1453</v>
      </c>
      <c r="E671" s="2">
        <v>42738</v>
      </c>
      <c r="F671" s="1" t="s">
        <v>30</v>
      </c>
      <c r="G671" s="1" t="s">
        <v>1450</v>
      </c>
      <c r="H671" s="1" t="s">
        <v>1454</v>
      </c>
      <c r="I671" s="1" t="s">
        <v>27</v>
      </c>
      <c r="J671" s="1" t="s">
        <v>21</v>
      </c>
      <c r="K671" s="1">
        <v>604</v>
      </c>
      <c r="L671" s="1" t="s">
        <v>1452</v>
      </c>
      <c r="M671" s="1" t="s">
        <v>29</v>
      </c>
      <c r="N671" s="1">
        <v>604</v>
      </c>
      <c r="O671" s="1"/>
      <c r="P671" s="1">
        <f t="shared" si="10"/>
        <v>28</v>
      </c>
    </row>
    <row r="672" spans="1:16" x14ac:dyDescent="0.25">
      <c r="A672" s="3">
        <v>20164091115682</v>
      </c>
      <c r="B672" s="2">
        <v>42710</v>
      </c>
      <c r="C672" s="2">
        <v>42725</v>
      </c>
      <c r="D672" s="3">
        <v>20163060403451</v>
      </c>
      <c r="E672" s="2">
        <v>42727</v>
      </c>
      <c r="F672" s="1" t="s">
        <v>55</v>
      </c>
      <c r="G672" s="1" t="s">
        <v>1455</v>
      </c>
      <c r="H672" s="1" t="s">
        <v>1456</v>
      </c>
      <c r="I672" s="1" t="s">
        <v>27</v>
      </c>
      <c r="J672" s="1" t="s">
        <v>67</v>
      </c>
      <c r="K672" s="1">
        <v>306</v>
      </c>
      <c r="L672" s="1" t="s">
        <v>552</v>
      </c>
      <c r="M672" s="1" t="s">
        <v>858</v>
      </c>
      <c r="N672" s="1">
        <v>306</v>
      </c>
      <c r="O672" s="1"/>
      <c r="P672" s="1">
        <f t="shared" si="10"/>
        <v>17</v>
      </c>
    </row>
    <row r="673" spans="1:16" x14ac:dyDescent="0.25">
      <c r="A673" s="3">
        <v>20164091115692</v>
      </c>
      <c r="B673" s="2">
        <v>42710</v>
      </c>
      <c r="C673" s="2">
        <v>42732</v>
      </c>
      <c r="D673" s="3">
        <v>20166040412241</v>
      </c>
      <c r="E673" s="2">
        <v>42734</v>
      </c>
      <c r="F673" s="1" t="s">
        <v>30</v>
      </c>
      <c r="G673" s="1" t="s">
        <v>1457</v>
      </c>
      <c r="H673" s="1" t="s">
        <v>1458</v>
      </c>
      <c r="I673" s="1" t="s">
        <v>27</v>
      </c>
      <c r="J673" s="1" t="s">
        <v>21</v>
      </c>
      <c r="K673" s="1">
        <v>999</v>
      </c>
      <c r="L673" s="1" t="s">
        <v>22</v>
      </c>
      <c r="M673" s="1" t="s">
        <v>782</v>
      </c>
      <c r="N673" s="1">
        <v>604</v>
      </c>
      <c r="O673" s="1" t="s">
        <v>24</v>
      </c>
      <c r="P673" s="1">
        <f t="shared" si="10"/>
        <v>24</v>
      </c>
    </row>
    <row r="674" spans="1:16" x14ac:dyDescent="0.25">
      <c r="A674" s="3">
        <v>20164091115702</v>
      </c>
      <c r="B674" s="2">
        <v>42710</v>
      </c>
      <c r="C674" s="2">
        <v>42732</v>
      </c>
      <c r="D674" s="3">
        <v>20166040394031</v>
      </c>
      <c r="E674" s="2">
        <v>42720</v>
      </c>
      <c r="F674" s="1" t="s">
        <v>30</v>
      </c>
      <c r="G674" s="1" t="s">
        <v>1459</v>
      </c>
      <c r="H674" s="1" t="s">
        <v>1460</v>
      </c>
      <c r="I674" s="1" t="s">
        <v>20</v>
      </c>
      <c r="J674" s="1" t="s">
        <v>21</v>
      </c>
      <c r="K674" s="1">
        <v>999</v>
      </c>
      <c r="L674" s="1" t="s">
        <v>22</v>
      </c>
      <c r="M674" s="1" t="s">
        <v>782</v>
      </c>
      <c r="N674" s="1">
        <v>604</v>
      </c>
      <c r="O674" s="1" t="s">
        <v>24</v>
      </c>
      <c r="P674" s="1">
        <f t="shared" si="10"/>
        <v>10</v>
      </c>
    </row>
    <row r="675" spans="1:16" x14ac:dyDescent="0.25">
      <c r="A675" s="3">
        <v>20164091115842</v>
      </c>
      <c r="B675" s="2">
        <v>42710</v>
      </c>
      <c r="C675" s="2">
        <v>42725</v>
      </c>
      <c r="D675" s="3">
        <v>20166040403241</v>
      </c>
      <c r="E675" s="2">
        <v>42727</v>
      </c>
      <c r="F675" s="1" t="s">
        <v>55</v>
      </c>
      <c r="G675" s="1" t="s">
        <v>1461</v>
      </c>
      <c r="H675" s="1" t="s">
        <v>1462</v>
      </c>
      <c r="I675" s="1" t="s">
        <v>27</v>
      </c>
      <c r="J675" s="1" t="s">
        <v>21</v>
      </c>
      <c r="K675" s="1">
        <v>604</v>
      </c>
      <c r="L675" s="1" t="s">
        <v>1463</v>
      </c>
      <c r="M675" s="1" t="s">
        <v>29</v>
      </c>
      <c r="N675" s="1">
        <v>604</v>
      </c>
      <c r="O675" s="1"/>
      <c r="P675" s="1">
        <f t="shared" si="10"/>
        <v>17</v>
      </c>
    </row>
    <row r="676" spans="1:16" x14ac:dyDescent="0.25">
      <c r="A676" s="3">
        <v>20164091116142</v>
      </c>
      <c r="B676" s="2">
        <v>42710</v>
      </c>
      <c r="C676" s="2">
        <v>42725</v>
      </c>
      <c r="D676" s="3">
        <v>20163000394351</v>
      </c>
      <c r="E676" s="2">
        <v>42723</v>
      </c>
      <c r="F676" s="1" t="s">
        <v>55</v>
      </c>
      <c r="G676" s="1" t="s">
        <v>1464</v>
      </c>
      <c r="H676" s="1" t="s">
        <v>1465</v>
      </c>
      <c r="I676" s="1" t="s">
        <v>20</v>
      </c>
      <c r="J676" s="1" t="s">
        <v>67</v>
      </c>
      <c r="K676" s="1">
        <v>999</v>
      </c>
      <c r="L676" s="1" t="s">
        <v>22</v>
      </c>
      <c r="M676" s="1" t="s">
        <v>92</v>
      </c>
      <c r="N676" s="1">
        <v>300</v>
      </c>
      <c r="O676" s="1" t="s">
        <v>24</v>
      </c>
      <c r="P676" s="1">
        <f t="shared" si="10"/>
        <v>13</v>
      </c>
    </row>
    <row r="677" spans="1:16" x14ac:dyDescent="0.25">
      <c r="A677" s="3">
        <v>20164091116312</v>
      </c>
      <c r="B677" s="2">
        <v>42710</v>
      </c>
      <c r="C677" s="2">
        <v>42718</v>
      </c>
      <c r="D677" s="3">
        <v>20172000001781</v>
      </c>
      <c r="E677" s="2">
        <v>42739</v>
      </c>
      <c r="F677" s="1" t="s">
        <v>886</v>
      </c>
      <c r="G677" s="1" t="s">
        <v>1466</v>
      </c>
      <c r="H677" s="1" t="s">
        <v>1467</v>
      </c>
      <c r="I677" s="1" t="s">
        <v>27</v>
      </c>
      <c r="J677" s="1" t="s">
        <v>28</v>
      </c>
      <c r="K677" s="1">
        <v>200</v>
      </c>
      <c r="L677" s="1" t="s">
        <v>210</v>
      </c>
      <c r="M677" s="1" t="s">
        <v>211</v>
      </c>
      <c r="N677" s="1">
        <v>200</v>
      </c>
      <c r="O677" s="1"/>
      <c r="P677" s="1">
        <f t="shared" si="10"/>
        <v>29</v>
      </c>
    </row>
    <row r="678" spans="1:16" x14ac:dyDescent="0.25">
      <c r="A678" s="3">
        <v>20164091116782</v>
      </c>
      <c r="B678" s="2">
        <v>42710</v>
      </c>
      <c r="C678" s="2">
        <v>42725</v>
      </c>
      <c r="D678" s="3"/>
      <c r="E678" s="1" t="s">
        <v>18</v>
      </c>
      <c r="F678" s="1" t="s">
        <v>55</v>
      </c>
      <c r="G678" s="1" t="s">
        <v>1468</v>
      </c>
      <c r="H678" s="1" t="s">
        <v>1469</v>
      </c>
      <c r="I678" s="1" t="s">
        <v>27</v>
      </c>
      <c r="J678" s="1" t="s">
        <v>28</v>
      </c>
      <c r="K678" s="1">
        <v>999</v>
      </c>
      <c r="L678" s="1" t="s">
        <v>22</v>
      </c>
      <c r="M678" s="1" t="s">
        <v>220</v>
      </c>
      <c r="N678" s="1">
        <v>701</v>
      </c>
      <c r="O678" s="1" t="s">
        <v>84</v>
      </c>
      <c r="P678" s="1" t="str">
        <f t="shared" si="10"/>
        <v>-</v>
      </c>
    </row>
    <row r="679" spans="1:16" x14ac:dyDescent="0.25">
      <c r="A679" s="3">
        <v>20164091116812</v>
      </c>
      <c r="B679" s="2">
        <v>42710</v>
      </c>
      <c r="C679" s="2">
        <v>42732</v>
      </c>
      <c r="D679" s="3"/>
      <c r="E679" s="1" t="s">
        <v>18</v>
      </c>
      <c r="F679" s="1" t="s">
        <v>30</v>
      </c>
      <c r="G679" s="1" t="s">
        <v>1470</v>
      </c>
      <c r="H679" s="1" t="s">
        <v>1471</v>
      </c>
      <c r="I679" s="1" t="s">
        <v>27</v>
      </c>
      <c r="J679" s="1" t="s">
        <v>21</v>
      </c>
      <c r="K679" s="1">
        <v>999</v>
      </c>
      <c r="L679" s="1" t="s">
        <v>22</v>
      </c>
      <c r="M679" s="1" t="s">
        <v>276</v>
      </c>
      <c r="N679" s="1">
        <v>300</v>
      </c>
      <c r="O679" s="1" t="s">
        <v>24</v>
      </c>
      <c r="P679" s="1" t="str">
        <f t="shared" si="10"/>
        <v>-</v>
      </c>
    </row>
    <row r="680" spans="1:16" x14ac:dyDescent="0.25">
      <c r="A680" s="3">
        <v>20164091117292</v>
      </c>
      <c r="B680" s="2">
        <v>42710</v>
      </c>
      <c r="C680" s="2">
        <v>42725</v>
      </c>
      <c r="D680" s="3"/>
      <c r="E680" s="1" t="s">
        <v>18</v>
      </c>
      <c r="F680" s="1" t="s">
        <v>37</v>
      </c>
      <c r="G680" s="1" t="s">
        <v>1470</v>
      </c>
      <c r="H680" s="1" t="s">
        <v>1471</v>
      </c>
      <c r="I680" s="1" t="s">
        <v>27</v>
      </c>
      <c r="J680" s="1" t="s">
        <v>28</v>
      </c>
      <c r="K680" s="1">
        <v>999</v>
      </c>
      <c r="L680" s="1" t="s">
        <v>22</v>
      </c>
      <c r="M680" s="1" t="s">
        <v>276</v>
      </c>
      <c r="N680" s="1">
        <v>300</v>
      </c>
      <c r="O680" s="1" t="s">
        <v>24</v>
      </c>
      <c r="P680" s="1" t="str">
        <f t="shared" si="10"/>
        <v>-</v>
      </c>
    </row>
    <row r="681" spans="1:16" x14ac:dyDescent="0.25">
      <c r="A681" s="3">
        <v>20164091117352</v>
      </c>
      <c r="B681" s="2">
        <v>42710</v>
      </c>
      <c r="C681" s="2">
        <v>42725</v>
      </c>
      <c r="D681" s="3"/>
      <c r="E681" s="1" t="s">
        <v>18</v>
      </c>
      <c r="F681" s="1" t="s">
        <v>55</v>
      </c>
      <c r="G681" s="1" t="s">
        <v>1472</v>
      </c>
      <c r="H681" s="1" t="s">
        <v>1473</v>
      </c>
      <c r="I681" s="1" t="s">
        <v>27</v>
      </c>
      <c r="J681" s="1" t="s">
        <v>21</v>
      </c>
      <c r="K681" s="1">
        <v>999</v>
      </c>
      <c r="L681" s="1" t="s">
        <v>22</v>
      </c>
      <c r="M681" s="1" t="s">
        <v>108</v>
      </c>
      <c r="N681" s="1">
        <v>300</v>
      </c>
      <c r="O681" s="1" t="s">
        <v>84</v>
      </c>
      <c r="P681" s="1" t="str">
        <f t="shared" si="10"/>
        <v>-</v>
      </c>
    </row>
    <row r="682" spans="1:16" x14ac:dyDescent="0.25">
      <c r="A682" s="3">
        <v>20164091117732</v>
      </c>
      <c r="B682" s="2">
        <v>42710</v>
      </c>
      <c r="C682" s="2">
        <v>42800</v>
      </c>
      <c r="D682" s="3">
        <v>20165000385431</v>
      </c>
      <c r="E682" s="2">
        <v>42716</v>
      </c>
      <c r="F682" s="1" t="s">
        <v>116</v>
      </c>
      <c r="G682" s="1" t="s">
        <v>1474</v>
      </c>
      <c r="H682" s="1" t="s">
        <v>1475</v>
      </c>
      <c r="I682" s="1" t="s">
        <v>20</v>
      </c>
      <c r="J682" s="1" t="s">
        <v>28</v>
      </c>
      <c r="K682" s="1">
        <v>999</v>
      </c>
      <c r="L682" s="1" t="s">
        <v>22</v>
      </c>
      <c r="M682" s="1" t="s">
        <v>931</v>
      </c>
      <c r="N682" s="1">
        <v>500</v>
      </c>
      <c r="O682" s="1" t="s">
        <v>24</v>
      </c>
      <c r="P682" s="1">
        <f t="shared" si="10"/>
        <v>6</v>
      </c>
    </row>
    <row r="683" spans="1:16" x14ac:dyDescent="0.25">
      <c r="A683" s="3">
        <v>20164091117762</v>
      </c>
      <c r="B683" s="2">
        <v>42710</v>
      </c>
      <c r="C683" s="2">
        <v>42800</v>
      </c>
      <c r="D683" s="3">
        <v>20165000398681</v>
      </c>
      <c r="E683" s="2">
        <v>42725</v>
      </c>
      <c r="F683" s="1" t="s">
        <v>116</v>
      </c>
      <c r="G683" s="1" t="s">
        <v>1476</v>
      </c>
      <c r="H683" s="1" t="s">
        <v>1477</v>
      </c>
      <c r="I683" s="1" t="s">
        <v>20</v>
      </c>
      <c r="J683" s="1" t="s">
        <v>28</v>
      </c>
      <c r="K683" s="1">
        <v>999</v>
      </c>
      <c r="L683" s="1" t="s">
        <v>22</v>
      </c>
      <c r="M683" s="1" t="s">
        <v>995</v>
      </c>
      <c r="N683" s="1">
        <v>500</v>
      </c>
      <c r="O683" s="1" t="s">
        <v>24</v>
      </c>
      <c r="P683" s="1">
        <f t="shared" si="10"/>
        <v>15</v>
      </c>
    </row>
    <row r="684" spans="1:16" x14ac:dyDescent="0.25">
      <c r="A684" s="3">
        <v>20164091118552</v>
      </c>
      <c r="B684" s="2">
        <v>42711</v>
      </c>
      <c r="C684" s="2">
        <v>42733</v>
      </c>
      <c r="D684" s="3">
        <v>20166040407241</v>
      </c>
      <c r="E684" s="2">
        <v>42731</v>
      </c>
      <c r="F684" s="1" t="s">
        <v>30</v>
      </c>
      <c r="G684" s="1" t="s">
        <v>1478</v>
      </c>
      <c r="H684" s="1" t="s">
        <v>1479</v>
      </c>
      <c r="I684" s="1" t="s">
        <v>20</v>
      </c>
      <c r="J684" s="1" t="s">
        <v>28</v>
      </c>
      <c r="K684" s="1">
        <v>999</v>
      </c>
      <c r="L684" s="1" t="s">
        <v>22</v>
      </c>
      <c r="M684" s="1" t="s">
        <v>266</v>
      </c>
      <c r="N684" s="1">
        <v>604</v>
      </c>
      <c r="O684" s="1" t="s">
        <v>24</v>
      </c>
      <c r="P684" s="1">
        <f t="shared" si="10"/>
        <v>20</v>
      </c>
    </row>
    <row r="685" spans="1:16" x14ac:dyDescent="0.25">
      <c r="A685" s="3">
        <v>20164091118972</v>
      </c>
      <c r="B685" s="2">
        <v>42711</v>
      </c>
      <c r="C685" s="2">
        <v>42726</v>
      </c>
      <c r="D685" s="3">
        <v>20163000396561</v>
      </c>
      <c r="E685" s="2">
        <v>42724</v>
      </c>
      <c r="F685" s="1" t="s">
        <v>151</v>
      </c>
      <c r="G685" s="1" t="s">
        <v>1480</v>
      </c>
      <c r="H685" s="1" t="s">
        <v>1481</v>
      </c>
      <c r="I685" s="1" t="s">
        <v>20</v>
      </c>
      <c r="J685" s="1" t="s">
        <v>154</v>
      </c>
      <c r="K685" s="1">
        <v>999</v>
      </c>
      <c r="L685" s="1" t="s">
        <v>22</v>
      </c>
      <c r="M685" s="1" t="s">
        <v>1175</v>
      </c>
      <c r="N685" s="1">
        <v>300</v>
      </c>
      <c r="O685" s="1" t="s">
        <v>24</v>
      </c>
      <c r="P685" s="1">
        <f t="shared" si="10"/>
        <v>13</v>
      </c>
    </row>
    <row r="686" spans="1:16" x14ac:dyDescent="0.25">
      <c r="A686" s="3">
        <v>20164091118992</v>
      </c>
      <c r="B686" s="2">
        <v>42711</v>
      </c>
      <c r="C686" s="2">
        <v>42726</v>
      </c>
      <c r="D686" s="3" t="s">
        <v>1482</v>
      </c>
      <c r="E686" s="2">
        <v>42717</v>
      </c>
      <c r="F686" s="1" t="s">
        <v>79</v>
      </c>
      <c r="G686" s="1" t="s">
        <v>1483</v>
      </c>
      <c r="H686" s="1" t="s">
        <v>137</v>
      </c>
      <c r="I686" s="1" t="s">
        <v>20</v>
      </c>
      <c r="J686" s="1" t="s">
        <v>82</v>
      </c>
      <c r="K686" s="1">
        <v>999</v>
      </c>
      <c r="L686" s="1" t="s">
        <v>22</v>
      </c>
      <c r="M686" s="1" t="s">
        <v>83</v>
      </c>
      <c r="N686" s="1">
        <v>402</v>
      </c>
      <c r="O686" s="1" t="s">
        <v>84</v>
      </c>
      <c r="P686" s="1">
        <f t="shared" si="10"/>
        <v>6</v>
      </c>
    </row>
    <row r="687" spans="1:16" x14ac:dyDescent="0.25">
      <c r="A687" s="3">
        <v>20164091119452</v>
      </c>
      <c r="B687" s="2">
        <v>42711</v>
      </c>
      <c r="C687" s="2">
        <v>42717</v>
      </c>
      <c r="D687" s="3" t="s">
        <v>1484</v>
      </c>
      <c r="E687" s="2">
        <v>42713</v>
      </c>
      <c r="F687" s="1" t="s">
        <v>96</v>
      </c>
      <c r="G687" s="1" t="s">
        <v>1485</v>
      </c>
      <c r="H687" s="1" t="s">
        <v>1486</v>
      </c>
      <c r="I687" s="1" t="s">
        <v>20</v>
      </c>
      <c r="J687" s="1" t="s">
        <v>28</v>
      </c>
      <c r="K687" s="1">
        <v>999</v>
      </c>
      <c r="L687" s="1" t="s">
        <v>22</v>
      </c>
      <c r="M687" s="1" t="s">
        <v>813</v>
      </c>
      <c r="N687" s="1">
        <v>701</v>
      </c>
      <c r="O687" s="1" t="s">
        <v>24</v>
      </c>
      <c r="P687" s="1">
        <f t="shared" si="10"/>
        <v>2</v>
      </c>
    </row>
    <row r="688" spans="1:16" x14ac:dyDescent="0.25">
      <c r="A688" s="3">
        <v>20164091120032</v>
      </c>
      <c r="B688" s="2">
        <v>42711</v>
      </c>
      <c r="C688" s="2">
        <v>42733</v>
      </c>
      <c r="D688" s="3">
        <v>20163040406511</v>
      </c>
      <c r="E688" s="2">
        <v>42731</v>
      </c>
      <c r="F688" s="1" t="s">
        <v>30</v>
      </c>
      <c r="G688" s="1" t="s">
        <v>1487</v>
      </c>
      <c r="H688" s="1" t="s">
        <v>1488</v>
      </c>
      <c r="I688" s="1" t="s">
        <v>20</v>
      </c>
      <c r="J688" s="1" t="s">
        <v>21</v>
      </c>
      <c r="K688" s="1">
        <v>999</v>
      </c>
      <c r="L688" s="1" t="s">
        <v>22</v>
      </c>
      <c r="M688" s="1" t="s">
        <v>460</v>
      </c>
      <c r="N688" s="1">
        <v>304</v>
      </c>
      <c r="O688" s="1" t="s">
        <v>24</v>
      </c>
      <c r="P688" s="1">
        <f t="shared" si="10"/>
        <v>20</v>
      </c>
    </row>
    <row r="689" spans="1:16" x14ac:dyDescent="0.25">
      <c r="A689" s="3">
        <v>20164091120062</v>
      </c>
      <c r="B689" s="2">
        <v>42711</v>
      </c>
      <c r="C689" s="2">
        <v>42733</v>
      </c>
      <c r="D689" s="3">
        <v>20166040407221</v>
      </c>
      <c r="E689" s="2">
        <v>42731</v>
      </c>
      <c r="F689" s="1" t="s">
        <v>30</v>
      </c>
      <c r="G689" s="1" t="s">
        <v>1489</v>
      </c>
      <c r="H689" s="1" t="s">
        <v>1490</v>
      </c>
      <c r="I689" s="1" t="s">
        <v>20</v>
      </c>
      <c r="J689" s="1" t="s">
        <v>28</v>
      </c>
      <c r="K689" s="1">
        <v>999</v>
      </c>
      <c r="L689" s="1" t="s">
        <v>22</v>
      </c>
      <c r="M689" s="1" t="s">
        <v>266</v>
      </c>
      <c r="N689" s="1">
        <v>604</v>
      </c>
      <c r="O689" s="1" t="s">
        <v>24</v>
      </c>
      <c r="P689" s="1">
        <f t="shared" si="10"/>
        <v>20</v>
      </c>
    </row>
    <row r="690" spans="1:16" x14ac:dyDescent="0.25">
      <c r="A690" s="3">
        <v>20164091120122</v>
      </c>
      <c r="B690" s="2">
        <v>42711</v>
      </c>
      <c r="C690" s="2">
        <v>42726</v>
      </c>
      <c r="D690" s="3" t="s">
        <v>1491</v>
      </c>
      <c r="E690" s="2">
        <v>42716</v>
      </c>
      <c r="F690" s="1" t="s">
        <v>79</v>
      </c>
      <c r="G690" s="1" t="s">
        <v>1492</v>
      </c>
      <c r="H690" s="1" t="s">
        <v>394</v>
      </c>
      <c r="I690" s="1" t="s">
        <v>20</v>
      </c>
      <c r="J690" s="1" t="s">
        <v>82</v>
      </c>
      <c r="K690" s="1">
        <v>999</v>
      </c>
      <c r="L690" s="1" t="s">
        <v>22</v>
      </c>
      <c r="M690" s="1" t="s">
        <v>83</v>
      </c>
      <c r="N690" s="1">
        <v>402</v>
      </c>
      <c r="O690" s="1" t="s">
        <v>84</v>
      </c>
      <c r="P690" s="1">
        <f t="shared" si="10"/>
        <v>5</v>
      </c>
    </row>
    <row r="691" spans="1:16" x14ac:dyDescent="0.25">
      <c r="A691" s="3">
        <v>20164091120132</v>
      </c>
      <c r="B691" s="2">
        <v>42711</v>
      </c>
      <c r="C691" s="2">
        <v>42726</v>
      </c>
      <c r="D691" s="3" t="s">
        <v>1493</v>
      </c>
      <c r="E691" s="2">
        <v>42724</v>
      </c>
      <c r="F691" s="1" t="s">
        <v>79</v>
      </c>
      <c r="G691" s="1" t="s">
        <v>1494</v>
      </c>
      <c r="H691" s="1" t="s">
        <v>394</v>
      </c>
      <c r="I691" s="1" t="s">
        <v>20</v>
      </c>
      <c r="J691" s="1" t="s">
        <v>82</v>
      </c>
      <c r="K691" s="1">
        <v>999</v>
      </c>
      <c r="L691" s="1" t="s">
        <v>22</v>
      </c>
      <c r="M691" s="1" t="s">
        <v>83</v>
      </c>
      <c r="N691" s="1">
        <v>402</v>
      </c>
      <c r="O691" s="1" t="s">
        <v>84</v>
      </c>
      <c r="P691" s="1">
        <f t="shared" si="10"/>
        <v>13</v>
      </c>
    </row>
    <row r="692" spans="1:16" x14ac:dyDescent="0.25">
      <c r="A692" s="3">
        <v>20164091120152</v>
      </c>
      <c r="B692" s="2">
        <v>42711</v>
      </c>
      <c r="C692" s="2">
        <v>42726</v>
      </c>
      <c r="D692" s="3" t="s">
        <v>1495</v>
      </c>
      <c r="E692" s="2">
        <v>42716</v>
      </c>
      <c r="F692" s="1" t="s">
        <v>79</v>
      </c>
      <c r="G692" s="1" t="s">
        <v>1496</v>
      </c>
      <c r="H692" s="1" t="s">
        <v>394</v>
      </c>
      <c r="I692" s="1" t="s">
        <v>20</v>
      </c>
      <c r="J692" s="1" t="s">
        <v>82</v>
      </c>
      <c r="K692" s="1">
        <v>999</v>
      </c>
      <c r="L692" s="1" t="s">
        <v>22</v>
      </c>
      <c r="M692" s="1" t="s">
        <v>83</v>
      </c>
      <c r="N692" s="1">
        <v>402</v>
      </c>
      <c r="O692" s="1" t="s">
        <v>84</v>
      </c>
      <c r="P692" s="1">
        <f t="shared" si="10"/>
        <v>5</v>
      </c>
    </row>
    <row r="693" spans="1:16" x14ac:dyDescent="0.25">
      <c r="A693" s="3">
        <v>20164091120172</v>
      </c>
      <c r="B693" s="2">
        <v>42711</v>
      </c>
      <c r="C693" s="2">
        <v>42726</v>
      </c>
      <c r="D693" s="3" t="s">
        <v>1497</v>
      </c>
      <c r="E693" s="2">
        <v>42723</v>
      </c>
      <c r="F693" s="1" t="s">
        <v>79</v>
      </c>
      <c r="G693" s="1" t="s">
        <v>1498</v>
      </c>
      <c r="H693" s="1" t="s">
        <v>394</v>
      </c>
      <c r="I693" s="1" t="s">
        <v>20</v>
      </c>
      <c r="J693" s="1" t="s">
        <v>82</v>
      </c>
      <c r="K693" s="1">
        <v>999</v>
      </c>
      <c r="L693" s="1" t="s">
        <v>22</v>
      </c>
      <c r="M693" s="1" t="s">
        <v>83</v>
      </c>
      <c r="N693" s="1">
        <v>402</v>
      </c>
      <c r="O693" s="1" t="s">
        <v>84</v>
      </c>
      <c r="P693" s="1">
        <f t="shared" si="10"/>
        <v>12</v>
      </c>
    </row>
    <row r="694" spans="1:16" x14ac:dyDescent="0.25">
      <c r="A694" s="3">
        <v>20164091120942</v>
      </c>
      <c r="B694" s="2">
        <v>42711</v>
      </c>
      <c r="C694" s="2">
        <v>42726</v>
      </c>
      <c r="D694" s="3">
        <v>20163040389211</v>
      </c>
      <c r="E694" s="2">
        <v>42718</v>
      </c>
      <c r="F694" s="1" t="s">
        <v>55</v>
      </c>
      <c r="G694" s="1" t="s">
        <v>214</v>
      </c>
      <c r="H694" s="1" t="s">
        <v>1499</v>
      </c>
      <c r="I694" s="1" t="s">
        <v>20</v>
      </c>
      <c r="J694" s="1" t="s">
        <v>147</v>
      </c>
      <c r="K694" s="1">
        <v>999</v>
      </c>
      <c r="L694" s="1" t="s">
        <v>22</v>
      </c>
      <c r="M694" s="1" t="s">
        <v>662</v>
      </c>
      <c r="N694" s="1">
        <v>304</v>
      </c>
      <c r="O694" s="1" t="s">
        <v>24</v>
      </c>
      <c r="P694" s="1">
        <f t="shared" si="10"/>
        <v>7</v>
      </c>
    </row>
    <row r="695" spans="1:16" x14ac:dyDescent="0.25">
      <c r="A695" s="3">
        <v>20164091121032</v>
      </c>
      <c r="B695" s="2">
        <v>42711</v>
      </c>
      <c r="C695" s="2">
        <v>42726</v>
      </c>
      <c r="D695" s="3" t="s">
        <v>1500</v>
      </c>
      <c r="E695" s="2">
        <v>42716</v>
      </c>
      <c r="F695" s="1" t="s">
        <v>79</v>
      </c>
      <c r="G695" s="1" t="s">
        <v>1501</v>
      </c>
      <c r="H695" s="1" t="s">
        <v>394</v>
      </c>
      <c r="I695" s="1" t="s">
        <v>20</v>
      </c>
      <c r="J695" s="1" t="s">
        <v>82</v>
      </c>
      <c r="K695" s="1">
        <v>999</v>
      </c>
      <c r="L695" s="1" t="s">
        <v>22</v>
      </c>
      <c r="M695" s="1" t="s">
        <v>83</v>
      </c>
      <c r="N695" s="1">
        <v>402</v>
      </c>
      <c r="O695" s="1" t="s">
        <v>84</v>
      </c>
      <c r="P695" s="1">
        <f t="shared" si="10"/>
        <v>5</v>
      </c>
    </row>
    <row r="696" spans="1:16" x14ac:dyDescent="0.25">
      <c r="A696" s="3">
        <v>20164091121052</v>
      </c>
      <c r="B696" s="2">
        <v>42711</v>
      </c>
      <c r="C696" s="2">
        <v>42726</v>
      </c>
      <c r="D696" s="3" t="s">
        <v>1502</v>
      </c>
      <c r="E696" s="2">
        <v>42723</v>
      </c>
      <c r="F696" s="1" t="s">
        <v>79</v>
      </c>
      <c r="G696" s="1" t="s">
        <v>1503</v>
      </c>
      <c r="H696" s="1" t="s">
        <v>394</v>
      </c>
      <c r="I696" s="1" t="s">
        <v>20</v>
      </c>
      <c r="J696" s="1" t="s">
        <v>82</v>
      </c>
      <c r="K696" s="1">
        <v>999</v>
      </c>
      <c r="L696" s="1" t="s">
        <v>22</v>
      </c>
      <c r="M696" s="1" t="s">
        <v>83</v>
      </c>
      <c r="N696" s="1">
        <v>402</v>
      </c>
      <c r="O696" s="1" t="s">
        <v>84</v>
      </c>
      <c r="P696" s="1">
        <f t="shared" si="10"/>
        <v>12</v>
      </c>
    </row>
    <row r="697" spans="1:16" x14ac:dyDescent="0.25">
      <c r="A697" s="3">
        <v>20164091121062</v>
      </c>
      <c r="B697" s="2">
        <v>42711</v>
      </c>
      <c r="C697" s="2">
        <v>42726</v>
      </c>
      <c r="D697" s="3" t="s">
        <v>1504</v>
      </c>
      <c r="E697" s="2">
        <v>42723</v>
      </c>
      <c r="F697" s="1" t="s">
        <v>79</v>
      </c>
      <c r="G697" s="1" t="s">
        <v>1505</v>
      </c>
      <c r="H697" s="1" t="s">
        <v>394</v>
      </c>
      <c r="I697" s="1" t="s">
        <v>20</v>
      </c>
      <c r="J697" s="1" t="s">
        <v>82</v>
      </c>
      <c r="K697" s="1">
        <v>999</v>
      </c>
      <c r="L697" s="1" t="s">
        <v>22</v>
      </c>
      <c r="M697" s="1" t="s">
        <v>83</v>
      </c>
      <c r="N697" s="1">
        <v>402</v>
      </c>
      <c r="O697" s="1" t="s">
        <v>84</v>
      </c>
      <c r="P697" s="1">
        <f t="shared" si="10"/>
        <v>12</v>
      </c>
    </row>
    <row r="698" spans="1:16" x14ac:dyDescent="0.25">
      <c r="A698" s="3">
        <v>20164091121102</v>
      </c>
      <c r="B698" s="2">
        <v>42711</v>
      </c>
      <c r="C698" s="2">
        <v>42733</v>
      </c>
      <c r="D698" s="3">
        <v>20165000408671</v>
      </c>
      <c r="E698" s="2">
        <v>42732</v>
      </c>
      <c r="F698" s="1" t="s">
        <v>15</v>
      </c>
      <c r="G698" s="1" t="s">
        <v>1506</v>
      </c>
      <c r="H698" s="1" t="s">
        <v>1507</v>
      </c>
      <c r="I698" s="1" t="s">
        <v>20</v>
      </c>
      <c r="J698" s="1" t="s">
        <v>63</v>
      </c>
      <c r="K698" s="1">
        <v>999</v>
      </c>
      <c r="L698" s="1" t="s">
        <v>22</v>
      </c>
      <c r="M698" s="1" t="s">
        <v>1321</v>
      </c>
      <c r="N698" s="1">
        <v>500</v>
      </c>
      <c r="O698" s="1" t="s">
        <v>24</v>
      </c>
      <c r="P698" s="1">
        <f t="shared" si="10"/>
        <v>21</v>
      </c>
    </row>
    <row r="699" spans="1:16" x14ac:dyDescent="0.25">
      <c r="A699" s="3">
        <v>20164091121152</v>
      </c>
      <c r="B699" s="2">
        <v>42711</v>
      </c>
      <c r="C699" s="2">
        <v>42733</v>
      </c>
      <c r="D699" s="3">
        <v>20166050400761</v>
      </c>
      <c r="E699" s="2">
        <v>42726</v>
      </c>
      <c r="F699" s="1" t="s">
        <v>30</v>
      </c>
      <c r="G699" s="1" t="s">
        <v>1508</v>
      </c>
      <c r="H699" s="1" t="s">
        <v>1509</v>
      </c>
      <c r="I699" s="1" t="s">
        <v>20</v>
      </c>
      <c r="J699" s="1" t="s">
        <v>21</v>
      </c>
      <c r="K699" s="1">
        <v>999</v>
      </c>
      <c r="L699" s="1" t="s">
        <v>22</v>
      </c>
      <c r="M699" s="1" t="s">
        <v>1510</v>
      </c>
      <c r="N699" s="1">
        <v>605</v>
      </c>
      <c r="O699" s="1" t="s">
        <v>24</v>
      </c>
      <c r="P699" s="1">
        <f t="shared" si="10"/>
        <v>15</v>
      </c>
    </row>
    <row r="700" spans="1:16" x14ac:dyDescent="0.25">
      <c r="A700" s="3">
        <v>20164091121582</v>
      </c>
      <c r="B700" s="2">
        <v>42711</v>
      </c>
      <c r="C700" s="2">
        <v>42726</v>
      </c>
      <c r="D700" s="3" t="s">
        <v>1511</v>
      </c>
      <c r="E700" s="2">
        <v>42724</v>
      </c>
      <c r="F700" s="1" t="s">
        <v>79</v>
      </c>
      <c r="G700" s="1" t="s">
        <v>1512</v>
      </c>
      <c r="H700" s="1" t="s">
        <v>394</v>
      </c>
      <c r="I700" s="1" t="s">
        <v>20</v>
      </c>
      <c r="J700" s="1" t="s">
        <v>82</v>
      </c>
      <c r="K700" s="1">
        <v>999</v>
      </c>
      <c r="L700" s="1" t="s">
        <v>22</v>
      </c>
      <c r="M700" s="1" t="s">
        <v>83</v>
      </c>
      <c r="N700" s="1">
        <v>402</v>
      </c>
      <c r="O700" s="1" t="s">
        <v>84</v>
      </c>
      <c r="P700" s="1">
        <f t="shared" si="10"/>
        <v>13</v>
      </c>
    </row>
    <row r="701" spans="1:16" x14ac:dyDescent="0.25">
      <c r="A701" s="3">
        <v>20164091121642</v>
      </c>
      <c r="B701" s="2">
        <v>42711</v>
      </c>
      <c r="C701" s="2">
        <v>42733</v>
      </c>
      <c r="D701" s="3">
        <v>20165000396761</v>
      </c>
      <c r="E701" s="2">
        <v>42724</v>
      </c>
      <c r="F701" s="1" t="s">
        <v>69</v>
      </c>
      <c r="G701" s="1" t="s">
        <v>1513</v>
      </c>
      <c r="H701" s="1" t="s">
        <v>1514</v>
      </c>
      <c r="I701" s="1" t="s">
        <v>20</v>
      </c>
      <c r="J701" s="1" t="s">
        <v>21</v>
      </c>
      <c r="K701" s="1">
        <v>999</v>
      </c>
      <c r="L701" s="1" t="s">
        <v>22</v>
      </c>
      <c r="M701" s="1" t="s">
        <v>561</v>
      </c>
      <c r="N701" s="1">
        <v>500</v>
      </c>
      <c r="O701" s="1" t="s">
        <v>24</v>
      </c>
      <c r="P701" s="1">
        <f t="shared" si="10"/>
        <v>13</v>
      </c>
    </row>
    <row r="702" spans="1:16" x14ac:dyDescent="0.25">
      <c r="A702" s="3">
        <v>20164091122112</v>
      </c>
      <c r="B702" s="2">
        <v>42711</v>
      </c>
      <c r="C702" s="2">
        <v>42717</v>
      </c>
      <c r="D702" s="3"/>
      <c r="E702" s="1" t="s">
        <v>18</v>
      </c>
      <c r="F702" s="1" t="s">
        <v>96</v>
      </c>
      <c r="G702" s="1" t="s">
        <v>1515</v>
      </c>
      <c r="H702" s="1" t="s">
        <v>1516</v>
      </c>
      <c r="I702" s="1" t="s">
        <v>27</v>
      </c>
      <c r="J702" s="1" t="s">
        <v>28</v>
      </c>
      <c r="K702" s="1">
        <v>999</v>
      </c>
      <c r="L702" s="1" t="s">
        <v>22</v>
      </c>
      <c r="M702" s="1" t="s">
        <v>99</v>
      </c>
      <c r="N702" s="1">
        <v>701</v>
      </c>
      <c r="O702" s="1" t="s">
        <v>24</v>
      </c>
      <c r="P702" s="1" t="str">
        <f t="shared" si="10"/>
        <v>-</v>
      </c>
    </row>
    <row r="703" spans="1:16" x14ac:dyDescent="0.25">
      <c r="A703" s="3">
        <v>20164091122472</v>
      </c>
      <c r="B703" s="2">
        <v>42711</v>
      </c>
      <c r="C703" s="2">
        <v>42733</v>
      </c>
      <c r="D703" s="3"/>
      <c r="E703" s="1" t="s">
        <v>18</v>
      </c>
      <c r="F703" s="1" t="s">
        <v>30</v>
      </c>
      <c r="G703" s="1" t="s">
        <v>1517</v>
      </c>
      <c r="H703" s="1" t="s">
        <v>1518</v>
      </c>
      <c r="I703" s="1" t="s">
        <v>27</v>
      </c>
      <c r="J703" s="1" t="s">
        <v>67</v>
      </c>
      <c r="K703" s="1">
        <v>999</v>
      </c>
      <c r="L703" s="1" t="s">
        <v>22</v>
      </c>
      <c r="M703" s="1" t="s">
        <v>92</v>
      </c>
      <c r="N703" s="1">
        <v>300</v>
      </c>
      <c r="O703" s="1" t="s">
        <v>24</v>
      </c>
      <c r="P703" s="1" t="str">
        <f t="shared" ref="P703:P766" si="11">IFERROR(E703-B703,"-")</f>
        <v>-</v>
      </c>
    </row>
    <row r="704" spans="1:16" x14ac:dyDescent="0.25">
      <c r="A704" s="3">
        <v>20164091122612</v>
      </c>
      <c r="B704" s="2">
        <v>42711</v>
      </c>
      <c r="C704" s="2">
        <v>42733</v>
      </c>
      <c r="D704" s="3">
        <v>20165000397551</v>
      </c>
      <c r="E704" s="2">
        <v>42724</v>
      </c>
      <c r="F704" s="1" t="s">
        <v>69</v>
      </c>
      <c r="G704" s="1" t="s">
        <v>1519</v>
      </c>
      <c r="H704" s="1" t="s">
        <v>175</v>
      </c>
      <c r="I704" s="1" t="s">
        <v>20</v>
      </c>
      <c r="J704" s="1" t="s">
        <v>21</v>
      </c>
      <c r="K704" s="1">
        <v>999</v>
      </c>
      <c r="L704" s="1" t="s">
        <v>22</v>
      </c>
      <c r="M704" s="1" t="s">
        <v>1351</v>
      </c>
      <c r="N704" s="1">
        <v>500</v>
      </c>
      <c r="O704" s="1" t="s">
        <v>24</v>
      </c>
      <c r="P704" s="1">
        <f t="shared" si="11"/>
        <v>13</v>
      </c>
    </row>
    <row r="705" spans="1:16" x14ac:dyDescent="0.25">
      <c r="A705" s="3">
        <v>20164091123862</v>
      </c>
      <c r="B705" s="2">
        <v>42713</v>
      </c>
      <c r="C705" s="2">
        <v>42727</v>
      </c>
      <c r="D705" s="3">
        <v>20163000396001</v>
      </c>
      <c r="E705" s="2">
        <v>42724</v>
      </c>
      <c r="F705" s="1" t="s">
        <v>55</v>
      </c>
      <c r="G705" s="1" t="s">
        <v>1520</v>
      </c>
      <c r="H705" s="1" t="s">
        <v>1521</v>
      </c>
      <c r="I705" s="1" t="s">
        <v>20</v>
      </c>
      <c r="J705" s="1" t="s">
        <v>21</v>
      </c>
      <c r="K705" s="1">
        <v>999</v>
      </c>
      <c r="L705" s="1" t="s">
        <v>22</v>
      </c>
      <c r="M705" s="1" t="s">
        <v>1522</v>
      </c>
      <c r="N705" s="1">
        <v>300</v>
      </c>
      <c r="O705" s="1" t="s">
        <v>24</v>
      </c>
      <c r="P705" s="1">
        <f t="shared" si="11"/>
        <v>11</v>
      </c>
    </row>
    <row r="706" spans="1:16" x14ac:dyDescent="0.25">
      <c r="A706" s="3">
        <v>20164091125342</v>
      </c>
      <c r="B706" s="2">
        <v>42713</v>
      </c>
      <c r="C706" s="2">
        <v>42727</v>
      </c>
      <c r="D706" s="3">
        <v>20163030405001</v>
      </c>
      <c r="E706" s="2">
        <v>42730</v>
      </c>
      <c r="F706" s="1" t="s">
        <v>151</v>
      </c>
      <c r="G706" s="1" t="s">
        <v>1523</v>
      </c>
      <c r="H706" s="1" t="s">
        <v>1524</v>
      </c>
      <c r="I706" s="1" t="s">
        <v>27</v>
      </c>
      <c r="J706" s="1" t="s">
        <v>154</v>
      </c>
      <c r="K706" s="1">
        <v>303</v>
      </c>
      <c r="L706" s="1" t="s">
        <v>1152</v>
      </c>
      <c r="M706" s="1" t="s">
        <v>1300</v>
      </c>
      <c r="N706" s="1">
        <v>303</v>
      </c>
      <c r="O706" s="1"/>
      <c r="P706" s="1">
        <f t="shared" si="11"/>
        <v>17</v>
      </c>
    </row>
    <row r="707" spans="1:16" x14ac:dyDescent="0.25">
      <c r="A707" s="3">
        <v>20164091126222</v>
      </c>
      <c r="B707" s="2">
        <v>42713</v>
      </c>
      <c r="C707" s="2">
        <v>42734</v>
      </c>
      <c r="D707" s="3"/>
      <c r="E707" s="1" t="s">
        <v>18</v>
      </c>
      <c r="F707" s="1" t="s">
        <v>15</v>
      </c>
      <c r="G707" s="1" t="s">
        <v>214</v>
      </c>
      <c r="H707" s="1" t="s">
        <v>1525</v>
      </c>
      <c r="I707" s="1" t="s">
        <v>27</v>
      </c>
      <c r="J707" s="1" t="s">
        <v>21</v>
      </c>
      <c r="K707" s="1">
        <v>999</v>
      </c>
      <c r="L707" s="1" t="s">
        <v>22</v>
      </c>
      <c r="M707" s="1" t="s">
        <v>18</v>
      </c>
      <c r="N707" s="1" t="s">
        <v>18</v>
      </c>
      <c r="O707" s="1" t="s">
        <v>24</v>
      </c>
      <c r="P707" s="1" t="str">
        <f t="shared" si="11"/>
        <v>-</v>
      </c>
    </row>
    <row r="708" spans="1:16" x14ac:dyDescent="0.25">
      <c r="A708" s="3">
        <v>20164091126282</v>
      </c>
      <c r="B708" s="2">
        <v>42713</v>
      </c>
      <c r="C708" s="2">
        <v>42727</v>
      </c>
      <c r="D708" s="3">
        <v>20163040389241</v>
      </c>
      <c r="E708" s="2">
        <v>42718</v>
      </c>
      <c r="F708" s="1" t="s">
        <v>55</v>
      </c>
      <c r="G708" s="1" t="s">
        <v>1526</v>
      </c>
      <c r="H708" s="1" t="s">
        <v>1527</v>
      </c>
      <c r="I708" s="1" t="s">
        <v>20</v>
      </c>
      <c r="J708" s="1" t="s">
        <v>21</v>
      </c>
      <c r="K708" s="1">
        <v>304</v>
      </c>
      <c r="L708" s="1" t="s">
        <v>1528</v>
      </c>
      <c r="M708" s="1" t="s">
        <v>1297</v>
      </c>
      <c r="N708" s="1">
        <v>304</v>
      </c>
      <c r="O708" s="1"/>
      <c r="P708" s="1">
        <f t="shared" si="11"/>
        <v>5</v>
      </c>
    </row>
    <row r="709" spans="1:16" x14ac:dyDescent="0.25">
      <c r="A709" s="3">
        <v>20164091126502</v>
      </c>
      <c r="B709" s="2">
        <v>42713</v>
      </c>
      <c r="C709" s="2">
        <v>42727</v>
      </c>
      <c r="D709" s="3">
        <v>20167010386731</v>
      </c>
      <c r="E709" s="2">
        <v>42716</v>
      </c>
      <c r="F709" s="1" t="s">
        <v>25</v>
      </c>
      <c r="G709" s="1" t="s">
        <v>1529</v>
      </c>
      <c r="H709" s="1" t="s">
        <v>1530</v>
      </c>
      <c r="I709" s="1" t="s">
        <v>20</v>
      </c>
      <c r="J709" s="1" t="s">
        <v>28</v>
      </c>
      <c r="K709" s="1">
        <v>999</v>
      </c>
      <c r="L709" s="1" t="s">
        <v>22</v>
      </c>
      <c r="M709" s="1" t="s">
        <v>48</v>
      </c>
      <c r="N709" s="1">
        <v>701</v>
      </c>
      <c r="O709" s="1" t="s">
        <v>24</v>
      </c>
      <c r="P709" s="1">
        <f t="shared" si="11"/>
        <v>3</v>
      </c>
    </row>
    <row r="710" spans="1:16" x14ac:dyDescent="0.25">
      <c r="A710" s="3">
        <v>20164091126552</v>
      </c>
      <c r="B710" s="2">
        <v>42713</v>
      </c>
      <c r="C710" s="2">
        <v>42718</v>
      </c>
      <c r="D710" s="3"/>
      <c r="E710" s="1" t="s">
        <v>18</v>
      </c>
      <c r="F710" s="1" t="s">
        <v>96</v>
      </c>
      <c r="G710" s="1" t="s">
        <v>1531</v>
      </c>
      <c r="H710" s="1" t="s">
        <v>1532</v>
      </c>
      <c r="I710" s="1" t="s">
        <v>27</v>
      </c>
      <c r="J710" s="1" t="s">
        <v>420</v>
      </c>
      <c r="K710" s="1">
        <v>999</v>
      </c>
      <c r="L710" s="1" t="s">
        <v>22</v>
      </c>
      <c r="M710" s="1" t="s">
        <v>728</v>
      </c>
      <c r="N710" s="1">
        <v>701</v>
      </c>
      <c r="O710" s="1" t="s">
        <v>24</v>
      </c>
      <c r="P710" s="1" t="str">
        <f t="shared" si="11"/>
        <v>-</v>
      </c>
    </row>
    <row r="711" spans="1:16" x14ac:dyDescent="0.25">
      <c r="A711" s="3">
        <v>20164091126772</v>
      </c>
      <c r="B711" s="2">
        <v>42713</v>
      </c>
      <c r="C711" s="2">
        <v>42755</v>
      </c>
      <c r="D711" s="3">
        <v>20173000000591</v>
      </c>
      <c r="E711" s="2">
        <v>42738</v>
      </c>
      <c r="F711" s="1" t="s">
        <v>190</v>
      </c>
      <c r="G711" s="1" t="s">
        <v>1533</v>
      </c>
      <c r="H711" s="1" t="s">
        <v>1534</v>
      </c>
      <c r="I711" s="1" t="s">
        <v>20</v>
      </c>
      <c r="J711" s="1" t="s">
        <v>21</v>
      </c>
      <c r="K711" s="1">
        <v>601</v>
      </c>
      <c r="L711" s="1" t="s">
        <v>1535</v>
      </c>
      <c r="M711" s="1" t="s">
        <v>356</v>
      </c>
      <c r="N711" s="1">
        <v>601</v>
      </c>
      <c r="O711" s="1"/>
      <c r="P711" s="1">
        <f t="shared" si="11"/>
        <v>25</v>
      </c>
    </row>
    <row r="712" spans="1:16" x14ac:dyDescent="0.25">
      <c r="A712" s="3">
        <v>20164091126842</v>
      </c>
      <c r="B712" s="2">
        <v>42713</v>
      </c>
      <c r="C712" s="2">
        <v>42727</v>
      </c>
      <c r="D712" s="3">
        <v>20166050162373</v>
      </c>
      <c r="E712" s="2">
        <v>42720</v>
      </c>
      <c r="F712" s="1" t="s">
        <v>25</v>
      </c>
      <c r="G712" s="1" t="s">
        <v>1536</v>
      </c>
      <c r="H712" s="1" t="s">
        <v>1537</v>
      </c>
      <c r="I712" s="1" t="s">
        <v>20</v>
      </c>
      <c r="J712" s="1" t="s">
        <v>28</v>
      </c>
      <c r="K712" s="1">
        <v>605</v>
      </c>
      <c r="L712" s="1" t="s">
        <v>1538</v>
      </c>
      <c r="M712" s="1" t="s">
        <v>299</v>
      </c>
      <c r="N712" s="1">
        <v>605</v>
      </c>
      <c r="O712" s="1"/>
      <c r="P712" s="1">
        <f t="shared" si="11"/>
        <v>7</v>
      </c>
    </row>
    <row r="713" spans="1:16" x14ac:dyDescent="0.25">
      <c r="A713" s="3">
        <v>20164091127962</v>
      </c>
      <c r="B713" s="2">
        <v>42713</v>
      </c>
      <c r="C713" s="2">
        <v>42755</v>
      </c>
      <c r="D713" s="3"/>
      <c r="E713" s="1" t="s">
        <v>18</v>
      </c>
      <c r="F713" s="1" t="s">
        <v>190</v>
      </c>
      <c r="G713" s="1" t="s">
        <v>1539</v>
      </c>
      <c r="H713" s="1" t="s">
        <v>1540</v>
      </c>
      <c r="I713" s="1" t="s">
        <v>753</v>
      </c>
      <c r="J713" s="1" t="s">
        <v>88</v>
      </c>
      <c r="K713" s="1">
        <v>303</v>
      </c>
      <c r="L713" s="1" t="s">
        <v>1541</v>
      </c>
      <c r="M713" s="1" t="s">
        <v>89</v>
      </c>
      <c r="N713" s="1">
        <v>303</v>
      </c>
      <c r="O713" s="1"/>
      <c r="P713" s="1" t="str">
        <f t="shared" si="11"/>
        <v>-</v>
      </c>
    </row>
    <row r="714" spans="1:16" x14ac:dyDescent="0.25">
      <c r="A714" s="3">
        <v>20164091128052</v>
      </c>
      <c r="B714" s="2">
        <v>42713</v>
      </c>
      <c r="C714" s="2">
        <v>42727</v>
      </c>
      <c r="D714" s="3">
        <v>20163040389251</v>
      </c>
      <c r="E714" s="2">
        <v>42718</v>
      </c>
      <c r="F714" s="1" t="s">
        <v>55</v>
      </c>
      <c r="G714" s="1" t="s">
        <v>214</v>
      </c>
      <c r="H714" s="1" t="s">
        <v>1542</v>
      </c>
      <c r="I714" s="1" t="s">
        <v>20</v>
      </c>
      <c r="J714" s="1" t="s">
        <v>21</v>
      </c>
      <c r="K714" s="1">
        <v>999</v>
      </c>
      <c r="L714" s="1" t="s">
        <v>22</v>
      </c>
      <c r="M714" s="1" t="s">
        <v>662</v>
      </c>
      <c r="N714" s="1">
        <v>304</v>
      </c>
      <c r="O714" s="1" t="s">
        <v>24</v>
      </c>
      <c r="P714" s="1">
        <f t="shared" si="11"/>
        <v>5</v>
      </c>
    </row>
    <row r="715" spans="1:16" x14ac:dyDescent="0.25">
      <c r="A715" s="3">
        <v>20164091128122</v>
      </c>
      <c r="B715" s="2">
        <v>42713</v>
      </c>
      <c r="C715" s="2">
        <v>42727</v>
      </c>
      <c r="D715" s="3"/>
      <c r="E715" s="1" t="s">
        <v>18</v>
      </c>
      <c r="F715" s="1" t="s">
        <v>55</v>
      </c>
      <c r="G715" s="1" t="s">
        <v>1543</v>
      </c>
      <c r="H715" s="1" t="s">
        <v>1544</v>
      </c>
      <c r="I715" s="1" t="s">
        <v>27</v>
      </c>
      <c r="J715" s="1" t="s">
        <v>67</v>
      </c>
      <c r="K715" s="1">
        <v>999</v>
      </c>
      <c r="L715" s="1" t="s">
        <v>22</v>
      </c>
      <c r="M715" s="1" t="s">
        <v>92</v>
      </c>
      <c r="N715" s="1">
        <v>300</v>
      </c>
      <c r="O715" s="1" t="s">
        <v>24</v>
      </c>
      <c r="P715" s="1" t="str">
        <f t="shared" si="11"/>
        <v>-</v>
      </c>
    </row>
    <row r="716" spans="1:16" x14ac:dyDescent="0.25">
      <c r="A716" s="3">
        <v>20164091128432</v>
      </c>
      <c r="B716" s="2">
        <v>42713</v>
      </c>
      <c r="C716" s="2">
        <v>42734</v>
      </c>
      <c r="D716" s="3"/>
      <c r="E716" s="1" t="s">
        <v>18</v>
      </c>
      <c r="F716" s="1" t="s">
        <v>30</v>
      </c>
      <c r="G716" s="1" t="s">
        <v>1545</v>
      </c>
      <c r="H716" s="1" t="s">
        <v>523</v>
      </c>
      <c r="I716" s="1" t="s">
        <v>27</v>
      </c>
      <c r="J716" s="1" t="s">
        <v>28</v>
      </c>
      <c r="K716" s="1">
        <v>999</v>
      </c>
      <c r="L716" s="1" t="s">
        <v>22</v>
      </c>
      <c r="M716" s="1" t="s">
        <v>460</v>
      </c>
      <c r="N716" s="1">
        <v>304</v>
      </c>
      <c r="O716" s="1" t="s">
        <v>24</v>
      </c>
      <c r="P716" s="1" t="str">
        <f t="shared" si="11"/>
        <v>-</v>
      </c>
    </row>
    <row r="717" spans="1:16" x14ac:dyDescent="0.25">
      <c r="A717" s="3">
        <v>20164091128632</v>
      </c>
      <c r="B717" s="2">
        <v>42713</v>
      </c>
      <c r="C717" s="2">
        <v>42734</v>
      </c>
      <c r="D717" s="3">
        <v>20163000411421</v>
      </c>
      <c r="E717" s="2">
        <v>42734</v>
      </c>
      <c r="F717" s="1" t="s">
        <v>69</v>
      </c>
      <c r="G717" s="1" t="s">
        <v>214</v>
      </c>
      <c r="H717" s="1" t="s">
        <v>1546</v>
      </c>
      <c r="I717" s="1" t="s">
        <v>20</v>
      </c>
      <c r="J717" s="1" t="s">
        <v>63</v>
      </c>
      <c r="K717" s="1">
        <v>999</v>
      </c>
      <c r="L717" s="1" t="s">
        <v>22</v>
      </c>
      <c r="M717" s="1" t="s">
        <v>92</v>
      </c>
      <c r="N717" s="1">
        <v>300</v>
      </c>
      <c r="O717" s="1" t="s">
        <v>24</v>
      </c>
      <c r="P717" s="1">
        <f t="shared" si="11"/>
        <v>21</v>
      </c>
    </row>
    <row r="718" spans="1:16" x14ac:dyDescent="0.25">
      <c r="A718" s="3">
        <v>20164091128672</v>
      </c>
      <c r="B718" s="2">
        <v>42716</v>
      </c>
      <c r="C718" s="2">
        <v>42730</v>
      </c>
      <c r="D718" s="3">
        <v>20163000397971</v>
      </c>
      <c r="E718" s="2">
        <v>42725</v>
      </c>
      <c r="F718" s="1" t="s">
        <v>55</v>
      </c>
      <c r="G718" s="1" t="s">
        <v>1547</v>
      </c>
      <c r="H718" s="1" t="s">
        <v>1548</v>
      </c>
      <c r="I718" s="1" t="s">
        <v>20</v>
      </c>
      <c r="J718" s="1" t="s">
        <v>63</v>
      </c>
      <c r="K718" s="1">
        <v>300</v>
      </c>
      <c r="L718" s="1" t="s">
        <v>1549</v>
      </c>
      <c r="M718" s="1" t="s">
        <v>108</v>
      </c>
      <c r="N718" s="1">
        <v>300</v>
      </c>
      <c r="O718" s="1"/>
      <c r="P718" s="1">
        <f t="shared" si="11"/>
        <v>9</v>
      </c>
    </row>
    <row r="719" spans="1:16" x14ac:dyDescent="0.25">
      <c r="A719" s="3">
        <v>20164091128712</v>
      </c>
      <c r="B719" s="2">
        <v>42716</v>
      </c>
      <c r="C719" s="2">
        <v>42806</v>
      </c>
      <c r="D719" s="3"/>
      <c r="E719" s="1" t="s">
        <v>18</v>
      </c>
      <c r="F719" s="1" t="s">
        <v>116</v>
      </c>
      <c r="G719" s="1" t="s">
        <v>1550</v>
      </c>
      <c r="H719" s="1" t="s">
        <v>1551</v>
      </c>
      <c r="I719" s="1" t="s">
        <v>753</v>
      </c>
      <c r="J719" s="1" t="s">
        <v>28</v>
      </c>
      <c r="K719" s="1">
        <v>604</v>
      </c>
      <c r="L719" s="1" t="s">
        <v>1552</v>
      </c>
      <c r="M719" s="1" t="s">
        <v>29</v>
      </c>
      <c r="N719" s="1">
        <v>604</v>
      </c>
      <c r="O719" s="1"/>
      <c r="P719" s="1" t="str">
        <f t="shared" si="11"/>
        <v>-</v>
      </c>
    </row>
    <row r="720" spans="1:16" x14ac:dyDescent="0.25">
      <c r="A720" s="3">
        <v>20164091128752</v>
      </c>
      <c r="B720" s="2">
        <v>42716</v>
      </c>
      <c r="C720" s="2">
        <v>42806</v>
      </c>
      <c r="D720" s="3"/>
      <c r="E720" s="1" t="s">
        <v>18</v>
      </c>
      <c r="F720" s="1" t="s">
        <v>116</v>
      </c>
      <c r="G720" s="1" t="s">
        <v>1553</v>
      </c>
      <c r="H720" s="1" t="s">
        <v>1551</v>
      </c>
      <c r="I720" s="1" t="s">
        <v>753</v>
      </c>
      <c r="J720" s="1" t="s">
        <v>28</v>
      </c>
      <c r="K720" s="1">
        <v>999</v>
      </c>
      <c r="L720" s="1" t="s">
        <v>22</v>
      </c>
      <c r="M720" s="1" t="s">
        <v>949</v>
      </c>
      <c r="N720" s="1">
        <v>500</v>
      </c>
      <c r="O720" s="1" t="s">
        <v>24</v>
      </c>
      <c r="P720" s="1" t="str">
        <f t="shared" si="11"/>
        <v>-</v>
      </c>
    </row>
    <row r="721" spans="1:16" x14ac:dyDescent="0.25">
      <c r="A721" s="3">
        <v>20164091128862</v>
      </c>
      <c r="B721" s="2">
        <v>42716</v>
      </c>
      <c r="C721" s="2">
        <v>42737</v>
      </c>
      <c r="D721" s="3" t="s">
        <v>1554</v>
      </c>
      <c r="E721" s="2">
        <v>42740</v>
      </c>
      <c r="F721" s="1" t="s">
        <v>69</v>
      </c>
      <c r="G721" s="1" t="s">
        <v>1555</v>
      </c>
      <c r="H721" s="1" t="s">
        <v>103</v>
      </c>
      <c r="I721" s="1" t="s">
        <v>27</v>
      </c>
      <c r="J721" s="1" t="s">
        <v>63</v>
      </c>
      <c r="K721" s="1">
        <v>500</v>
      </c>
      <c r="L721" s="1" t="s">
        <v>1556</v>
      </c>
      <c r="M721" s="1" t="s">
        <v>1557</v>
      </c>
      <c r="N721" s="1">
        <v>500</v>
      </c>
      <c r="O721" s="1"/>
      <c r="P721" s="1">
        <f t="shared" si="11"/>
        <v>24</v>
      </c>
    </row>
    <row r="722" spans="1:16" x14ac:dyDescent="0.25">
      <c r="A722" s="3">
        <v>20164091129662</v>
      </c>
      <c r="B722" s="2">
        <v>42716</v>
      </c>
      <c r="C722" s="2">
        <v>42730</v>
      </c>
      <c r="D722" s="3"/>
      <c r="E722" s="1" t="s">
        <v>18</v>
      </c>
      <c r="F722" s="1" t="s">
        <v>55</v>
      </c>
      <c r="G722" s="1" t="s">
        <v>1558</v>
      </c>
      <c r="H722" s="1" t="s">
        <v>1559</v>
      </c>
      <c r="I722" s="1" t="s">
        <v>27</v>
      </c>
      <c r="J722" s="1" t="s">
        <v>330</v>
      </c>
      <c r="K722" s="1">
        <v>703</v>
      </c>
      <c r="L722" s="1" t="s">
        <v>1560</v>
      </c>
      <c r="M722" s="1" t="s">
        <v>1148</v>
      </c>
      <c r="N722" s="1">
        <v>703</v>
      </c>
      <c r="O722" s="1"/>
      <c r="P722" s="1" t="str">
        <f t="shared" si="11"/>
        <v>-</v>
      </c>
    </row>
    <row r="723" spans="1:16" x14ac:dyDescent="0.25">
      <c r="A723" s="3">
        <v>20164091130742</v>
      </c>
      <c r="B723" s="2">
        <v>42716</v>
      </c>
      <c r="C723" s="2">
        <v>42737</v>
      </c>
      <c r="D723" s="3"/>
      <c r="E723" s="1" t="s">
        <v>18</v>
      </c>
      <c r="F723" s="1" t="s">
        <v>30</v>
      </c>
      <c r="G723" s="1" t="s">
        <v>1561</v>
      </c>
      <c r="H723" s="1" t="s">
        <v>1562</v>
      </c>
      <c r="I723" s="1" t="s">
        <v>27</v>
      </c>
      <c r="J723" s="1" t="s">
        <v>82</v>
      </c>
      <c r="K723" s="1">
        <v>401</v>
      </c>
      <c r="L723" s="1" t="s">
        <v>1340</v>
      </c>
      <c r="M723" s="1" t="s">
        <v>331</v>
      </c>
      <c r="N723" s="1">
        <v>401</v>
      </c>
      <c r="O723" s="1"/>
      <c r="P723" s="1" t="str">
        <f t="shared" si="11"/>
        <v>-</v>
      </c>
    </row>
    <row r="724" spans="1:16" x14ac:dyDescent="0.25">
      <c r="A724" s="3">
        <v>20164091130992</v>
      </c>
      <c r="B724" s="2">
        <v>42716</v>
      </c>
      <c r="C724" s="2">
        <v>42730</v>
      </c>
      <c r="D724" s="3">
        <v>20166010406131</v>
      </c>
      <c r="E724" s="2">
        <v>42731</v>
      </c>
      <c r="F724" s="1" t="s">
        <v>55</v>
      </c>
      <c r="G724" s="1" t="s">
        <v>1563</v>
      </c>
      <c r="H724" s="1" t="s">
        <v>1564</v>
      </c>
      <c r="I724" s="1" t="s">
        <v>27</v>
      </c>
      <c r="J724" s="1" t="s">
        <v>147</v>
      </c>
      <c r="K724" s="1">
        <v>999</v>
      </c>
      <c r="L724" s="1" t="s">
        <v>22</v>
      </c>
      <c r="M724" s="1" t="s">
        <v>1565</v>
      </c>
      <c r="N724" s="1">
        <v>601</v>
      </c>
      <c r="O724" s="1" t="s">
        <v>24</v>
      </c>
      <c r="P724" s="1">
        <f t="shared" si="11"/>
        <v>15</v>
      </c>
    </row>
    <row r="725" spans="1:16" x14ac:dyDescent="0.25">
      <c r="A725" s="3">
        <v>20164091131012</v>
      </c>
      <c r="B725" s="2">
        <v>42716</v>
      </c>
      <c r="C725" s="2">
        <v>42730</v>
      </c>
      <c r="D725" s="3">
        <v>20162000403921</v>
      </c>
      <c r="E725" s="2">
        <v>42730</v>
      </c>
      <c r="F725" s="1" t="s">
        <v>55</v>
      </c>
      <c r="G725" s="1" t="s">
        <v>1566</v>
      </c>
      <c r="H725" s="1" t="s">
        <v>1564</v>
      </c>
      <c r="I725" s="1" t="s">
        <v>20</v>
      </c>
      <c r="J725" s="1" t="s">
        <v>21</v>
      </c>
      <c r="K725" s="1">
        <v>200</v>
      </c>
      <c r="L725" s="1" t="s">
        <v>802</v>
      </c>
      <c r="M725" s="1" t="s">
        <v>1567</v>
      </c>
      <c r="N725" s="1">
        <v>200</v>
      </c>
      <c r="O725" s="1"/>
      <c r="P725" s="1">
        <f t="shared" si="11"/>
        <v>14</v>
      </c>
    </row>
    <row r="726" spans="1:16" x14ac:dyDescent="0.25">
      <c r="A726" s="3">
        <v>20164091131202</v>
      </c>
      <c r="B726" s="2">
        <v>42716</v>
      </c>
      <c r="C726" s="2">
        <v>42737</v>
      </c>
      <c r="D726" s="3">
        <v>20162000403931</v>
      </c>
      <c r="E726" s="2">
        <v>42730</v>
      </c>
      <c r="F726" s="1" t="s">
        <v>15</v>
      </c>
      <c r="G726" s="1" t="s">
        <v>1568</v>
      </c>
      <c r="H726" s="1" t="s">
        <v>1569</v>
      </c>
      <c r="I726" s="1" t="s">
        <v>20</v>
      </c>
      <c r="J726" s="1" t="s">
        <v>21</v>
      </c>
      <c r="K726" s="1">
        <v>200</v>
      </c>
      <c r="L726" s="1" t="s">
        <v>802</v>
      </c>
      <c r="M726" s="1" t="s">
        <v>1567</v>
      </c>
      <c r="N726" s="1">
        <v>200</v>
      </c>
      <c r="O726" s="1"/>
      <c r="P726" s="1">
        <f t="shared" si="11"/>
        <v>14</v>
      </c>
    </row>
    <row r="727" spans="1:16" x14ac:dyDescent="0.25">
      <c r="A727" s="3">
        <v>20164091131272</v>
      </c>
      <c r="B727" s="2">
        <v>42716</v>
      </c>
      <c r="C727" s="2">
        <v>42730</v>
      </c>
      <c r="D727" s="3"/>
      <c r="E727" s="1" t="s">
        <v>18</v>
      </c>
      <c r="F727" s="1" t="s">
        <v>55</v>
      </c>
      <c r="G727" s="1" t="s">
        <v>1570</v>
      </c>
      <c r="H727" s="1" t="s">
        <v>1571</v>
      </c>
      <c r="I727" s="1" t="s">
        <v>27</v>
      </c>
      <c r="J727" s="1" t="s">
        <v>28</v>
      </c>
      <c r="K727" s="1">
        <v>703</v>
      </c>
      <c r="L727" s="1" t="s">
        <v>1572</v>
      </c>
      <c r="M727" s="1" t="s">
        <v>1148</v>
      </c>
      <c r="N727" s="1">
        <v>703</v>
      </c>
      <c r="O727" s="1"/>
      <c r="P727" s="1" t="str">
        <f t="shared" si="11"/>
        <v>-</v>
      </c>
    </row>
    <row r="728" spans="1:16" x14ac:dyDescent="0.25">
      <c r="A728" s="3">
        <v>20164091131982</v>
      </c>
      <c r="B728" s="2">
        <v>42716</v>
      </c>
      <c r="C728" s="2">
        <v>42730</v>
      </c>
      <c r="D728" s="3">
        <v>20165000389631</v>
      </c>
      <c r="E728" s="2">
        <v>42718</v>
      </c>
      <c r="F728" s="1" t="s">
        <v>37</v>
      </c>
      <c r="G728" s="1" t="s">
        <v>1573</v>
      </c>
      <c r="H728" s="1" t="s">
        <v>380</v>
      </c>
      <c r="I728" s="1" t="s">
        <v>20</v>
      </c>
      <c r="J728" s="1" t="s">
        <v>21</v>
      </c>
      <c r="K728" s="1">
        <v>999</v>
      </c>
      <c r="L728" s="1" t="s">
        <v>22</v>
      </c>
      <c r="M728" s="1" t="s">
        <v>1321</v>
      </c>
      <c r="N728" s="1">
        <v>500</v>
      </c>
      <c r="O728" s="1" t="s">
        <v>24</v>
      </c>
      <c r="P728" s="1">
        <f t="shared" si="11"/>
        <v>2</v>
      </c>
    </row>
    <row r="729" spans="1:16" x14ac:dyDescent="0.25">
      <c r="A729" s="3">
        <v>20164091132372</v>
      </c>
      <c r="B729" s="2">
        <v>42716</v>
      </c>
      <c r="C729" s="2">
        <v>42730</v>
      </c>
      <c r="D729" s="3">
        <v>20166050393831</v>
      </c>
      <c r="E729" s="2">
        <v>42720</v>
      </c>
      <c r="F729" s="1" t="s">
        <v>25</v>
      </c>
      <c r="G729" s="1" t="s">
        <v>1574</v>
      </c>
      <c r="H729" s="1" t="s">
        <v>1575</v>
      </c>
      <c r="I729" s="1" t="s">
        <v>20</v>
      </c>
      <c r="J729" s="1" t="s">
        <v>21</v>
      </c>
      <c r="K729" s="1">
        <v>999</v>
      </c>
      <c r="L729" s="1" t="s">
        <v>22</v>
      </c>
      <c r="M729" s="1" t="s">
        <v>161</v>
      </c>
      <c r="N729" s="1">
        <v>605</v>
      </c>
      <c r="O729" s="1" t="s">
        <v>24</v>
      </c>
      <c r="P729" s="1">
        <f t="shared" si="11"/>
        <v>4</v>
      </c>
    </row>
    <row r="730" spans="1:16" x14ac:dyDescent="0.25">
      <c r="A730" s="3">
        <v>20164091132532</v>
      </c>
      <c r="B730" s="2">
        <v>42716</v>
      </c>
      <c r="C730" s="2">
        <v>42737</v>
      </c>
      <c r="D730" s="3"/>
      <c r="E730" s="1" t="s">
        <v>18</v>
      </c>
      <c r="F730" s="1" t="s">
        <v>30</v>
      </c>
      <c r="G730" s="1" t="s">
        <v>1576</v>
      </c>
      <c r="H730" s="1" t="s">
        <v>1577</v>
      </c>
      <c r="I730" s="1" t="s">
        <v>27</v>
      </c>
      <c r="J730" s="1" t="s">
        <v>21</v>
      </c>
      <c r="K730" s="1">
        <v>604</v>
      </c>
      <c r="L730" s="1" t="s">
        <v>155</v>
      </c>
      <c r="M730" s="1" t="s">
        <v>29</v>
      </c>
      <c r="N730" s="1">
        <v>604</v>
      </c>
      <c r="O730" s="1"/>
      <c r="P730" s="1" t="str">
        <f t="shared" si="11"/>
        <v>-</v>
      </c>
    </row>
    <row r="731" spans="1:16" x14ac:dyDescent="0.25">
      <c r="A731" s="3">
        <v>20164091132652</v>
      </c>
      <c r="B731" s="2">
        <v>42716</v>
      </c>
      <c r="C731" s="2">
        <v>42737</v>
      </c>
      <c r="D731" s="3">
        <v>20177010001491</v>
      </c>
      <c r="E731" s="2">
        <v>42739</v>
      </c>
      <c r="F731" s="1" t="s">
        <v>30</v>
      </c>
      <c r="G731" s="1" t="s">
        <v>1578</v>
      </c>
      <c r="H731" s="1" t="s">
        <v>1579</v>
      </c>
      <c r="I731" s="1" t="s">
        <v>27</v>
      </c>
      <c r="J731" s="1" t="s">
        <v>28</v>
      </c>
      <c r="K731" s="1">
        <v>999</v>
      </c>
      <c r="L731" s="1" t="s">
        <v>22</v>
      </c>
      <c r="M731" s="1" t="s">
        <v>805</v>
      </c>
      <c r="N731" s="1">
        <v>701</v>
      </c>
      <c r="O731" s="1" t="s">
        <v>24</v>
      </c>
      <c r="P731" s="1">
        <f t="shared" si="11"/>
        <v>23</v>
      </c>
    </row>
    <row r="732" spans="1:16" x14ac:dyDescent="0.25">
      <c r="A732" s="3">
        <v>20164091132692</v>
      </c>
      <c r="B732" s="2">
        <v>42716</v>
      </c>
      <c r="C732" s="2">
        <v>42730</v>
      </c>
      <c r="D732" s="3" t="s">
        <v>1580</v>
      </c>
      <c r="E732" s="2">
        <v>42731</v>
      </c>
      <c r="F732" s="1" t="s">
        <v>25</v>
      </c>
      <c r="G732" s="1" t="s">
        <v>1581</v>
      </c>
      <c r="H732" s="1" t="s">
        <v>1582</v>
      </c>
      <c r="I732" s="1" t="s">
        <v>27</v>
      </c>
      <c r="J732" s="1" t="s">
        <v>28</v>
      </c>
      <c r="K732" s="1">
        <v>999</v>
      </c>
      <c r="L732" s="1" t="s">
        <v>22</v>
      </c>
      <c r="M732" s="1" t="s">
        <v>1583</v>
      </c>
      <c r="N732" s="1">
        <v>401</v>
      </c>
      <c r="O732" s="1" t="s">
        <v>24</v>
      </c>
      <c r="P732" s="1">
        <f t="shared" si="11"/>
        <v>15</v>
      </c>
    </row>
    <row r="733" spans="1:16" x14ac:dyDescent="0.25">
      <c r="A733" s="3">
        <v>20164091132812</v>
      </c>
      <c r="B733" s="2">
        <v>42716</v>
      </c>
      <c r="C733" s="2">
        <v>42730</v>
      </c>
      <c r="D733" s="3">
        <v>20166040393311</v>
      </c>
      <c r="E733" s="2">
        <v>42720</v>
      </c>
      <c r="F733" s="1" t="s">
        <v>55</v>
      </c>
      <c r="G733" s="1" t="s">
        <v>1584</v>
      </c>
      <c r="H733" s="1" t="s">
        <v>1585</v>
      </c>
      <c r="I733" s="1" t="s">
        <v>20</v>
      </c>
      <c r="J733" s="1" t="s">
        <v>417</v>
      </c>
      <c r="K733" s="1">
        <v>999</v>
      </c>
      <c r="L733" s="1" t="s">
        <v>22</v>
      </c>
      <c r="M733" s="1" t="s">
        <v>1586</v>
      </c>
      <c r="N733" s="1">
        <v>604</v>
      </c>
      <c r="O733" s="1" t="s">
        <v>24</v>
      </c>
      <c r="P733" s="1">
        <f t="shared" si="11"/>
        <v>4</v>
      </c>
    </row>
    <row r="734" spans="1:16" x14ac:dyDescent="0.25">
      <c r="A734" s="3">
        <v>20164091132922</v>
      </c>
      <c r="B734" s="2">
        <v>42716</v>
      </c>
      <c r="C734" s="2">
        <v>42730</v>
      </c>
      <c r="D734" s="3">
        <v>20165000403141</v>
      </c>
      <c r="E734" s="2">
        <v>42727</v>
      </c>
      <c r="F734" s="1" t="s">
        <v>55</v>
      </c>
      <c r="G734" s="1" t="s">
        <v>1587</v>
      </c>
      <c r="H734" s="1" t="s">
        <v>1588</v>
      </c>
      <c r="I734" s="1" t="s">
        <v>20</v>
      </c>
      <c r="J734" s="1" t="s">
        <v>67</v>
      </c>
      <c r="K734" s="1">
        <v>999</v>
      </c>
      <c r="L734" s="1" t="s">
        <v>22</v>
      </c>
      <c r="M734" s="1" t="s">
        <v>125</v>
      </c>
      <c r="N734" s="1">
        <v>500</v>
      </c>
      <c r="O734" s="1" t="s">
        <v>24</v>
      </c>
      <c r="P734" s="1">
        <f t="shared" si="11"/>
        <v>11</v>
      </c>
    </row>
    <row r="735" spans="1:16" x14ac:dyDescent="0.25">
      <c r="A735" s="3">
        <v>20164091133362</v>
      </c>
      <c r="B735" s="2">
        <v>42716</v>
      </c>
      <c r="C735" s="2">
        <v>42737</v>
      </c>
      <c r="D735" s="3"/>
      <c r="E735" s="1" t="s">
        <v>18</v>
      </c>
      <c r="F735" s="1" t="s">
        <v>30</v>
      </c>
      <c r="G735" s="1" t="s">
        <v>1589</v>
      </c>
      <c r="H735" s="1" t="s">
        <v>1590</v>
      </c>
      <c r="I735" s="1" t="s">
        <v>27</v>
      </c>
      <c r="J735" s="1" t="s">
        <v>28</v>
      </c>
      <c r="K735" s="1">
        <v>999</v>
      </c>
      <c r="L735" s="1" t="s">
        <v>22</v>
      </c>
      <c r="M735" s="1" t="s">
        <v>1591</v>
      </c>
      <c r="N735" s="1">
        <v>309</v>
      </c>
      <c r="O735" s="1" t="s">
        <v>24</v>
      </c>
      <c r="P735" s="1" t="str">
        <f t="shared" si="11"/>
        <v>-</v>
      </c>
    </row>
    <row r="736" spans="1:16" x14ac:dyDescent="0.25">
      <c r="A736" s="3">
        <v>20164091133372</v>
      </c>
      <c r="B736" s="2">
        <v>42716</v>
      </c>
      <c r="C736" s="2">
        <v>42730</v>
      </c>
      <c r="D736" s="3">
        <v>20163040402461</v>
      </c>
      <c r="E736" s="2">
        <v>42727</v>
      </c>
      <c r="F736" s="1" t="s">
        <v>55</v>
      </c>
      <c r="G736" s="1" t="s">
        <v>1592</v>
      </c>
      <c r="H736" s="1" t="s">
        <v>1593</v>
      </c>
      <c r="I736" s="1" t="s">
        <v>20</v>
      </c>
      <c r="J736" s="1" t="s">
        <v>200</v>
      </c>
      <c r="K736" s="1">
        <v>304</v>
      </c>
      <c r="L736" s="1" t="s">
        <v>1594</v>
      </c>
      <c r="M736" s="1" t="s">
        <v>1297</v>
      </c>
      <c r="N736" s="1">
        <v>304</v>
      </c>
      <c r="O736" s="1"/>
      <c r="P736" s="1">
        <f t="shared" si="11"/>
        <v>11</v>
      </c>
    </row>
    <row r="737" spans="1:16" x14ac:dyDescent="0.25">
      <c r="A737" s="3">
        <v>20164091133472</v>
      </c>
      <c r="B737" s="2">
        <v>42716</v>
      </c>
      <c r="C737" s="2">
        <v>42730</v>
      </c>
      <c r="D737" s="3">
        <v>20163050394991</v>
      </c>
      <c r="E737" s="2">
        <v>42723</v>
      </c>
      <c r="F737" s="1" t="s">
        <v>55</v>
      </c>
      <c r="G737" s="1" t="s">
        <v>1595</v>
      </c>
      <c r="H737" s="1" t="s">
        <v>1596</v>
      </c>
      <c r="I737" s="1" t="s">
        <v>20</v>
      </c>
      <c r="J737" s="1" t="s">
        <v>21</v>
      </c>
      <c r="K737" s="1">
        <v>999</v>
      </c>
      <c r="L737" s="1" t="s">
        <v>22</v>
      </c>
      <c r="M737" s="1" t="s">
        <v>201</v>
      </c>
      <c r="N737" s="1">
        <v>305</v>
      </c>
      <c r="O737" s="1" t="s">
        <v>24</v>
      </c>
      <c r="P737" s="1">
        <f t="shared" si="11"/>
        <v>7</v>
      </c>
    </row>
    <row r="738" spans="1:16" x14ac:dyDescent="0.25">
      <c r="A738" s="3">
        <v>20164091133532</v>
      </c>
      <c r="B738" s="2">
        <v>42716</v>
      </c>
      <c r="C738" s="2">
        <v>42730</v>
      </c>
      <c r="D738" s="3"/>
      <c r="E738" s="1" t="s">
        <v>18</v>
      </c>
      <c r="F738" s="1" t="s">
        <v>55</v>
      </c>
      <c r="G738" s="1" t="s">
        <v>1597</v>
      </c>
      <c r="H738" s="1" t="s">
        <v>1598</v>
      </c>
      <c r="I738" s="1" t="s">
        <v>27</v>
      </c>
      <c r="J738" s="1" t="s">
        <v>67</v>
      </c>
      <c r="K738" s="1">
        <v>999</v>
      </c>
      <c r="L738" s="1" t="s">
        <v>22</v>
      </c>
      <c r="M738" s="1" t="s">
        <v>92</v>
      </c>
      <c r="N738" s="1">
        <v>300</v>
      </c>
      <c r="O738" s="1" t="s">
        <v>24</v>
      </c>
      <c r="P738" s="1" t="str">
        <f t="shared" si="11"/>
        <v>-</v>
      </c>
    </row>
    <row r="739" spans="1:16" x14ac:dyDescent="0.25">
      <c r="A739" s="3">
        <v>20164091134942</v>
      </c>
      <c r="B739" s="2">
        <v>42717</v>
      </c>
      <c r="C739" s="2">
        <v>42807</v>
      </c>
      <c r="D739" s="3"/>
      <c r="E739" s="1" t="s">
        <v>18</v>
      </c>
      <c r="F739" s="1" t="s">
        <v>116</v>
      </c>
      <c r="G739" s="1" t="s">
        <v>1599</v>
      </c>
      <c r="H739" s="1" t="s">
        <v>1600</v>
      </c>
      <c r="I739" s="1" t="s">
        <v>753</v>
      </c>
      <c r="J739" s="1" t="s">
        <v>28</v>
      </c>
      <c r="K739" s="1">
        <v>500</v>
      </c>
      <c r="L739" s="1" t="s">
        <v>1365</v>
      </c>
      <c r="M739" s="1" t="s">
        <v>1366</v>
      </c>
      <c r="N739" s="1">
        <v>500</v>
      </c>
      <c r="O739" s="1"/>
      <c r="P739" s="1" t="str">
        <f t="shared" si="11"/>
        <v>-</v>
      </c>
    </row>
    <row r="740" spans="1:16" x14ac:dyDescent="0.25">
      <c r="A740" s="3">
        <v>20164091134972</v>
      </c>
      <c r="B740" s="2">
        <v>42717</v>
      </c>
      <c r="C740" s="2">
        <v>42731</v>
      </c>
      <c r="D740" s="3"/>
      <c r="E740" s="1" t="s">
        <v>18</v>
      </c>
      <c r="F740" s="1" t="s">
        <v>25</v>
      </c>
      <c r="G740" s="1" t="s">
        <v>1601</v>
      </c>
      <c r="H740" s="1" t="s">
        <v>946</v>
      </c>
      <c r="I740" s="1" t="s">
        <v>27</v>
      </c>
      <c r="J740" s="1" t="s">
        <v>28</v>
      </c>
      <c r="K740" s="1">
        <v>305</v>
      </c>
      <c r="L740" s="1" t="s">
        <v>1602</v>
      </c>
      <c r="M740" s="1" t="s">
        <v>1603</v>
      </c>
      <c r="N740" s="1">
        <v>305</v>
      </c>
      <c r="O740" s="1"/>
      <c r="P740" s="1" t="str">
        <f t="shared" si="11"/>
        <v>-</v>
      </c>
    </row>
    <row r="741" spans="1:16" x14ac:dyDescent="0.25">
      <c r="A741" s="3">
        <v>20164091134992</v>
      </c>
      <c r="B741" s="2">
        <v>42717</v>
      </c>
      <c r="C741" s="2">
        <v>42731</v>
      </c>
      <c r="D741" s="3">
        <v>20163050396211</v>
      </c>
      <c r="E741" s="2">
        <v>42724</v>
      </c>
      <c r="F741" s="1" t="s">
        <v>79</v>
      </c>
      <c r="G741" s="1" t="s">
        <v>1604</v>
      </c>
      <c r="H741" s="1" t="s">
        <v>1605</v>
      </c>
      <c r="I741" s="1" t="s">
        <v>20</v>
      </c>
      <c r="J741" s="1" t="s">
        <v>82</v>
      </c>
      <c r="K741" s="1">
        <v>999</v>
      </c>
      <c r="L741" s="1" t="s">
        <v>22</v>
      </c>
      <c r="M741" s="1" t="s">
        <v>450</v>
      </c>
      <c r="N741" s="1">
        <v>305</v>
      </c>
      <c r="O741" s="1" t="s">
        <v>24</v>
      </c>
      <c r="P741" s="1">
        <f t="shared" si="11"/>
        <v>7</v>
      </c>
    </row>
    <row r="742" spans="1:16" x14ac:dyDescent="0.25">
      <c r="A742" s="3">
        <v>20164091135582</v>
      </c>
      <c r="B742" s="2">
        <v>42717</v>
      </c>
      <c r="C742" s="2">
        <v>42731</v>
      </c>
      <c r="D742" s="3">
        <v>20165000411481</v>
      </c>
      <c r="E742" s="2">
        <v>42734</v>
      </c>
      <c r="F742" s="1" t="s">
        <v>25</v>
      </c>
      <c r="G742" s="1" t="s">
        <v>1606</v>
      </c>
      <c r="H742" s="1" t="s">
        <v>17</v>
      </c>
      <c r="I742" s="1" t="s">
        <v>27</v>
      </c>
      <c r="J742" s="1" t="s">
        <v>21</v>
      </c>
      <c r="K742" s="1">
        <v>500</v>
      </c>
      <c r="L742" s="1" t="s">
        <v>1365</v>
      </c>
      <c r="M742" s="1" t="s">
        <v>1366</v>
      </c>
      <c r="N742" s="1">
        <v>500</v>
      </c>
      <c r="O742" s="1"/>
      <c r="P742" s="1">
        <f t="shared" si="11"/>
        <v>17</v>
      </c>
    </row>
    <row r="743" spans="1:16" x14ac:dyDescent="0.25">
      <c r="A743" s="3">
        <v>20164091135762</v>
      </c>
      <c r="B743" s="2">
        <v>42717</v>
      </c>
      <c r="C743" s="2">
        <v>42731</v>
      </c>
      <c r="D743" s="3" t="s">
        <v>1607</v>
      </c>
      <c r="E743" s="2">
        <v>42739</v>
      </c>
      <c r="F743" s="1" t="s">
        <v>55</v>
      </c>
      <c r="G743" s="1" t="s">
        <v>1608</v>
      </c>
      <c r="H743" s="1" t="s">
        <v>1609</v>
      </c>
      <c r="I743" s="1" t="s">
        <v>27</v>
      </c>
      <c r="J743" s="1" t="s">
        <v>28</v>
      </c>
      <c r="K743" s="1">
        <v>999</v>
      </c>
      <c r="L743" s="1" t="s">
        <v>22</v>
      </c>
      <c r="M743" s="1" t="s">
        <v>1610</v>
      </c>
      <c r="N743" s="1">
        <v>403</v>
      </c>
      <c r="O743" s="1" t="s">
        <v>24</v>
      </c>
      <c r="P743" s="1">
        <f t="shared" si="11"/>
        <v>22</v>
      </c>
    </row>
    <row r="744" spans="1:16" x14ac:dyDescent="0.25">
      <c r="A744" s="3">
        <v>20164091135832</v>
      </c>
      <c r="B744" s="2">
        <v>42717</v>
      </c>
      <c r="C744" s="2">
        <v>42731</v>
      </c>
      <c r="D744" s="3" t="s">
        <v>1611</v>
      </c>
      <c r="E744" s="2">
        <v>42726</v>
      </c>
      <c r="F744" s="1" t="s">
        <v>79</v>
      </c>
      <c r="G744" s="1" t="s">
        <v>1612</v>
      </c>
      <c r="H744" s="1" t="s">
        <v>1613</v>
      </c>
      <c r="I744" s="1" t="s">
        <v>20</v>
      </c>
      <c r="J744" s="1" t="s">
        <v>82</v>
      </c>
      <c r="K744" s="1">
        <v>999</v>
      </c>
      <c r="L744" s="1" t="s">
        <v>22</v>
      </c>
      <c r="M744" s="1" t="s">
        <v>83</v>
      </c>
      <c r="N744" s="1">
        <v>402</v>
      </c>
      <c r="O744" s="1" t="s">
        <v>84</v>
      </c>
      <c r="P744" s="1">
        <f t="shared" si="11"/>
        <v>9</v>
      </c>
    </row>
    <row r="745" spans="1:16" x14ac:dyDescent="0.25">
      <c r="A745" s="3">
        <v>20164091135942</v>
      </c>
      <c r="B745" s="2">
        <v>42717</v>
      </c>
      <c r="C745" s="2">
        <v>42731</v>
      </c>
      <c r="D745" s="3">
        <v>20163060406251</v>
      </c>
      <c r="E745" s="2">
        <v>42731</v>
      </c>
      <c r="F745" s="1" t="s">
        <v>37</v>
      </c>
      <c r="G745" s="1" t="s">
        <v>1614</v>
      </c>
      <c r="H745" s="1" t="s">
        <v>103</v>
      </c>
      <c r="I745" s="1" t="s">
        <v>20</v>
      </c>
      <c r="J745" s="1" t="s">
        <v>28</v>
      </c>
      <c r="K745" s="1">
        <v>999</v>
      </c>
      <c r="L745" s="1" t="s">
        <v>22</v>
      </c>
      <c r="M745" s="1" t="s">
        <v>42</v>
      </c>
      <c r="N745" s="1">
        <v>306</v>
      </c>
      <c r="O745" s="1" t="s">
        <v>24</v>
      </c>
      <c r="P745" s="1">
        <f t="shared" si="11"/>
        <v>14</v>
      </c>
    </row>
    <row r="746" spans="1:16" x14ac:dyDescent="0.25">
      <c r="A746" s="3">
        <v>20164091136072</v>
      </c>
      <c r="B746" s="2">
        <v>42717</v>
      </c>
      <c r="C746" s="2">
        <v>42731</v>
      </c>
      <c r="D746" s="3" t="s">
        <v>1615</v>
      </c>
      <c r="E746" s="2">
        <v>42727</v>
      </c>
      <c r="F746" s="1" t="s">
        <v>79</v>
      </c>
      <c r="G746" s="1" t="s">
        <v>1616</v>
      </c>
      <c r="H746" s="1" t="s">
        <v>1617</v>
      </c>
      <c r="I746" s="1" t="s">
        <v>20</v>
      </c>
      <c r="J746" s="1" t="s">
        <v>82</v>
      </c>
      <c r="K746" s="1">
        <v>999</v>
      </c>
      <c r="L746" s="1" t="s">
        <v>22</v>
      </c>
      <c r="M746" s="1" t="s">
        <v>83</v>
      </c>
      <c r="N746" s="1">
        <v>402</v>
      </c>
      <c r="O746" s="1" t="s">
        <v>84</v>
      </c>
      <c r="P746" s="1">
        <f t="shared" si="11"/>
        <v>10</v>
      </c>
    </row>
    <row r="747" spans="1:16" x14ac:dyDescent="0.25">
      <c r="A747" s="3">
        <v>20164091136112</v>
      </c>
      <c r="B747" s="2">
        <v>42717</v>
      </c>
      <c r="C747" s="2">
        <v>42731</v>
      </c>
      <c r="D747" s="3" t="s">
        <v>1618</v>
      </c>
      <c r="E747" s="2">
        <v>42727</v>
      </c>
      <c r="F747" s="1" t="s">
        <v>79</v>
      </c>
      <c r="G747" s="1" t="s">
        <v>1612</v>
      </c>
      <c r="H747" s="1" t="s">
        <v>1619</v>
      </c>
      <c r="I747" s="1" t="s">
        <v>20</v>
      </c>
      <c r="J747" s="1" t="s">
        <v>82</v>
      </c>
      <c r="K747" s="1">
        <v>999</v>
      </c>
      <c r="L747" s="1" t="s">
        <v>22</v>
      </c>
      <c r="M747" s="1" t="s">
        <v>83</v>
      </c>
      <c r="N747" s="1">
        <v>402</v>
      </c>
      <c r="O747" s="1" t="s">
        <v>84</v>
      </c>
      <c r="P747" s="1">
        <f t="shared" si="11"/>
        <v>10</v>
      </c>
    </row>
    <row r="748" spans="1:16" x14ac:dyDescent="0.25">
      <c r="A748" s="3">
        <v>20164091136152</v>
      </c>
      <c r="B748" s="2">
        <v>42717</v>
      </c>
      <c r="C748" s="2">
        <v>42731</v>
      </c>
      <c r="D748" s="3" t="s">
        <v>1620</v>
      </c>
      <c r="E748" s="2">
        <v>42726</v>
      </c>
      <c r="F748" s="1" t="s">
        <v>79</v>
      </c>
      <c r="G748" s="1" t="s">
        <v>1621</v>
      </c>
      <c r="H748" s="1" t="s">
        <v>1622</v>
      </c>
      <c r="I748" s="1" t="s">
        <v>20</v>
      </c>
      <c r="J748" s="1" t="s">
        <v>82</v>
      </c>
      <c r="K748" s="1">
        <v>999</v>
      </c>
      <c r="L748" s="1" t="s">
        <v>22</v>
      </c>
      <c r="M748" s="1" t="s">
        <v>83</v>
      </c>
      <c r="N748" s="1">
        <v>402</v>
      </c>
      <c r="O748" s="1" t="s">
        <v>84</v>
      </c>
      <c r="P748" s="1">
        <f t="shared" si="11"/>
        <v>9</v>
      </c>
    </row>
    <row r="749" spans="1:16" x14ac:dyDescent="0.25">
      <c r="A749" s="3">
        <v>20164091136182</v>
      </c>
      <c r="B749" s="2">
        <v>42717</v>
      </c>
      <c r="C749" s="2">
        <v>42731</v>
      </c>
      <c r="D749" s="3" t="s">
        <v>1623</v>
      </c>
      <c r="E749" s="2">
        <v>42726</v>
      </c>
      <c r="F749" s="1" t="s">
        <v>79</v>
      </c>
      <c r="G749" s="1" t="s">
        <v>1624</v>
      </c>
      <c r="H749" s="1" t="s">
        <v>1625</v>
      </c>
      <c r="I749" s="1" t="s">
        <v>20</v>
      </c>
      <c r="J749" s="1" t="s">
        <v>82</v>
      </c>
      <c r="K749" s="1">
        <v>999</v>
      </c>
      <c r="L749" s="1" t="s">
        <v>22</v>
      </c>
      <c r="M749" s="1" t="s">
        <v>83</v>
      </c>
      <c r="N749" s="1">
        <v>402</v>
      </c>
      <c r="O749" s="1" t="s">
        <v>84</v>
      </c>
      <c r="P749" s="1">
        <f t="shared" si="11"/>
        <v>9</v>
      </c>
    </row>
    <row r="750" spans="1:16" x14ac:dyDescent="0.25">
      <c r="A750" s="3">
        <v>20164091136282</v>
      </c>
      <c r="B750" s="2">
        <v>42717</v>
      </c>
      <c r="C750" s="2">
        <v>42738</v>
      </c>
      <c r="D750" s="3"/>
      <c r="E750" s="1" t="s">
        <v>18</v>
      </c>
      <c r="F750" s="1" t="s">
        <v>30</v>
      </c>
      <c r="G750" s="1" t="s">
        <v>1626</v>
      </c>
      <c r="H750" s="1" t="s">
        <v>1627</v>
      </c>
      <c r="I750" s="1" t="s">
        <v>27</v>
      </c>
      <c r="J750" s="1" t="s">
        <v>21</v>
      </c>
      <c r="K750" s="1">
        <v>500</v>
      </c>
      <c r="L750" s="1" t="s">
        <v>1556</v>
      </c>
      <c r="M750" s="1" t="s">
        <v>1557</v>
      </c>
      <c r="N750" s="1">
        <v>500</v>
      </c>
      <c r="O750" s="1"/>
      <c r="P750" s="1" t="str">
        <f t="shared" si="11"/>
        <v>-</v>
      </c>
    </row>
    <row r="751" spans="1:16" x14ac:dyDescent="0.25">
      <c r="A751" s="3">
        <v>20164091136452</v>
      </c>
      <c r="B751" s="2">
        <v>42717</v>
      </c>
      <c r="C751" s="2">
        <v>42738</v>
      </c>
      <c r="D751" s="3">
        <v>20165000411651</v>
      </c>
      <c r="E751" s="2">
        <v>42734</v>
      </c>
      <c r="F751" s="1" t="s">
        <v>30</v>
      </c>
      <c r="G751" s="1" t="s">
        <v>1628</v>
      </c>
      <c r="H751" s="1" t="s">
        <v>1629</v>
      </c>
      <c r="I751" s="1" t="s">
        <v>20</v>
      </c>
      <c r="J751" s="1" t="s">
        <v>67</v>
      </c>
      <c r="K751" s="1">
        <v>999</v>
      </c>
      <c r="L751" s="1" t="s">
        <v>22</v>
      </c>
      <c r="M751" s="1" t="s">
        <v>125</v>
      </c>
      <c r="N751" s="1">
        <v>500</v>
      </c>
      <c r="O751" s="1" t="s">
        <v>24</v>
      </c>
      <c r="P751" s="1">
        <f t="shared" si="11"/>
        <v>17</v>
      </c>
    </row>
    <row r="752" spans="1:16" x14ac:dyDescent="0.25">
      <c r="A752" s="3">
        <v>20164091138242</v>
      </c>
      <c r="B752" s="2">
        <v>42717</v>
      </c>
      <c r="C752" s="2">
        <v>42731</v>
      </c>
      <c r="D752" s="3" t="s">
        <v>1630</v>
      </c>
      <c r="E752" s="2">
        <v>42727</v>
      </c>
      <c r="F752" s="1" t="s">
        <v>79</v>
      </c>
      <c r="G752" s="1" t="s">
        <v>1612</v>
      </c>
      <c r="H752" s="1" t="s">
        <v>1619</v>
      </c>
      <c r="I752" s="1" t="s">
        <v>20</v>
      </c>
      <c r="J752" s="1" t="s">
        <v>82</v>
      </c>
      <c r="K752" s="1">
        <v>999</v>
      </c>
      <c r="L752" s="1" t="s">
        <v>22</v>
      </c>
      <c r="M752" s="1" t="s">
        <v>83</v>
      </c>
      <c r="N752" s="1">
        <v>402</v>
      </c>
      <c r="O752" s="1" t="s">
        <v>84</v>
      </c>
      <c r="P752" s="1">
        <f t="shared" si="11"/>
        <v>10</v>
      </c>
    </row>
    <row r="753" spans="1:16" x14ac:dyDescent="0.25">
      <c r="A753" s="3">
        <v>20164091139132</v>
      </c>
      <c r="B753" s="2">
        <v>42717</v>
      </c>
      <c r="C753" s="2">
        <v>42731</v>
      </c>
      <c r="D753" s="3">
        <v>20175000001741</v>
      </c>
      <c r="E753" s="2">
        <v>42739</v>
      </c>
      <c r="F753" s="1" t="s">
        <v>55</v>
      </c>
      <c r="G753" s="1" t="s">
        <v>1631</v>
      </c>
      <c r="H753" s="1" t="s">
        <v>360</v>
      </c>
      <c r="I753" s="1" t="s">
        <v>27</v>
      </c>
      <c r="J753" s="1" t="s">
        <v>21</v>
      </c>
      <c r="K753" s="1">
        <v>500</v>
      </c>
      <c r="L753" s="1" t="s">
        <v>1632</v>
      </c>
      <c r="M753" s="1" t="s">
        <v>1633</v>
      </c>
      <c r="N753" s="1">
        <v>500</v>
      </c>
      <c r="O753" s="1"/>
      <c r="P753" s="1">
        <f t="shared" si="11"/>
        <v>22</v>
      </c>
    </row>
    <row r="754" spans="1:16" x14ac:dyDescent="0.25">
      <c r="A754" s="3">
        <v>20164091139322</v>
      </c>
      <c r="B754" s="2">
        <v>42717</v>
      </c>
      <c r="C754" s="2">
        <v>42738</v>
      </c>
      <c r="D754" s="3"/>
      <c r="E754" s="1" t="s">
        <v>18</v>
      </c>
      <c r="F754" s="1" t="s">
        <v>30</v>
      </c>
      <c r="G754" s="1" t="s">
        <v>1634</v>
      </c>
      <c r="H754" s="1" t="s">
        <v>1635</v>
      </c>
      <c r="I754" s="1" t="s">
        <v>27</v>
      </c>
      <c r="J754" s="1" t="s">
        <v>28</v>
      </c>
      <c r="K754" s="1">
        <v>603</v>
      </c>
      <c r="L754" s="1" t="s">
        <v>548</v>
      </c>
      <c r="M754" s="1" t="s">
        <v>549</v>
      </c>
      <c r="N754" s="1">
        <v>603</v>
      </c>
      <c r="O754" s="1"/>
      <c r="P754" s="1" t="str">
        <f t="shared" si="11"/>
        <v>-</v>
      </c>
    </row>
    <row r="755" spans="1:16" x14ac:dyDescent="0.25">
      <c r="A755" s="3">
        <v>20164091139852</v>
      </c>
      <c r="B755" s="2">
        <v>42717</v>
      </c>
      <c r="C755" s="2">
        <v>42731</v>
      </c>
      <c r="D755" s="3">
        <v>20165000396781</v>
      </c>
      <c r="E755" s="2">
        <v>42724</v>
      </c>
      <c r="F755" s="1" t="s">
        <v>79</v>
      </c>
      <c r="G755" s="1" t="s">
        <v>1636</v>
      </c>
      <c r="H755" s="1" t="s">
        <v>416</v>
      </c>
      <c r="I755" s="1" t="s">
        <v>20</v>
      </c>
      <c r="J755" s="1" t="s">
        <v>82</v>
      </c>
      <c r="K755" s="1">
        <v>500</v>
      </c>
      <c r="L755" s="1" t="s">
        <v>1637</v>
      </c>
      <c r="M755" s="1" t="s">
        <v>1366</v>
      </c>
      <c r="N755" s="1">
        <v>500</v>
      </c>
      <c r="O755" s="1"/>
      <c r="P755" s="1">
        <f t="shared" si="11"/>
        <v>7</v>
      </c>
    </row>
    <row r="756" spans="1:16" x14ac:dyDescent="0.25">
      <c r="A756" s="3">
        <v>20164091140042</v>
      </c>
      <c r="B756" s="2">
        <v>42718</v>
      </c>
      <c r="C756" s="2">
        <v>42732</v>
      </c>
      <c r="D756" s="3"/>
      <c r="E756" s="1" t="s">
        <v>18</v>
      </c>
      <c r="F756" s="1" t="s">
        <v>37</v>
      </c>
      <c r="G756" s="1" t="s">
        <v>1638</v>
      </c>
      <c r="H756" s="1" t="s">
        <v>628</v>
      </c>
      <c r="I756" s="1" t="s">
        <v>27</v>
      </c>
      <c r="J756" s="1" t="s">
        <v>21</v>
      </c>
      <c r="K756" s="1">
        <v>999</v>
      </c>
      <c r="L756" s="1" t="s">
        <v>22</v>
      </c>
      <c r="M756" s="1" t="s">
        <v>1639</v>
      </c>
      <c r="N756" s="1">
        <v>701</v>
      </c>
      <c r="O756" s="1" t="s">
        <v>24</v>
      </c>
      <c r="P756" s="1" t="str">
        <f t="shared" si="11"/>
        <v>-</v>
      </c>
    </row>
    <row r="757" spans="1:16" x14ac:dyDescent="0.25">
      <c r="A757" s="3">
        <v>20164091140052</v>
      </c>
      <c r="B757" s="2">
        <v>42718</v>
      </c>
      <c r="C757" s="2">
        <v>42739</v>
      </c>
      <c r="D757" s="3">
        <v>20173050000901</v>
      </c>
      <c r="E757" s="2">
        <v>42738</v>
      </c>
      <c r="F757" s="1" t="s">
        <v>30</v>
      </c>
      <c r="G757" s="1" t="s">
        <v>304</v>
      </c>
      <c r="H757" s="1" t="s">
        <v>1640</v>
      </c>
      <c r="I757" s="1" t="s">
        <v>20</v>
      </c>
      <c r="J757" s="1" t="s">
        <v>28</v>
      </c>
      <c r="K757" s="1">
        <v>999</v>
      </c>
      <c r="L757" s="1" t="s">
        <v>22</v>
      </c>
      <c r="M757" s="1" t="s">
        <v>77</v>
      </c>
      <c r="N757" s="1">
        <v>305</v>
      </c>
      <c r="O757" s="1" t="s">
        <v>24</v>
      </c>
      <c r="P757" s="1">
        <f t="shared" si="11"/>
        <v>20</v>
      </c>
    </row>
    <row r="758" spans="1:16" x14ac:dyDescent="0.25">
      <c r="A758" s="3">
        <v>20164091140542</v>
      </c>
      <c r="B758" s="2">
        <v>42718</v>
      </c>
      <c r="C758" s="2">
        <v>42732</v>
      </c>
      <c r="D758" s="3">
        <v>20175000001671</v>
      </c>
      <c r="E758" s="2">
        <v>42739</v>
      </c>
      <c r="F758" s="1" t="s">
        <v>55</v>
      </c>
      <c r="G758" s="1" t="s">
        <v>1641</v>
      </c>
      <c r="H758" s="1" t="s">
        <v>1642</v>
      </c>
      <c r="I758" s="1" t="s">
        <v>27</v>
      </c>
      <c r="J758" s="1" t="s">
        <v>21</v>
      </c>
      <c r="K758" s="1">
        <v>999</v>
      </c>
      <c r="L758" s="1" t="s">
        <v>22</v>
      </c>
      <c r="M758" s="1" t="s">
        <v>61</v>
      </c>
      <c r="N758" s="1">
        <v>500</v>
      </c>
      <c r="O758" s="1" t="s">
        <v>24</v>
      </c>
      <c r="P758" s="1">
        <f t="shared" si="11"/>
        <v>21</v>
      </c>
    </row>
    <row r="759" spans="1:16" x14ac:dyDescent="0.25">
      <c r="A759" s="3">
        <v>20164091140582</v>
      </c>
      <c r="B759" s="2">
        <v>42718</v>
      </c>
      <c r="C759" s="2">
        <v>42739</v>
      </c>
      <c r="D759" s="3">
        <v>20173050000791</v>
      </c>
      <c r="E759" s="2">
        <v>42738</v>
      </c>
      <c r="F759" s="1" t="s">
        <v>15</v>
      </c>
      <c r="G759" s="1" t="s">
        <v>1643</v>
      </c>
      <c r="H759" s="1" t="s">
        <v>1644</v>
      </c>
      <c r="I759" s="1" t="s">
        <v>20</v>
      </c>
      <c r="J759" s="1" t="s">
        <v>21</v>
      </c>
      <c r="K759" s="1">
        <v>999</v>
      </c>
      <c r="L759" s="1" t="s">
        <v>22</v>
      </c>
      <c r="M759" s="1" t="s">
        <v>77</v>
      </c>
      <c r="N759" s="1">
        <v>305</v>
      </c>
      <c r="O759" s="1" t="s">
        <v>24</v>
      </c>
      <c r="P759" s="1">
        <f t="shared" si="11"/>
        <v>20</v>
      </c>
    </row>
    <row r="760" spans="1:16" x14ac:dyDescent="0.25">
      <c r="A760" s="3">
        <v>20164091140922</v>
      </c>
      <c r="B760" s="2">
        <v>42718</v>
      </c>
      <c r="C760" s="2">
        <v>42739</v>
      </c>
      <c r="D760" s="3"/>
      <c r="E760" s="1" t="s">
        <v>18</v>
      </c>
      <c r="F760" s="1" t="s">
        <v>30</v>
      </c>
      <c r="G760" s="1" t="s">
        <v>1645</v>
      </c>
      <c r="H760" s="1" t="s">
        <v>1646</v>
      </c>
      <c r="I760" s="1" t="s">
        <v>27</v>
      </c>
      <c r="J760" s="1" t="s">
        <v>21</v>
      </c>
      <c r="K760" s="1">
        <v>604</v>
      </c>
      <c r="L760" s="1" t="s">
        <v>829</v>
      </c>
      <c r="M760" s="1" t="s">
        <v>1376</v>
      </c>
      <c r="N760" s="1">
        <v>604</v>
      </c>
      <c r="O760" s="1"/>
      <c r="P760" s="1" t="str">
        <f t="shared" si="11"/>
        <v>-</v>
      </c>
    </row>
    <row r="761" spans="1:16" x14ac:dyDescent="0.25">
      <c r="A761" s="3">
        <v>20164091142542</v>
      </c>
      <c r="B761" s="2">
        <v>42718</v>
      </c>
      <c r="C761" s="2">
        <v>42732</v>
      </c>
      <c r="D761" s="3"/>
      <c r="E761" s="1" t="s">
        <v>18</v>
      </c>
      <c r="F761" s="1" t="s">
        <v>79</v>
      </c>
      <c r="G761" s="1" t="s">
        <v>1647</v>
      </c>
      <c r="H761" s="1" t="s">
        <v>1170</v>
      </c>
      <c r="I761" s="1" t="s">
        <v>27</v>
      </c>
      <c r="J761" s="1" t="s">
        <v>82</v>
      </c>
      <c r="K761" s="1">
        <v>304</v>
      </c>
      <c r="L761" s="1" t="s">
        <v>508</v>
      </c>
      <c r="M761" s="1" t="s">
        <v>197</v>
      </c>
      <c r="N761" s="1">
        <v>304</v>
      </c>
      <c r="O761" s="1"/>
      <c r="P761" s="1" t="str">
        <f t="shared" si="11"/>
        <v>-</v>
      </c>
    </row>
    <row r="762" spans="1:16" x14ac:dyDescent="0.25">
      <c r="A762" s="3">
        <v>20164091143002</v>
      </c>
      <c r="B762" s="2">
        <v>42718</v>
      </c>
      <c r="C762" s="2">
        <v>42739</v>
      </c>
      <c r="D762" s="3">
        <v>20163060408001</v>
      </c>
      <c r="E762" s="2">
        <v>42732</v>
      </c>
      <c r="F762" s="1" t="s">
        <v>30</v>
      </c>
      <c r="G762" s="1" t="s">
        <v>1648</v>
      </c>
      <c r="H762" s="1" t="s">
        <v>1649</v>
      </c>
      <c r="I762" s="1" t="s">
        <v>20</v>
      </c>
      <c r="J762" s="1" t="s">
        <v>67</v>
      </c>
      <c r="K762" s="1">
        <v>999</v>
      </c>
      <c r="L762" s="1" t="s">
        <v>22</v>
      </c>
      <c r="M762" s="1" t="s">
        <v>131</v>
      </c>
      <c r="N762" s="1">
        <v>306</v>
      </c>
      <c r="O762" s="1" t="s">
        <v>24</v>
      </c>
      <c r="P762" s="1">
        <f t="shared" si="11"/>
        <v>14</v>
      </c>
    </row>
    <row r="763" spans="1:16" x14ac:dyDescent="0.25">
      <c r="A763" s="3">
        <v>20164091143092</v>
      </c>
      <c r="B763" s="2">
        <v>42718</v>
      </c>
      <c r="C763" s="2">
        <v>42739</v>
      </c>
      <c r="D763" s="3">
        <v>20163050410761</v>
      </c>
      <c r="E763" s="2">
        <v>42733</v>
      </c>
      <c r="F763" s="1" t="s">
        <v>30</v>
      </c>
      <c r="G763" s="1" t="s">
        <v>1650</v>
      </c>
      <c r="H763" s="1" t="s">
        <v>1651</v>
      </c>
      <c r="I763" s="1" t="s">
        <v>20</v>
      </c>
      <c r="J763" s="1" t="s">
        <v>21</v>
      </c>
      <c r="K763" s="1">
        <v>999</v>
      </c>
      <c r="L763" s="1" t="s">
        <v>22</v>
      </c>
      <c r="M763" s="1" t="s">
        <v>112</v>
      </c>
      <c r="N763" s="1">
        <v>305</v>
      </c>
      <c r="O763" s="1" t="s">
        <v>24</v>
      </c>
      <c r="P763" s="1">
        <f t="shared" si="11"/>
        <v>15</v>
      </c>
    </row>
    <row r="764" spans="1:16" x14ac:dyDescent="0.25">
      <c r="A764" s="3">
        <v>20164091143222</v>
      </c>
      <c r="B764" s="2">
        <v>42718</v>
      </c>
      <c r="C764" s="2">
        <v>42739</v>
      </c>
      <c r="D764" s="3" t="s">
        <v>1652</v>
      </c>
      <c r="E764" s="2">
        <v>42740</v>
      </c>
      <c r="F764" s="1" t="s">
        <v>30</v>
      </c>
      <c r="G764" s="1" t="s">
        <v>1653</v>
      </c>
      <c r="H764" s="1" t="s">
        <v>954</v>
      </c>
      <c r="I764" s="1" t="s">
        <v>27</v>
      </c>
      <c r="J764" s="1" t="s">
        <v>21</v>
      </c>
      <c r="K764" s="1">
        <v>500</v>
      </c>
      <c r="L764" s="1" t="s">
        <v>1556</v>
      </c>
      <c r="M764" s="1" t="s">
        <v>1557</v>
      </c>
      <c r="N764" s="1">
        <v>500</v>
      </c>
      <c r="O764" s="1"/>
      <c r="P764" s="1">
        <f t="shared" si="11"/>
        <v>22</v>
      </c>
    </row>
    <row r="765" spans="1:16" x14ac:dyDescent="0.25">
      <c r="A765" s="3">
        <v>20164091143502</v>
      </c>
      <c r="B765" s="2">
        <v>42718</v>
      </c>
      <c r="C765" s="2">
        <v>42732</v>
      </c>
      <c r="D765" s="3">
        <v>20177010006433</v>
      </c>
      <c r="E765" s="2">
        <v>42739</v>
      </c>
      <c r="F765" s="1" t="s">
        <v>25</v>
      </c>
      <c r="G765" s="1" t="s">
        <v>1654</v>
      </c>
      <c r="H765" s="1" t="s">
        <v>946</v>
      </c>
      <c r="I765" s="1" t="s">
        <v>27</v>
      </c>
      <c r="J765" s="1" t="s">
        <v>28</v>
      </c>
      <c r="K765" s="1">
        <v>701</v>
      </c>
      <c r="L765" s="1" t="s">
        <v>1655</v>
      </c>
      <c r="M765" s="1" t="s">
        <v>220</v>
      </c>
      <c r="N765" s="1">
        <v>701</v>
      </c>
      <c r="O765" s="1"/>
      <c r="P765" s="1">
        <f t="shared" si="11"/>
        <v>21</v>
      </c>
    </row>
    <row r="766" spans="1:16" x14ac:dyDescent="0.25">
      <c r="A766" s="3">
        <v>20164091143932</v>
      </c>
      <c r="B766" s="2">
        <v>42718</v>
      </c>
      <c r="C766" s="2">
        <v>42732</v>
      </c>
      <c r="D766" s="3" t="s">
        <v>1656</v>
      </c>
      <c r="E766" s="2">
        <v>42727</v>
      </c>
      <c r="F766" s="1" t="s">
        <v>79</v>
      </c>
      <c r="G766" s="1" t="s">
        <v>1657</v>
      </c>
      <c r="H766" s="1" t="s">
        <v>1658</v>
      </c>
      <c r="I766" s="1" t="s">
        <v>20</v>
      </c>
      <c r="J766" s="1" t="s">
        <v>82</v>
      </c>
      <c r="K766" s="1">
        <v>999</v>
      </c>
      <c r="L766" s="1" t="s">
        <v>22</v>
      </c>
      <c r="M766" s="1" t="s">
        <v>83</v>
      </c>
      <c r="N766" s="1">
        <v>402</v>
      </c>
      <c r="O766" s="1" t="s">
        <v>84</v>
      </c>
      <c r="P766" s="1">
        <f t="shared" si="11"/>
        <v>9</v>
      </c>
    </row>
    <row r="767" spans="1:16" x14ac:dyDescent="0.25">
      <c r="A767" s="3">
        <v>20164091144242</v>
      </c>
      <c r="B767" s="2">
        <v>42718</v>
      </c>
      <c r="C767" s="2">
        <v>42739</v>
      </c>
      <c r="D767" s="3">
        <v>20166040407811</v>
      </c>
      <c r="E767" s="2">
        <v>42732</v>
      </c>
      <c r="F767" s="1" t="s">
        <v>30</v>
      </c>
      <c r="G767" s="1" t="s">
        <v>30</v>
      </c>
      <c r="H767" s="1" t="s">
        <v>1659</v>
      </c>
      <c r="I767" s="1" t="s">
        <v>20</v>
      </c>
      <c r="J767" s="1" t="s">
        <v>21</v>
      </c>
      <c r="K767" s="1">
        <v>604</v>
      </c>
      <c r="L767" s="1" t="s">
        <v>1660</v>
      </c>
      <c r="M767" s="1" t="s">
        <v>29</v>
      </c>
      <c r="N767" s="1">
        <v>604</v>
      </c>
      <c r="O767" s="1"/>
      <c r="P767" s="1">
        <f t="shared" ref="P767:P830" si="12">IFERROR(E767-B767,"-")</f>
        <v>14</v>
      </c>
    </row>
    <row r="768" spans="1:16" x14ac:dyDescent="0.25">
      <c r="A768" s="3">
        <v>20164091144682</v>
      </c>
      <c r="B768" s="2">
        <v>42718</v>
      </c>
      <c r="C768" s="2">
        <v>42808</v>
      </c>
      <c r="D768" s="3"/>
      <c r="E768" s="1" t="s">
        <v>18</v>
      </c>
      <c r="F768" s="1" t="s">
        <v>116</v>
      </c>
      <c r="G768" s="1" t="s">
        <v>1661</v>
      </c>
      <c r="H768" s="1" t="s">
        <v>57</v>
      </c>
      <c r="I768" s="1" t="s">
        <v>753</v>
      </c>
      <c r="J768" s="1" t="s">
        <v>28</v>
      </c>
      <c r="K768" s="1">
        <v>500</v>
      </c>
      <c r="L768" s="1" t="s">
        <v>1662</v>
      </c>
      <c r="M768" s="1" t="s">
        <v>949</v>
      </c>
      <c r="N768" s="1">
        <v>500</v>
      </c>
      <c r="O768" s="1"/>
      <c r="P768" s="1" t="str">
        <f t="shared" si="12"/>
        <v>-</v>
      </c>
    </row>
    <row r="769" spans="1:16" x14ac:dyDescent="0.25">
      <c r="A769" s="3">
        <v>20164091145572</v>
      </c>
      <c r="B769" s="2">
        <v>42718</v>
      </c>
      <c r="C769" s="2">
        <v>42808</v>
      </c>
      <c r="D769" s="3"/>
      <c r="E769" s="1" t="s">
        <v>18</v>
      </c>
      <c r="F769" s="1" t="s">
        <v>116</v>
      </c>
      <c r="G769" s="1" t="s">
        <v>1663</v>
      </c>
      <c r="H769" s="1" t="s">
        <v>416</v>
      </c>
      <c r="I769" s="1" t="s">
        <v>753</v>
      </c>
      <c r="J769" s="1" t="s">
        <v>28</v>
      </c>
      <c r="K769" s="1">
        <v>500</v>
      </c>
      <c r="L769" s="1" t="s">
        <v>1664</v>
      </c>
      <c r="M769" s="1" t="s">
        <v>1435</v>
      </c>
      <c r="N769" s="1">
        <v>500</v>
      </c>
      <c r="O769" s="1"/>
      <c r="P769" s="1" t="str">
        <f t="shared" si="12"/>
        <v>-</v>
      </c>
    </row>
    <row r="770" spans="1:16" x14ac:dyDescent="0.25">
      <c r="A770" s="3">
        <v>20164091146532</v>
      </c>
      <c r="B770" s="2">
        <v>42719</v>
      </c>
      <c r="C770" s="2">
        <v>42733</v>
      </c>
      <c r="D770" s="3" t="s">
        <v>1665</v>
      </c>
      <c r="E770" s="2">
        <v>42726</v>
      </c>
      <c r="F770" s="1" t="s">
        <v>79</v>
      </c>
      <c r="G770" s="1" t="s">
        <v>1666</v>
      </c>
      <c r="H770" s="1" t="s">
        <v>1667</v>
      </c>
      <c r="I770" s="1" t="s">
        <v>20</v>
      </c>
      <c r="J770" s="1" t="s">
        <v>82</v>
      </c>
      <c r="K770" s="1">
        <v>999</v>
      </c>
      <c r="L770" s="1" t="s">
        <v>22</v>
      </c>
      <c r="M770" s="1" t="s">
        <v>83</v>
      </c>
      <c r="N770" s="1">
        <v>402</v>
      </c>
      <c r="O770" s="1" t="s">
        <v>84</v>
      </c>
      <c r="P770" s="1">
        <f t="shared" si="12"/>
        <v>7</v>
      </c>
    </row>
    <row r="771" spans="1:16" x14ac:dyDescent="0.25">
      <c r="A771" s="3">
        <v>20164091146572</v>
      </c>
      <c r="B771" s="2">
        <v>42719</v>
      </c>
      <c r="C771" s="2">
        <v>42733</v>
      </c>
      <c r="D771" s="3" t="s">
        <v>1668</v>
      </c>
      <c r="E771" s="2">
        <v>42726</v>
      </c>
      <c r="F771" s="1" t="s">
        <v>79</v>
      </c>
      <c r="G771" s="1" t="s">
        <v>1669</v>
      </c>
      <c r="H771" s="1" t="s">
        <v>1670</v>
      </c>
      <c r="I771" s="1" t="s">
        <v>20</v>
      </c>
      <c r="J771" s="1" t="s">
        <v>82</v>
      </c>
      <c r="K771" s="1">
        <v>999</v>
      </c>
      <c r="L771" s="1" t="s">
        <v>22</v>
      </c>
      <c r="M771" s="1" t="s">
        <v>83</v>
      </c>
      <c r="N771" s="1">
        <v>402</v>
      </c>
      <c r="O771" s="1" t="s">
        <v>84</v>
      </c>
      <c r="P771" s="1">
        <f t="shared" si="12"/>
        <v>7</v>
      </c>
    </row>
    <row r="772" spans="1:16" x14ac:dyDescent="0.25">
      <c r="A772" s="3">
        <v>20164091146592</v>
      </c>
      <c r="B772" s="2">
        <v>42719</v>
      </c>
      <c r="C772" s="2">
        <v>42733</v>
      </c>
      <c r="D772" s="3">
        <v>20163050410751</v>
      </c>
      <c r="E772" s="2">
        <v>42733</v>
      </c>
      <c r="F772" s="1" t="s">
        <v>79</v>
      </c>
      <c r="G772" s="1" t="s">
        <v>1671</v>
      </c>
      <c r="H772" s="1" t="s">
        <v>1672</v>
      </c>
      <c r="I772" s="1" t="s">
        <v>20</v>
      </c>
      <c r="J772" s="1" t="s">
        <v>82</v>
      </c>
      <c r="K772" s="1">
        <v>999</v>
      </c>
      <c r="L772" s="1" t="s">
        <v>22</v>
      </c>
      <c r="M772" s="1" t="s">
        <v>112</v>
      </c>
      <c r="N772" s="1">
        <v>305</v>
      </c>
      <c r="O772" s="1" t="s">
        <v>24</v>
      </c>
      <c r="P772" s="1">
        <f t="shared" si="12"/>
        <v>14</v>
      </c>
    </row>
    <row r="773" spans="1:16" x14ac:dyDescent="0.25">
      <c r="A773" s="3">
        <v>20164091146712</v>
      </c>
      <c r="B773" s="2">
        <v>42719</v>
      </c>
      <c r="C773" s="2">
        <v>42740</v>
      </c>
      <c r="D773" s="3">
        <v>20173050000771</v>
      </c>
      <c r="E773" s="2">
        <v>42738</v>
      </c>
      <c r="F773" s="1" t="s">
        <v>30</v>
      </c>
      <c r="G773" s="1" t="s">
        <v>1673</v>
      </c>
      <c r="H773" s="1" t="s">
        <v>103</v>
      </c>
      <c r="I773" s="1" t="s">
        <v>20</v>
      </c>
      <c r="J773" s="1" t="s">
        <v>21</v>
      </c>
      <c r="K773" s="1">
        <v>999</v>
      </c>
      <c r="L773" s="1" t="s">
        <v>22</v>
      </c>
      <c r="M773" s="1" t="s">
        <v>77</v>
      </c>
      <c r="N773" s="1">
        <v>305</v>
      </c>
      <c r="O773" s="1" t="s">
        <v>24</v>
      </c>
      <c r="P773" s="1">
        <f t="shared" si="12"/>
        <v>19</v>
      </c>
    </row>
    <row r="774" spans="1:16" x14ac:dyDescent="0.25">
      <c r="A774" s="3">
        <v>20164091146732</v>
      </c>
      <c r="B774" s="2">
        <v>42719</v>
      </c>
      <c r="C774" s="2">
        <v>42726</v>
      </c>
      <c r="D774" s="3">
        <v>20163040404191</v>
      </c>
      <c r="E774" s="2">
        <v>42730</v>
      </c>
      <c r="F774" s="1" t="s">
        <v>886</v>
      </c>
      <c r="G774" s="1" t="s">
        <v>1674</v>
      </c>
      <c r="H774" s="1" t="s">
        <v>103</v>
      </c>
      <c r="I774" s="1" t="s">
        <v>27</v>
      </c>
      <c r="J774" s="1" t="s">
        <v>21</v>
      </c>
      <c r="K774" s="1">
        <v>999</v>
      </c>
      <c r="L774" s="1" t="s">
        <v>22</v>
      </c>
      <c r="M774" s="1" t="s">
        <v>460</v>
      </c>
      <c r="N774" s="1">
        <v>304</v>
      </c>
      <c r="O774" s="1" t="s">
        <v>24</v>
      </c>
      <c r="P774" s="1">
        <f t="shared" si="12"/>
        <v>11</v>
      </c>
    </row>
    <row r="775" spans="1:16" x14ac:dyDescent="0.25">
      <c r="A775" s="3">
        <v>20164091146742</v>
      </c>
      <c r="B775" s="2">
        <v>42719</v>
      </c>
      <c r="C775" s="2">
        <v>42740</v>
      </c>
      <c r="D775" s="3"/>
      <c r="E775" s="1" t="s">
        <v>18</v>
      </c>
      <c r="F775" s="1" t="s">
        <v>30</v>
      </c>
      <c r="G775" s="1" t="s">
        <v>1675</v>
      </c>
      <c r="H775" s="1" t="s">
        <v>17</v>
      </c>
      <c r="I775" s="1" t="s">
        <v>27</v>
      </c>
      <c r="J775" s="1" t="s">
        <v>28</v>
      </c>
      <c r="K775" s="1">
        <v>604</v>
      </c>
      <c r="L775" s="1" t="s">
        <v>155</v>
      </c>
      <c r="M775" s="1" t="s">
        <v>29</v>
      </c>
      <c r="N775" s="1">
        <v>604</v>
      </c>
      <c r="O775" s="1"/>
      <c r="P775" s="1" t="str">
        <f t="shared" si="12"/>
        <v>-</v>
      </c>
    </row>
    <row r="776" spans="1:16" x14ac:dyDescent="0.25">
      <c r="A776" s="3">
        <v>20164091147162</v>
      </c>
      <c r="B776" s="2">
        <v>42719</v>
      </c>
      <c r="C776" s="2">
        <v>42740</v>
      </c>
      <c r="D776" s="3">
        <v>20173060002541</v>
      </c>
      <c r="E776" s="2">
        <v>42740</v>
      </c>
      <c r="F776" s="1" t="s">
        <v>30</v>
      </c>
      <c r="G776" s="1" t="s">
        <v>1676</v>
      </c>
      <c r="H776" s="1" t="s">
        <v>1677</v>
      </c>
      <c r="I776" s="1" t="s">
        <v>20</v>
      </c>
      <c r="J776" s="1" t="s">
        <v>67</v>
      </c>
      <c r="K776" s="1">
        <v>306</v>
      </c>
      <c r="L776" s="1" t="s">
        <v>1678</v>
      </c>
      <c r="M776" s="1" t="s">
        <v>1679</v>
      </c>
      <c r="N776" s="1">
        <v>306</v>
      </c>
      <c r="O776" s="1"/>
      <c r="P776" s="1">
        <f t="shared" si="12"/>
        <v>21</v>
      </c>
    </row>
    <row r="777" spans="1:16" x14ac:dyDescent="0.25">
      <c r="A777" s="3">
        <v>20164091147652</v>
      </c>
      <c r="B777" s="2">
        <v>42719</v>
      </c>
      <c r="C777" s="2">
        <v>42740</v>
      </c>
      <c r="D777" s="3">
        <v>20176040002141</v>
      </c>
      <c r="E777" s="2">
        <v>42740</v>
      </c>
      <c r="F777" s="1" t="s">
        <v>30</v>
      </c>
      <c r="G777" s="1" t="s">
        <v>1680</v>
      </c>
      <c r="H777" s="1" t="s">
        <v>1681</v>
      </c>
      <c r="I777" s="1" t="s">
        <v>20</v>
      </c>
      <c r="J777" s="1" t="s">
        <v>28</v>
      </c>
      <c r="K777" s="1">
        <v>604</v>
      </c>
      <c r="L777" s="1" t="s">
        <v>1016</v>
      </c>
      <c r="M777" s="1" t="s">
        <v>29</v>
      </c>
      <c r="N777" s="1">
        <v>604</v>
      </c>
      <c r="O777" s="1"/>
      <c r="P777" s="1">
        <f t="shared" si="12"/>
        <v>21</v>
      </c>
    </row>
    <row r="778" spans="1:16" x14ac:dyDescent="0.25">
      <c r="A778" s="3">
        <v>20164091148252</v>
      </c>
      <c r="B778" s="2">
        <v>42719</v>
      </c>
      <c r="C778" s="2">
        <v>42733</v>
      </c>
      <c r="D778" s="3">
        <v>20173090001651</v>
      </c>
      <c r="E778" s="2">
        <v>42739</v>
      </c>
      <c r="F778" s="1" t="s">
        <v>79</v>
      </c>
      <c r="G778" s="1" t="s">
        <v>1682</v>
      </c>
      <c r="H778" s="1" t="s">
        <v>1683</v>
      </c>
      <c r="I778" s="1" t="s">
        <v>27</v>
      </c>
      <c r="J778" s="1" t="s">
        <v>82</v>
      </c>
      <c r="K778" s="1">
        <v>309</v>
      </c>
      <c r="L778" s="1" t="s">
        <v>1684</v>
      </c>
      <c r="M778" s="1" t="s">
        <v>579</v>
      </c>
      <c r="N778" s="1">
        <v>309</v>
      </c>
      <c r="O778" s="1"/>
      <c r="P778" s="1">
        <f t="shared" si="12"/>
        <v>20</v>
      </c>
    </row>
    <row r="779" spans="1:16" x14ac:dyDescent="0.25">
      <c r="A779" s="3">
        <v>20164091149622</v>
      </c>
      <c r="B779" s="2">
        <v>42719</v>
      </c>
      <c r="C779" s="2">
        <v>42733</v>
      </c>
      <c r="D779" s="3">
        <v>20165000399781</v>
      </c>
      <c r="E779" s="2">
        <v>42726</v>
      </c>
      <c r="F779" s="1" t="s">
        <v>25</v>
      </c>
      <c r="G779" s="1" t="s">
        <v>1685</v>
      </c>
      <c r="H779" s="1" t="s">
        <v>889</v>
      </c>
      <c r="I779" s="1" t="s">
        <v>20</v>
      </c>
      <c r="J779" s="1" t="s">
        <v>28</v>
      </c>
      <c r="K779" s="1">
        <v>999</v>
      </c>
      <c r="L779" s="1" t="s">
        <v>22</v>
      </c>
      <c r="M779" s="1" t="s">
        <v>125</v>
      </c>
      <c r="N779" s="1">
        <v>500</v>
      </c>
      <c r="O779" s="1" t="s">
        <v>24</v>
      </c>
      <c r="P779" s="1">
        <f t="shared" si="12"/>
        <v>7</v>
      </c>
    </row>
    <row r="780" spans="1:16" x14ac:dyDescent="0.25">
      <c r="A780" s="3">
        <v>20164091149732</v>
      </c>
      <c r="B780" s="2">
        <v>42719</v>
      </c>
      <c r="C780" s="2">
        <v>42733</v>
      </c>
      <c r="D780" s="3">
        <v>20165000401871</v>
      </c>
      <c r="E780" s="2">
        <v>42727</v>
      </c>
      <c r="F780" s="1" t="s">
        <v>55</v>
      </c>
      <c r="G780" s="1" t="s">
        <v>1686</v>
      </c>
      <c r="H780" s="1" t="s">
        <v>1687</v>
      </c>
      <c r="I780" s="1" t="s">
        <v>20</v>
      </c>
      <c r="J780" s="1" t="s">
        <v>28</v>
      </c>
      <c r="K780" s="1">
        <v>999</v>
      </c>
      <c r="L780" s="1" t="s">
        <v>22</v>
      </c>
      <c r="M780" s="1" t="s">
        <v>600</v>
      </c>
      <c r="N780" s="1">
        <v>500</v>
      </c>
      <c r="O780" s="1" t="s">
        <v>24</v>
      </c>
      <c r="P780" s="1">
        <f t="shared" si="12"/>
        <v>8</v>
      </c>
    </row>
    <row r="781" spans="1:16" x14ac:dyDescent="0.25">
      <c r="A781" s="3">
        <v>20164091150022</v>
      </c>
      <c r="B781" s="2">
        <v>42719</v>
      </c>
      <c r="C781" s="2">
        <v>42740</v>
      </c>
      <c r="D781" s="3"/>
      <c r="E781" s="1" t="s">
        <v>18</v>
      </c>
      <c r="F781" s="1" t="s">
        <v>30</v>
      </c>
      <c r="G781" s="1" t="s">
        <v>1688</v>
      </c>
      <c r="H781" s="1" t="s">
        <v>1689</v>
      </c>
      <c r="I781" s="1" t="s">
        <v>27</v>
      </c>
      <c r="J781" s="1" t="s">
        <v>21</v>
      </c>
      <c r="K781" s="1">
        <v>500</v>
      </c>
      <c r="L781" s="1" t="s">
        <v>1434</v>
      </c>
      <c r="M781" s="1" t="s">
        <v>1435</v>
      </c>
      <c r="N781" s="1">
        <v>500</v>
      </c>
      <c r="O781" s="1"/>
      <c r="P781" s="1" t="str">
        <f t="shared" si="12"/>
        <v>-</v>
      </c>
    </row>
    <row r="782" spans="1:16" x14ac:dyDescent="0.25">
      <c r="A782" s="3">
        <v>20164091151452</v>
      </c>
      <c r="B782" s="2">
        <v>42719</v>
      </c>
      <c r="C782" s="2">
        <v>42733</v>
      </c>
      <c r="D782" s="3">
        <v>20165000402981</v>
      </c>
      <c r="E782" s="2">
        <v>42727</v>
      </c>
      <c r="F782" s="1" t="s">
        <v>55</v>
      </c>
      <c r="G782" s="1" t="s">
        <v>1690</v>
      </c>
      <c r="H782" s="1" t="s">
        <v>1691</v>
      </c>
      <c r="I782" s="1" t="s">
        <v>20</v>
      </c>
      <c r="J782" s="1" t="s">
        <v>67</v>
      </c>
      <c r="K782" s="1">
        <v>999</v>
      </c>
      <c r="L782" s="1" t="s">
        <v>22</v>
      </c>
      <c r="M782" s="1" t="s">
        <v>561</v>
      </c>
      <c r="N782" s="1">
        <v>500</v>
      </c>
      <c r="O782" s="1" t="s">
        <v>24</v>
      </c>
      <c r="P782" s="1">
        <f t="shared" si="12"/>
        <v>8</v>
      </c>
    </row>
    <row r="783" spans="1:16" x14ac:dyDescent="0.25">
      <c r="A783" s="3">
        <v>20164091152202</v>
      </c>
      <c r="B783" s="2">
        <v>42720</v>
      </c>
      <c r="C783" s="2">
        <v>42734</v>
      </c>
      <c r="D783" s="3">
        <v>20163040409521</v>
      </c>
      <c r="E783" s="2">
        <v>42733</v>
      </c>
      <c r="F783" s="1" t="s">
        <v>55</v>
      </c>
      <c r="G783" s="1" t="s">
        <v>1692</v>
      </c>
      <c r="H783" s="1" t="s">
        <v>1693</v>
      </c>
      <c r="I783" s="1" t="s">
        <v>20</v>
      </c>
      <c r="J783" s="1" t="s">
        <v>63</v>
      </c>
      <c r="K783" s="1">
        <v>999</v>
      </c>
      <c r="L783" s="1" t="s">
        <v>22</v>
      </c>
      <c r="M783" s="1" t="s">
        <v>639</v>
      </c>
      <c r="N783" s="1">
        <v>304</v>
      </c>
      <c r="O783" s="1" t="s">
        <v>24</v>
      </c>
      <c r="P783" s="1">
        <f t="shared" si="12"/>
        <v>13</v>
      </c>
    </row>
    <row r="784" spans="1:16" x14ac:dyDescent="0.25">
      <c r="A784" s="3">
        <v>20164091152282</v>
      </c>
      <c r="B784" s="2">
        <v>42720</v>
      </c>
      <c r="C784" s="2">
        <v>42741</v>
      </c>
      <c r="D784" s="3"/>
      <c r="E784" s="1" t="s">
        <v>18</v>
      </c>
      <c r="F784" s="1" t="s">
        <v>15</v>
      </c>
      <c r="G784" s="1" t="s">
        <v>1694</v>
      </c>
      <c r="H784" s="1" t="s">
        <v>1695</v>
      </c>
      <c r="I784" s="1" t="s">
        <v>753</v>
      </c>
      <c r="J784" s="1" t="s">
        <v>21</v>
      </c>
      <c r="K784" s="1">
        <v>500</v>
      </c>
      <c r="L784" s="1" t="s">
        <v>1434</v>
      </c>
      <c r="M784" s="1" t="s">
        <v>1435</v>
      </c>
      <c r="N784" s="1">
        <v>500</v>
      </c>
      <c r="O784" s="1"/>
      <c r="P784" s="1" t="str">
        <f t="shared" si="12"/>
        <v>-</v>
      </c>
    </row>
    <row r="785" spans="1:16" x14ac:dyDescent="0.25">
      <c r="A785" s="3">
        <v>20164091152432</v>
      </c>
      <c r="B785" s="2">
        <v>42720</v>
      </c>
      <c r="C785" s="2">
        <v>42734</v>
      </c>
      <c r="D785" s="3" t="s">
        <v>1696</v>
      </c>
      <c r="E785" s="2">
        <v>42726</v>
      </c>
      <c r="F785" s="1" t="s">
        <v>79</v>
      </c>
      <c r="G785" s="1" t="s">
        <v>1697</v>
      </c>
      <c r="H785" s="1" t="s">
        <v>1698</v>
      </c>
      <c r="I785" s="1" t="s">
        <v>20</v>
      </c>
      <c r="J785" s="1" t="s">
        <v>82</v>
      </c>
      <c r="K785" s="1">
        <v>999</v>
      </c>
      <c r="L785" s="1" t="s">
        <v>22</v>
      </c>
      <c r="M785" s="1" t="s">
        <v>83</v>
      </c>
      <c r="N785" s="1">
        <v>402</v>
      </c>
      <c r="O785" s="1" t="s">
        <v>84</v>
      </c>
      <c r="P785" s="1">
        <f t="shared" si="12"/>
        <v>6</v>
      </c>
    </row>
    <row r="786" spans="1:16" x14ac:dyDescent="0.25">
      <c r="A786" s="3">
        <v>20164091152442</v>
      </c>
      <c r="B786" s="2">
        <v>42720</v>
      </c>
      <c r="C786" s="2">
        <v>42734</v>
      </c>
      <c r="D786" s="3" t="s">
        <v>1699</v>
      </c>
      <c r="E786" s="2">
        <v>42732</v>
      </c>
      <c r="F786" s="1" t="s">
        <v>79</v>
      </c>
      <c r="G786" s="1" t="s">
        <v>1700</v>
      </c>
      <c r="H786" s="1" t="s">
        <v>1701</v>
      </c>
      <c r="I786" s="1" t="s">
        <v>20</v>
      </c>
      <c r="J786" s="1" t="s">
        <v>82</v>
      </c>
      <c r="K786" s="1">
        <v>999</v>
      </c>
      <c r="L786" s="1" t="s">
        <v>22</v>
      </c>
      <c r="M786" s="1" t="s">
        <v>83</v>
      </c>
      <c r="N786" s="1">
        <v>402</v>
      </c>
      <c r="O786" s="1" t="s">
        <v>84</v>
      </c>
      <c r="P786" s="1">
        <f t="shared" si="12"/>
        <v>12</v>
      </c>
    </row>
    <row r="787" spans="1:16" x14ac:dyDescent="0.25">
      <c r="A787" s="3">
        <v>20164091152462</v>
      </c>
      <c r="B787" s="2">
        <v>42720</v>
      </c>
      <c r="C787" s="2">
        <v>42734</v>
      </c>
      <c r="D787" s="3" t="s">
        <v>1702</v>
      </c>
      <c r="E787" s="2">
        <v>42732</v>
      </c>
      <c r="F787" s="1" t="s">
        <v>79</v>
      </c>
      <c r="G787" s="1" t="s">
        <v>1703</v>
      </c>
      <c r="H787" s="1" t="s">
        <v>1704</v>
      </c>
      <c r="I787" s="1" t="s">
        <v>20</v>
      </c>
      <c r="J787" s="1" t="s">
        <v>82</v>
      </c>
      <c r="K787" s="1">
        <v>999</v>
      </c>
      <c r="L787" s="1" t="s">
        <v>22</v>
      </c>
      <c r="M787" s="1" t="s">
        <v>83</v>
      </c>
      <c r="N787" s="1">
        <v>402</v>
      </c>
      <c r="O787" s="1" t="s">
        <v>84</v>
      </c>
      <c r="P787" s="1">
        <f t="shared" si="12"/>
        <v>12</v>
      </c>
    </row>
    <row r="788" spans="1:16" x14ac:dyDescent="0.25">
      <c r="A788" s="3">
        <v>20164091152472</v>
      </c>
      <c r="B788" s="2">
        <v>42720</v>
      </c>
      <c r="C788" s="2">
        <v>42734</v>
      </c>
      <c r="D788" s="3" t="s">
        <v>1705</v>
      </c>
      <c r="E788" s="2">
        <v>42732</v>
      </c>
      <c r="F788" s="1" t="s">
        <v>79</v>
      </c>
      <c r="G788" s="1" t="s">
        <v>1706</v>
      </c>
      <c r="H788" s="1" t="s">
        <v>1707</v>
      </c>
      <c r="I788" s="1" t="s">
        <v>20</v>
      </c>
      <c r="J788" s="1" t="s">
        <v>82</v>
      </c>
      <c r="K788" s="1">
        <v>999</v>
      </c>
      <c r="L788" s="1" t="s">
        <v>22</v>
      </c>
      <c r="M788" s="1" t="s">
        <v>83</v>
      </c>
      <c r="N788" s="1">
        <v>402</v>
      </c>
      <c r="O788" s="1" t="s">
        <v>84</v>
      </c>
      <c r="P788" s="1">
        <f t="shared" si="12"/>
        <v>12</v>
      </c>
    </row>
    <row r="789" spans="1:16" x14ac:dyDescent="0.25">
      <c r="A789" s="3">
        <v>20164091152482</v>
      </c>
      <c r="B789" s="2">
        <v>42720</v>
      </c>
      <c r="C789" s="2">
        <v>42725</v>
      </c>
      <c r="D789" s="3"/>
      <c r="E789" s="1" t="s">
        <v>18</v>
      </c>
      <c r="F789" s="1" t="s">
        <v>96</v>
      </c>
      <c r="G789" s="1" t="s">
        <v>1708</v>
      </c>
      <c r="H789" s="1" t="s">
        <v>1709</v>
      </c>
      <c r="I789" s="1" t="s">
        <v>27</v>
      </c>
      <c r="J789" s="1" t="s">
        <v>28</v>
      </c>
      <c r="K789" s="1">
        <v>999</v>
      </c>
      <c r="L789" s="1" t="s">
        <v>22</v>
      </c>
      <c r="M789" s="1" t="s">
        <v>220</v>
      </c>
      <c r="N789" s="1">
        <v>701</v>
      </c>
      <c r="O789" s="1" t="s">
        <v>84</v>
      </c>
      <c r="P789" s="1" t="str">
        <f t="shared" si="12"/>
        <v>-</v>
      </c>
    </row>
    <row r="790" spans="1:16" x14ac:dyDescent="0.25">
      <c r="A790" s="3">
        <v>20164091152732</v>
      </c>
      <c r="B790" s="2">
        <v>42720</v>
      </c>
      <c r="C790" s="2">
        <v>42741</v>
      </c>
      <c r="D790" s="3">
        <v>20175000001261</v>
      </c>
      <c r="E790" s="2">
        <v>42738</v>
      </c>
      <c r="F790" s="1" t="s">
        <v>69</v>
      </c>
      <c r="G790" s="1" t="s">
        <v>1710</v>
      </c>
      <c r="H790" s="1" t="s">
        <v>1711</v>
      </c>
      <c r="I790" s="1" t="s">
        <v>20</v>
      </c>
      <c r="J790" s="1" t="s">
        <v>21</v>
      </c>
      <c r="K790" s="1">
        <v>500</v>
      </c>
      <c r="L790" s="1" t="s">
        <v>1712</v>
      </c>
      <c r="M790" s="1" t="s">
        <v>878</v>
      </c>
      <c r="N790" s="1">
        <v>500</v>
      </c>
      <c r="O790" s="1"/>
      <c r="P790" s="1">
        <f t="shared" si="12"/>
        <v>18</v>
      </c>
    </row>
    <row r="791" spans="1:16" x14ac:dyDescent="0.25">
      <c r="A791" s="3">
        <v>20164091152952</v>
      </c>
      <c r="B791" s="2">
        <v>42720</v>
      </c>
      <c r="C791" s="2">
        <v>42734</v>
      </c>
      <c r="D791" s="3" t="s">
        <v>1713</v>
      </c>
      <c r="E791" s="2">
        <v>42732</v>
      </c>
      <c r="F791" s="1" t="s">
        <v>79</v>
      </c>
      <c r="G791" s="1" t="s">
        <v>1264</v>
      </c>
      <c r="H791" s="1" t="s">
        <v>1714</v>
      </c>
      <c r="I791" s="1" t="s">
        <v>20</v>
      </c>
      <c r="J791" s="1" t="s">
        <v>82</v>
      </c>
      <c r="K791" s="1">
        <v>999</v>
      </c>
      <c r="L791" s="1" t="s">
        <v>22</v>
      </c>
      <c r="M791" s="1" t="s">
        <v>83</v>
      </c>
      <c r="N791" s="1">
        <v>402</v>
      </c>
      <c r="O791" s="1" t="s">
        <v>84</v>
      </c>
      <c r="P791" s="1">
        <f t="shared" si="12"/>
        <v>12</v>
      </c>
    </row>
    <row r="792" spans="1:16" x14ac:dyDescent="0.25">
      <c r="A792" s="3">
        <v>20164091152962</v>
      </c>
      <c r="B792" s="2">
        <v>42720</v>
      </c>
      <c r="C792" s="2">
        <v>42734</v>
      </c>
      <c r="D792" s="3" t="s">
        <v>1715</v>
      </c>
      <c r="E792" s="2">
        <v>42732</v>
      </c>
      <c r="F792" s="1" t="s">
        <v>79</v>
      </c>
      <c r="G792" s="1" t="s">
        <v>1716</v>
      </c>
      <c r="H792" s="1" t="s">
        <v>1717</v>
      </c>
      <c r="I792" s="1" t="s">
        <v>20</v>
      </c>
      <c r="J792" s="1" t="s">
        <v>82</v>
      </c>
      <c r="K792" s="1">
        <v>999</v>
      </c>
      <c r="L792" s="1" t="s">
        <v>22</v>
      </c>
      <c r="M792" s="1" t="s">
        <v>83</v>
      </c>
      <c r="N792" s="1">
        <v>402</v>
      </c>
      <c r="O792" s="1" t="s">
        <v>84</v>
      </c>
      <c r="P792" s="1">
        <f t="shared" si="12"/>
        <v>12</v>
      </c>
    </row>
    <row r="793" spans="1:16" x14ac:dyDescent="0.25">
      <c r="A793" s="3">
        <v>20164091152972</v>
      </c>
      <c r="B793" s="2">
        <v>42720</v>
      </c>
      <c r="C793" s="2">
        <v>42734</v>
      </c>
      <c r="D793" s="3" t="s">
        <v>1718</v>
      </c>
      <c r="E793" s="2">
        <v>42726</v>
      </c>
      <c r="F793" s="1" t="s">
        <v>79</v>
      </c>
      <c r="G793" s="1" t="s">
        <v>1719</v>
      </c>
      <c r="H793" s="1" t="s">
        <v>1720</v>
      </c>
      <c r="I793" s="1" t="s">
        <v>20</v>
      </c>
      <c r="J793" s="1" t="s">
        <v>82</v>
      </c>
      <c r="K793" s="1">
        <v>999</v>
      </c>
      <c r="L793" s="1" t="s">
        <v>22</v>
      </c>
      <c r="M793" s="1" t="s">
        <v>83</v>
      </c>
      <c r="N793" s="1">
        <v>402</v>
      </c>
      <c r="O793" s="1" t="s">
        <v>84</v>
      </c>
      <c r="P793" s="1">
        <f t="shared" si="12"/>
        <v>6</v>
      </c>
    </row>
    <row r="794" spans="1:16" x14ac:dyDescent="0.25">
      <c r="A794" s="3">
        <v>20164091153542</v>
      </c>
      <c r="B794" s="2">
        <v>42720</v>
      </c>
      <c r="C794" s="2">
        <v>42741</v>
      </c>
      <c r="D794" s="3">
        <v>20177010001801</v>
      </c>
      <c r="E794" s="2">
        <v>42739</v>
      </c>
      <c r="F794" s="1" t="s">
        <v>69</v>
      </c>
      <c r="G794" s="1" t="s">
        <v>1721</v>
      </c>
      <c r="H794" s="1" t="s">
        <v>71</v>
      </c>
      <c r="I794" s="1" t="s">
        <v>20</v>
      </c>
      <c r="J794" s="1" t="s">
        <v>63</v>
      </c>
      <c r="K794" s="1">
        <v>999</v>
      </c>
      <c r="L794" s="1" t="s">
        <v>22</v>
      </c>
      <c r="M794" s="1" t="s">
        <v>349</v>
      </c>
      <c r="N794" s="1">
        <v>701</v>
      </c>
      <c r="O794" s="1" t="s">
        <v>24</v>
      </c>
      <c r="P794" s="1">
        <f t="shared" si="12"/>
        <v>19</v>
      </c>
    </row>
    <row r="795" spans="1:16" x14ac:dyDescent="0.25">
      <c r="A795" s="3">
        <v>20164091154162</v>
      </c>
      <c r="B795" s="2">
        <v>42720</v>
      </c>
      <c r="C795" s="2">
        <v>42734</v>
      </c>
      <c r="D795" s="3">
        <v>20164010395741</v>
      </c>
      <c r="E795" s="2">
        <v>42723</v>
      </c>
      <c r="F795" s="1" t="s">
        <v>37</v>
      </c>
      <c r="G795" s="1" t="s">
        <v>1722</v>
      </c>
      <c r="H795" s="1" t="s">
        <v>1723</v>
      </c>
      <c r="I795" s="1" t="s">
        <v>20</v>
      </c>
      <c r="J795" s="1" t="s">
        <v>21</v>
      </c>
      <c r="K795" s="1">
        <v>401</v>
      </c>
      <c r="L795" s="1" t="s">
        <v>1724</v>
      </c>
      <c r="M795" s="1" t="s">
        <v>331</v>
      </c>
      <c r="N795" s="1">
        <v>401</v>
      </c>
      <c r="O795" s="1"/>
      <c r="P795" s="1">
        <f t="shared" si="12"/>
        <v>3</v>
      </c>
    </row>
    <row r="796" spans="1:16" x14ac:dyDescent="0.25">
      <c r="A796" s="3">
        <v>20164091154342</v>
      </c>
      <c r="B796" s="2">
        <v>42720</v>
      </c>
      <c r="C796" s="2">
        <v>42741</v>
      </c>
      <c r="D796" s="3">
        <v>20175000002241</v>
      </c>
      <c r="E796" s="2">
        <v>42740</v>
      </c>
      <c r="F796" s="1" t="s">
        <v>30</v>
      </c>
      <c r="G796" s="1" t="s">
        <v>1725</v>
      </c>
      <c r="H796" s="1" t="s">
        <v>1726</v>
      </c>
      <c r="I796" s="1" t="s">
        <v>20</v>
      </c>
      <c r="J796" s="1" t="s">
        <v>21</v>
      </c>
      <c r="K796" s="1">
        <v>999</v>
      </c>
      <c r="L796" s="1" t="s">
        <v>22</v>
      </c>
      <c r="M796" s="1" t="s">
        <v>1321</v>
      </c>
      <c r="N796" s="1">
        <v>500</v>
      </c>
      <c r="O796" s="1" t="s">
        <v>24</v>
      </c>
      <c r="P796" s="1">
        <f t="shared" si="12"/>
        <v>20</v>
      </c>
    </row>
    <row r="797" spans="1:16" x14ac:dyDescent="0.25">
      <c r="A797" s="3">
        <v>20164091154662</v>
      </c>
      <c r="B797" s="2">
        <v>42720</v>
      </c>
      <c r="C797" s="2">
        <v>42741</v>
      </c>
      <c r="D797" s="3">
        <v>20165000411071</v>
      </c>
      <c r="E797" s="2">
        <v>42734</v>
      </c>
      <c r="F797" s="1" t="s">
        <v>30</v>
      </c>
      <c r="G797" s="1" t="s">
        <v>1727</v>
      </c>
      <c r="H797" s="1" t="s">
        <v>1728</v>
      </c>
      <c r="I797" s="1" t="s">
        <v>20</v>
      </c>
      <c r="J797" s="1" t="s">
        <v>21</v>
      </c>
      <c r="K797" s="1">
        <v>999</v>
      </c>
      <c r="L797" s="1" t="s">
        <v>22</v>
      </c>
      <c r="M797" s="1" t="s">
        <v>164</v>
      </c>
      <c r="N797" s="1">
        <v>500</v>
      </c>
      <c r="O797" s="1" t="s">
        <v>24</v>
      </c>
      <c r="P797" s="1">
        <f t="shared" si="12"/>
        <v>14</v>
      </c>
    </row>
    <row r="798" spans="1:16" x14ac:dyDescent="0.25">
      <c r="A798" s="3">
        <v>20164091154762</v>
      </c>
      <c r="B798" s="2">
        <v>42720</v>
      </c>
      <c r="C798" s="2">
        <v>42741</v>
      </c>
      <c r="D798" s="3">
        <v>20175000002231</v>
      </c>
      <c r="E798" s="2">
        <v>42740</v>
      </c>
      <c r="F798" s="1" t="s">
        <v>30</v>
      </c>
      <c r="G798" s="1" t="s">
        <v>1729</v>
      </c>
      <c r="H798" s="1" t="s">
        <v>1730</v>
      </c>
      <c r="I798" s="1" t="s">
        <v>20</v>
      </c>
      <c r="J798" s="1" t="s">
        <v>28</v>
      </c>
      <c r="K798" s="1">
        <v>999</v>
      </c>
      <c r="L798" s="1" t="s">
        <v>22</v>
      </c>
      <c r="M798" s="1" t="s">
        <v>1321</v>
      </c>
      <c r="N798" s="1">
        <v>500</v>
      </c>
      <c r="O798" s="1" t="s">
        <v>24</v>
      </c>
      <c r="P798" s="1">
        <f t="shared" si="12"/>
        <v>20</v>
      </c>
    </row>
    <row r="799" spans="1:16" x14ac:dyDescent="0.25">
      <c r="A799" s="3">
        <v>20164091154792</v>
      </c>
      <c r="B799" s="2">
        <v>42720</v>
      </c>
      <c r="C799" s="2">
        <v>42741</v>
      </c>
      <c r="D799" s="3">
        <v>20173050000911</v>
      </c>
      <c r="E799" s="2">
        <v>42738</v>
      </c>
      <c r="F799" s="1" t="s">
        <v>30</v>
      </c>
      <c r="G799" s="1" t="s">
        <v>1731</v>
      </c>
      <c r="H799" s="1" t="s">
        <v>1732</v>
      </c>
      <c r="I799" s="1" t="s">
        <v>20</v>
      </c>
      <c r="J799" s="1" t="s">
        <v>21</v>
      </c>
      <c r="K799" s="1">
        <v>999</v>
      </c>
      <c r="L799" s="1" t="s">
        <v>22</v>
      </c>
      <c r="M799" s="1" t="s">
        <v>77</v>
      </c>
      <c r="N799" s="1">
        <v>305</v>
      </c>
      <c r="O799" s="1" t="s">
        <v>24</v>
      </c>
      <c r="P799" s="1">
        <f t="shared" si="12"/>
        <v>18</v>
      </c>
    </row>
    <row r="800" spans="1:16" x14ac:dyDescent="0.25">
      <c r="A800" s="3">
        <v>20164091155032</v>
      </c>
      <c r="B800" s="2">
        <v>42720</v>
      </c>
      <c r="C800" s="2">
        <v>42810</v>
      </c>
      <c r="D800" s="3"/>
      <c r="E800" s="1" t="s">
        <v>18</v>
      </c>
      <c r="F800" s="1" t="s">
        <v>116</v>
      </c>
      <c r="G800" s="1" t="s">
        <v>1733</v>
      </c>
      <c r="H800" s="1" t="s">
        <v>1734</v>
      </c>
      <c r="I800" s="1" t="s">
        <v>753</v>
      </c>
      <c r="J800" s="1" t="s">
        <v>28</v>
      </c>
      <c r="K800" s="1">
        <v>604</v>
      </c>
      <c r="L800" s="1" t="s">
        <v>1735</v>
      </c>
      <c r="M800" s="1" t="s">
        <v>29</v>
      </c>
      <c r="N800" s="1">
        <v>604</v>
      </c>
      <c r="O800" s="1"/>
      <c r="P800" s="1" t="str">
        <f t="shared" si="12"/>
        <v>-</v>
      </c>
    </row>
    <row r="801" spans="1:16" x14ac:dyDescent="0.25">
      <c r="A801" s="3">
        <v>20164091156912</v>
      </c>
      <c r="B801" s="2">
        <v>42720</v>
      </c>
      <c r="C801" s="2">
        <v>42734</v>
      </c>
      <c r="D801" s="3">
        <v>20163060407071</v>
      </c>
      <c r="E801" s="2">
        <v>42731</v>
      </c>
      <c r="F801" s="1" t="s">
        <v>55</v>
      </c>
      <c r="G801" s="1" t="s">
        <v>1736</v>
      </c>
      <c r="H801" s="1" t="s">
        <v>1737</v>
      </c>
      <c r="I801" s="1" t="s">
        <v>20</v>
      </c>
      <c r="J801" s="1" t="s">
        <v>28</v>
      </c>
      <c r="K801" s="1">
        <v>999</v>
      </c>
      <c r="L801" s="1" t="s">
        <v>22</v>
      </c>
      <c r="M801" s="1" t="s">
        <v>213</v>
      </c>
      <c r="N801" s="1">
        <v>306</v>
      </c>
      <c r="O801" s="1" t="s">
        <v>24</v>
      </c>
      <c r="P801" s="1">
        <f t="shared" si="12"/>
        <v>11</v>
      </c>
    </row>
    <row r="802" spans="1:16" x14ac:dyDescent="0.25">
      <c r="A802" s="3">
        <v>20164091159682</v>
      </c>
      <c r="B802" s="2">
        <v>42723</v>
      </c>
      <c r="C802" s="2">
        <v>42744</v>
      </c>
      <c r="D802" s="3">
        <v>20163050408541</v>
      </c>
      <c r="E802" s="2">
        <v>42732</v>
      </c>
      <c r="F802" s="1" t="s">
        <v>30</v>
      </c>
      <c r="G802" s="1" t="s">
        <v>1738</v>
      </c>
      <c r="H802" s="1" t="s">
        <v>1739</v>
      </c>
      <c r="I802" s="1" t="s">
        <v>20</v>
      </c>
      <c r="J802" s="1" t="s">
        <v>67</v>
      </c>
      <c r="K802" s="1">
        <v>999</v>
      </c>
      <c r="L802" s="1" t="s">
        <v>22</v>
      </c>
      <c r="M802" s="1" t="s">
        <v>314</v>
      </c>
      <c r="N802" s="1">
        <v>305</v>
      </c>
      <c r="O802" s="1" t="s">
        <v>24</v>
      </c>
      <c r="P802" s="1">
        <f t="shared" si="12"/>
        <v>9</v>
      </c>
    </row>
    <row r="803" spans="1:16" x14ac:dyDescent="0.25">
      <c r="A803" s="3">
        <v>20164091159762</v>
      </c>
      <c r="B803" s="2">
        <v>42723</v>
      </c>
      <c r="C803" s="2">
        <v>42744</v>
      </c>
      <c r="D803" s="3" t="s">
        <v>1740</v>
      </c>
      <c r="E803" s="2">
        <v>42740</v>
      </c>
      <c r="F803" s="1" t="s">
        <v>69</v>
      </c>
      <c r="G803" s="1" t="s">
        <v>1741</v>
      </c>
      <c r="H803" s="1" t="s">
        <v>1742</v>
      </c>
      <c r="I803" s="1" t="s">
        <v>20</v>
      </c>
      <c r="J803" s="1" t="s">
        <v>63</v>
      </c>
      <c r="K803" s="1">
        <v>500</v>
      </c>
      <c r="L803" s="1" t="s">
        <v>1556</v>
      </c>
      <c r="M803" s="1" t="s">
        <v>1557</v>
      </c>
      <c r="N803" s="1">
        <v>500</v>
      </c>
      <c r="O803" s="1"/>
      <c r="P803" s="1">
        <f t="shared" si="12"/>
        <v>17</v>
      </c>
    </row>
    <row r="804" spans="1:16" x14ac:dyDescent="0.25">
      <c r="A804" s="3">
        <v>20164091159802</v>
      </c>
      <c r="B804" s="2">
        <v>42723</v>
      </c>
      <c r="C804" s="2">
        <v>42744</v>
      </c>
      <c r="D804" s="3">
        <v>20166040412101</v>
      </c>
      <c r="E804" s="2">
        <v>42734</v>
      </c>
      <c r="F804" s="1" t="s">
        <v>30</v>
      </c>
      <c r="G804" s="1" t="s">
        <v>1743</v>
      </c>
      <c r="H804" s="1" t="s">
        <v>1744</v>
      </c>
      <c r="I804" s="1" t="s">
        <v>20</v>
      </c>
      <c r="J804" s="1" t="s">
        <v>21</v>
      </c>
      <c r="K804" s="1">
        <v>999</v>
      </c>
      <c r="L804" s="1" t="s">
        <v>22</v>
      </c>
      <c r="M804" s="1" t="s">
        <v>782</v>
      </c>
      <c r="N804" s="1">
        <v>604</v>
      </c>
      <c r="O804" s="1" t="s">
        <v>24</v>
      </c>
      <c r="P804" s="1">
        <f t="shared" si="12"/>
        <v>11</v>
      </c>
    </row>
    <row r="805" spans="1:16" x14ac:dyDescent="0.25">
      <c r="A805" s="3">
        <v>20164091160422</v>
      </c>
      <c r="B805" s="2">
        <v>42723</v>
      </c>
      <c r="C805" s="2">
        <v>42726</v>
      </c>
      <c r="D805" s="3" t="s">
        <v>1745</v>
      </c>
      <c r="E805" s="2">
        <v>42724</v>
      </c>
      <c r="F805" s="1" t="s">
        <v>96</v>
      </c>
      <c r="G805" s="1" t="s">
        <v>1746</v>
      </c>
      <c r="H805" s="1" t="s">
        <v>1747</v>
      </c>
      <c r="I805" s="1" t="s">
        <v>20</v>
      </c>
      <c r="J805" s="1" t="s">
        <v>28</v>
      </c>
      <c r="K805" s="1">
        <v>999</v>
      </c>
      <c r="L805" s="1" t="s">
        <v>22</v>
      </c>
      <c r="M805" s="1" t="s">
        <v>813</v>
      </c>
      <c r="N805" s="1">
        <v>701</v>
      </c>
      <c r="O805" s="1" t="s">
        <v>24</v>
      </c>
      <c r="P805" s="1">
        <f t="shared" si="12"/>
        <v>1</v>
      </c>
    </row>
    <row r="806" spans="1:16" x14ac:dyDescent="0.25">
      <c r="A806" s="3">
        <v>20164091161042</v>
      </c>
      <c r="B806" s="2">
        <v>42723</v>
      </c>
      <c r="C806" s="2">
        <v>42737</v>
      </c>
      <c r="D806" s="3"/>
      <c r="E806" s="1" t="s">
        <v>18</v>
      </c>
      <c r="F806" s="1" t="s">
        <v>730</v>
      </c>
      <c r="G806" s="1" t="s">
        <v>214</v>
      </c>
      <c r="H806" s="1" t="s">
        <v>1748</v>
      </c>
      <c r="I806" s="1" t="s">
        <v>27</v>
      </c>
      <c r="J806" s="1" t="s">
        <v>18</v>
      </c>
      <c r="K806" s="1">
        <v>999</v>
      </c>
      <c r="L806" s="1" t="s">
        <v>22</v>
      </c>
      <c r="M806" s="1" t="s">
        <v>18</v>
      </c>
      <c r="N806" s="1" t="s">
        <v>18</v>
      </c>
      <c r="O806" s="1" t="s">
        <v>24</v>
      </c>
      <c r="P806" s="1" t="str">
        <f t="shared" si="12"/>
        <v>-</v>
      </c>
    </row>
    <row r="807" spans="1:16" x14ac:dyDescent="0.25">
      <c r="A807" s="3">
        <v>20164091161822</v>
      </c>
      <c r="B807" s="2">
        <v>42723</v>
      </c>
      <c r="C807" s="2">
        <v>42737</v>
      </c>
      <c r="D807" s="3">
        <v>20163090411021</v>
      </c>
      <c r="E807" s="2">
        <v>42734</v>
      </c>
      <c r="F807" s="1" t="s">
        <v>79</v>
      </c>
      <c r="G807" s="1" t="s">
        <v>1749</v>
      </c>
      <c r="H807" s="1" t="s">
        <v>1750</v>
      </c>
      <c r="I807" s="1" t="s">
        <v>20</v>
      </c>
      <c r="J807" s="1" t="s">
        <v>82</v>
      </c>
      <c r="K807" s="1">
        <v>309</v>
      </c>
      <c r="L807" s="1" t="s">
        <v>1751</v>
      </c>
      <c r="M807" s="1" t="s">
        <v>295</v>
      </c>
      <c r="N807" s="1">
        <v>309</v>
      </c>
      <c r="O807" s="1"/>
      <c r="P807" s="1">
        <f t="shared" si="12"/>
        <v>11</v>
      </c>
    </row>
    <row r="808" spans="1:16" x14ac:dyDescent="0.25">
      <c r="A808" s="3">
        <v>20164091162102</v>
      </c>
      <c r="B808" s="2">
        <v>42723</v>
      </c>
      <c r="C808" s="2">
        <v>42737</v>
      </c>
      <c r="D808" s="3">
        <v>20165000408741</v>
      </c>
      <c r="E808" s="2">
        <v>42732</v>
      </c>
      <c r="F808" s="1" t="s">
        <v>25</v>
      </c>
      <c r="G808" s="1" t="s">
        <v>1752</v>
      </c>
      <c r="H808" s="1" t="s">
        <v>184</v>
      </c>
      <c r="I808" s="1" t="s">
        <v>20</v>
      </c>
      <c r="J808" s="1" t="s">
        <v>21</v>
      </c>
      <c r="K808" s="1">
        <v>999</v>
      </c>
      <c r="L808" s="1" t="s">
        <v>22</v>
      </c>
      <c r="M808" s="1" t="s">
        <v>164</v>
      </c>
      <c r="N808" s="1">
        <v>500</v>
      </c>
      <c r="O808" s="1" t="s">
        <v>24</v>
      </c>
      <c r="P808" s="1">
        <f t="shared" si="12"/>
        <v>9</v>
      </c>
    </row>
    <row r="809" spans="1:16" x14ac:dyDescent="0.25">
      <c r="A809" s="3">
        <v>20164091162392</v>
      </c>
      <c r="B809" s="2">
        <v>42723</v>
      </c>
      <c r="C809" s="2">
        <v>42744</v>
      </c>
      <c r="D809" s="3"/>
      <c r="E809" s="1" t="s">
        <v>18</v>
      </c>
      <c r="F809" s="1" t="s">
        <v>30</v>
      </c>
      <c r="G809" s="1" t="s">
        <v>1753</v>
      </c>
      <c r="H809" s="1" t="s">
        <v>1754</v>
      </c>
      <c r="I809" s="1" t="s">
        <v>753</v>
      </c>
      <c r="J809" s="1" t="s">
        <v>67</v>
      </c>
      <c r="K809" s="1">
        <v>306</v>
      </c>
      <c r="L809" s="1" t="s">
        <v>1678</v>
      </c>
      <c r="M809" s="1" t="s">
        <v>1679</v>
      </c>
      <c r="N809" s="1">
        <v>306</v>
      </c>
      <c r="O809" s="1"/>
      <c r="P809" s="1" t="str">
        <f t="shared" si="12"/>
        <v>-</v>
      </c>
    </row>
    <row r="810" spans="1:16" x14ac:dyDescent="0.25">
      <c r="A810" s="3">
        <v>20164091163402</v>
      </c>
      <c r="B810" s="2">
        <v>42723</v>
      </c>
      <c r="C810" s="2">
        <v>42744</v>
      </c>
      <c r="D810" s="3">
        <v>20163000403941</v>
      </c>
      <c r="E810" s="2">
        <v>42730</v>
      </c>
      <c r="F810" s="1" t="s">
        <v>30</v>
      </c>
      <c r="G810" s="1" t="s">
        <v>1755</v>
      </c>
      <c r="H810" s="1" t="s">
        <v>1756</v>
      </c>
      <c r="I810" s="1" t="s">
        <v>20</v>
      </c>
      <c r="J810" s="1" t="s">
        <v>67</v>
      </c>
      <c r="K810" s="1">
        <v>999</v>
      </c>
      <c r="L810" s="1" t="s">
        <v>22</v>
      </c>
      <c r="M810" s="1" t="s">
        <v>1757</v>
      </c>
      <c r="N810" s="1">
        <v>300</v>
      </c>
      <c r="O810" s="1" t="s">
        <v>24</v>
      </c>
      <c r="P810" s="1">
        <f t="shared" si="12"/>
        <v>7</v>
      </c>
    </row>
    <row r="811" spans="1:16" x14ac:dyDescent="0.25">
      <c r="A811" s="3">
        <v>20164091164052</v>
      </c>
      <c r="B811" s="2">
        <v>42723</v>
      </c>
      <c r="C811" s="2">
        <v>42737</v>
      </c>
      <c r="D811" s="3"/>
      <c r="E811" s="1" t="s">
        <v>18</v>
      </c>
      <c r="F811" s="1" t="s">
        <v>37</v>
      </c>
      <c r="G811" s="1" t="s">
        <v>1758</v>
      </c>
      <c r="H811" s="1" t="s">
        <v>1033</v>
      </c>
      <c r="I811" s="1" t="s">
        <v>27</v>
      </c>
      <c r="J811" s="1" t="s">
        <v>28</v>
      </c>
      <c r="K811" s="1">
        <v>999</v>
      </c>
      <c r="L811" s="1" t="s">
        <v>22</v>
      </c>
      <c r="M811" s="1" t="s">
        <v>207</v>
      </c>
      <c r="N811" s="1">
        <v>304</v>
      </c>
      <c r="O811" s="1" t="s">
        <v>24</v>
      </c>
      <c r="P811" s="1" t="str">
        <f t="shared" si="12"/>
        <v>-</v>
      </c>
    </row>
    <row r="812" spans="1:16" x14ac:dyDescent="0.25">
      <c r="A812" s="3">
        <v>20164091165882</v>
      </c>
      <c r="B812" s="2">
        <v>42724</v>
      </c>
      <c r="C812" s="2">
        <v>42738</v>
      </c>
      <c r="D812" s="3" t="s">
        <v>1759</v>
      </c>
      <c r="E812" s="2">
        <v>42730</v>
      </c>
      <c r="F812" s="1" t="s">
        <v>37</v>
      </c>
      <c r="G812" s="1" t="s">
        <v>1760</v>
      </c>
      <c r="H812" s="1" t="s">
        <v>1761</v>
      </c>
      <c r="I812" s="1" t="s">
        <v>20</v>
      </c>
      <c r="J812" s="1" t="s">
        <v>28</v>
      </c>
      <c r="K812" s="1">
        <v>999</v>
      </c>
      <c r="L812" s="1" t="s">
        <v>22</v>
      </c>
      <c r="M812" s="1" t="s">
        <v>251</v>
      </c>
      <c r="N812" s="1">
        <v>705</v>
      </c>
      <c r="O812" s="1" t="s">
        <v>24</v>
      </c>
      <c r="P812" s="1">
        <f t="shared" si="12"/>
        <v>6</v>
      </c>
    </row>
    <row r="813" spans="1:16" x14ac:dyDescent="0.25">
      <c r="A813" s="3">
        <v>20164091166812</v>
      </c>
      <c r="B813" s="2">
        <v>42724</v>
      </c>
      <c r="C813" s="2">
        <v>42745</v>
      </c>
      <c r="D813" s="3">
        <v>20163090397951</v>
      </c>
      <c r="E813" s="2">
        <v>42725</v>
      </c>
      <c r="F813" s="1" t="s">
        <v>30</v>
      </c>
      <c r="G813" s="1" t="s">
        <v>1762</v>
      </c>
      <c r="H813" s="1" t="s">
        <v>423</v>
      </c>
      <c r="I813" s="1" t="s">
        <v>20</v>
      </c>
      <c r="J813" s="1" t="s">
        <v>21</v>
      </c>
      <c r="K813" s="1">
        <v>999</v>
      </c>
      <c r="L813" s="1" t="s">
        <v>22</v>
      </c>
      <c r="M813" s="1" t="s">
        <v>34</v>
      </c>
      <c r="N813" s="1">
        <v>309</v>
      </c>
      <c r="O813" s="1" t="s">
        <v>24</v>
      </c>
      <c r="P813" s="1">
        <f t="shared" si="12"/>
        <v>1</v>
      </c>
    </row>
    <row r="814" spans="1:16" x14ac:dyDescent="0.25">
      <c r="A814" s="3">
        <v>20164091166822</v>
      </c>
      <c r="B814" s="2">
        <v>42724</v>
      </c>
      <c r="C814" s="2">
        <v>42745</v>
      </c>
      <c r="D814" s="3">
        <v>20173000001911</v>
      </c>
      <c r="E814" s="2">
        <v>42739</v>
      </c>
      <c r="F814" s="1" t="s">
        <v>15</v>
      </c>
      <c r="G814" s="1" t="s">
        <v>1763</v>
      </c>
      <c r="H814" s="1" t="s">
        <v>103</v>
      </c>
      <c r="I814" s="1" t="s">
        <v>20</v>
      </c>
      <c r="J814" s="1" t="s">
        <v>67</v>
      </c>
      <c r="K814" s="1">
        <v>999</v>
      </c>
      <c r="L814" s="1" t="s">
        <v>22</v>
      </c>
      <c r="M814" s="1" t="s">
        <v>1316</v>
      </c>
      <c r="N814" s="1">
        <v>300</v>
      </c>
      <c r="O814" s="1" t="s">
        <v>24</v>
      </c>
      <c r="P814" s="1">
        <f t="shared" si="12"/>
        <v>15</v>
      </c>
    </row>
    <row r="815" spans="1:16" x14ac:dyDescent="0.25">
      <c r="A815" s="3">
        <v>20164091169622</v>
      </c>
      <c r="B815" s="2">
        <v>42724</v>
      </c>
      <c r="C815" s="2">
        <v>42738</v>
      </c>
      <c r="D815" s="3">
        <v>20167050402811</v>
      </c>
      <c r="E815" s="2">
        <v>42727</v>
      </c>
      <c r="F815" s="1" t="s">
        <v>37</v>
      </c>
      <c r="G815" s="1" t="s">
        <v>1764</v>
      </c>
      <c r="H815" s="1" t="s">
        <v>1765</v>
      </c>
      <c r="I815" s="1" t="s">
        <v>20</v>
      </c>
      <c r="J815" s="1" t="s">
        <v>417</v>
      </c>
      <c r="K815" s="1">
        <v>705</v>
      </c>
      <c r="L815" s="1" t="s">
        <v>1766</v>
      </c>
      <c r="M815" s="1" t="s">
        <v>1767</v>
      </c>
      <c r="N815" s="1">
        <v>705</v>
      </c>
      <c r="O815" s="1"/>
      <c r="P815" s="1">
        <f t="shared" si="12"/>
        <v>3</v>
      </c>
    </row>
    <row r="816" spans="1:16" x14ac:dyDescent="0.25">
      <c r="A816" s="3">
        <v>20164091170982</v>
      </c>
      <c r="B816" s="2">
        <v>42724</v>
      </c>
      <c r="C816" s="2">
        <v>42738</v>
      </c>
      <c r="D816" s="3">
        <v>20175000000371</v>
      </c>
      <c r="E816" s="2">
        <v>42737</v>
      </c>
      <c r="F816" s="1" t="s">
        <v>55</v>
      </c>
      <c r="G816" s="1" t="s">
        <v>1768</v>
      </c>
      <c r="H816" s="1" t="s">
        <v>1769</v>
      </c>
      <c r="I816" s="1" t="s">
        <v>20</v>
      </c>
      <c r="J816" s="1" t="s">
        <v>154</v>
      </c>
      <c r="K816" s="1">
        <v>999</v>
      </c>
      <c r="L816" s="1" t="s">
        <v>22</v>
      </c>
      <c r="M816" s="1" t="s">
        <v>1192</v>
      </c>
      <c r="N816" s="1">
        <v>500</v>
      </c>
      <c r="O816" s="1" t="s">
        <v>24</v>
      </c>
      <c r="P816" s="1">
        <f t="shared" si="12"/>
        <v>13</v>
      </c>
    </row>
    <row r="817" spans="1:16" x14ac:dyDescent="0.25">
      <c r="A817" s="3">
        <v>20164091171092</v>
      </c>
      <c r="B817" s="2">
        <v>42724</v>
      </c>
      <c r="C817" s="2">
        <v>42745</v>
      </c>
      <c r="D817" s="3" t="s">
        <v>1770</v>
      </c>
      <c r="E817" s="2">
        <v>42740</v>
      </c>
      <c r="F817" s="1" t="s">
        <v>69</v>
      </c>
      <c r="G817" s="1" t="s">
        <v>1771</v>
      </c>
      <c r="H817" s="1" t="s">
        <v>1772</v>
      </c>
      <c r="I817" s="1" t="s">
        <v>20</v>
      </c>
      <c r="J817" s="1" t="s">
        <v>21</v>
      </c>
      <c r="K817" s="1">
        <v>500</v>
      </c>
      <c r="L817" s="1" t="s">
        <v>1556</v>
      </c>
      <c r="M817" s="1" t="s">
        <v>1557</v>
      </c>
      <c r="N817" s="1">
        <v>500</v>
      </c>
      <c r="O817" s="1"/>
      <c r="P817" s="1">
        <f t="shared" si="12"/>
        <v>16</v>
      </c>
    </row>
    <row r="818" spans="1:16" x14ac:dyDescent="0.25">
      <c r="A818" s="3">
        <v>20164091171142</v>
      </c>
      <c r="B818" s="2">
        <v>42724</v>
      </c>
      <c r="C818" s="2">
        <v>42745</v>
      </c>
      <c r="D818" s="3">
        <v>20165000408921</v>
      </c>
      <c r="E818" s="2">
        <v>42733</v>
      </c>
      <c r="F818" s="1" t="s">
        <v>69</v>
      </c>
      <c r="G818" s="1" t="s">
        <v>1773</v>
      </c>
      <c r="H818" s="1" t="s">
        <v>1774</v>
      </c>
      <c r="I818" s="1" t="s">
        <v>20</v>
      </c>
      <c r="J818" s="1" t="s">
        <v>21</v>
      </c>
      <c r="K818" s="1">
        <v>500</v>
      </c>
      <c r="L818" s="1" t="s">
        <v>877</v>
      </c>
      <c r="M818" s="1" t="s">
        <v>878</v>
      </c>
      <c r="N818" s="1">
        <v>500</v>
      </c>
      <c r="O818" s="1"/>
      <c r="P818" s="1">
        <f t="shared" si="12"/>
        <v>9</v>
      </c>
    </row>
    <row r="819" spans="1:16" x14ac:dyDescent="0.25">
      <c r="A819" s="3">
        <v>20164091171392</v>
      </c>
      <c r="B819" s="2">
        <v>42724</v>
      </c>
      <c r="C819" s="2">
        <v>42738</v>
      </c>
      <c r="D819" s="3" t="s">
        <v>1775</v>
      </c>
      <c r="E819" s="2">
        <v>42732</v>
      </c>
      <c r="F819" s="1" t="s">
        <v>79</v>
      </c>
      <c r="G819" s="1" t="s">
        <v>1776</v>
      </c>
      <c r="H819" s="1" t="s">
        <v>1777</v>
      </c>
      <c r="I819" s="1" t="s">
        <v>20</v>
      </c>
      <c r="J819" s="1" t="s">
        <v>82</v>
      </c>
      <c r="K819" s="1">
        <v>999</v>
      </c>
      <c r="L819" s="1" t="s">
        <v>22</v>
      </c>
      <c r="M819" s="1" t="s">
        <v>83</v>
      </c>
      <c r="N819" s="1">
        <v>402</v>
      </c>
      <c r="O819" s="1" t="s">
        <v>84</v>
      </c>
      <c r="P819" s="1">
        <f t="shared" si="12"/>
        <v>8</v>
      </c>
    </row>
    <row r="820" spans="1:16" x14ac:dyDescent="0.25">
      <c r="A820" s="3">
        <v>20164091171462</v>
      </c>
      <c r="B820" s="2">
        <v>42724</v>
      </c>
      <c r="C820" s="2">
        <v>42738</v>
      </c>
      <c r="D820" s="3" t="s">
        <v>1778</v>
      </c>
      <c r="E820" s="2">
        <v>42732</v>
      </c>
      <c r="F820" s="1" t="s">
        <v>79</v>
      </c>
      <c r="G820" s="1" t="s">
        <v>1779</v>
      </c>
      <c r="H820" s="1" t="s">
        <v>1780</v>
      </c>
      <c r="I820" s="1" t="s">
        <v>20</v>
      </c>
      <c r="J820" s="1" t="s">
        <v>82</v>
      </c>
      <c r="K820" s="1">
        <v>999</v>
      </c>
      <c r="L820" s="1" t="s">
        <v>22</v>
      </c>
      <c r="M820" s="1" t="s">
        <v>83</v>
      </c>
      <c r="N820" s="1">
        <v>402</v>
      </c>
      <c r="O820" s="1" t="s">
        <v>84</v>
      </c>
      <c r="P820" s="1">
        <f t="shared" si="12"/>
        <v>8</v>
      </c>
    </row>
    <row r="821" spans="1:16" x14ac:dyDescent="0.25">
      <c r="A821" s="3">
        <v>20164091171622</v>
      </c>
      <c r="B821" s="2">
        <v>42724</v>
      </c>
      <c r="C821" s="2">
        <v>42745</v>
      </c>
      <c r="D821" s="3"/>
      <c r="E821" s="1" t="s">
        <v>18</v>
      </c>
      <c r="F821" s="1" t="s">
        <v>15</v>
      </c>
      <c r="G821" s="1" t="s">
        <v>1768</v>
      </c>
      <c r="H821" s="1" t="s">
        <v>71</v>
      </c>
      <c r="I821" s="1" t="s">
        <v>753</v>
      </c>
      <c r="J821" s="1" t="s">
        <v>21</v>
      </c>
      <c r="K821" s="1">
        <v>305</v>
      </c>
      <c r="L821" s="1" t="s">
        <v>1781</v>
      </c>
      <c r="M821" s="1" t="s">
        <v>1782</v>
      </c>
      <c r="N821" s="1">
        <v>305</v>
      </c>
      <c r="O821" s="1"/>
      <c r="P821" s="1" t="str">
        <f t="shared" si="12"/>
        <v>-</v>
      </c>
    </row>
    <row r="822" spans="1:16" x14ac:dyDescent="0.25">
      <c r="A822" s="3">
        <v>20164091171742</v>
      </c>
      <c r="B822" s="2">
        <v>42724</v>
      </c>
      <c r="C822" s="2">
        <v>42738</v>
      </c>
      <c r="D822" s="3" t="s">
        <v>1783</v>
      </c>
      <c r="E822" s="2">
        <v>42734</v>
      </c>
      <c r="F822" s="1" t="s">
        <v>55</v>
      </c>
      <c r="G822" s="1" t="s">
        <v>1738</v>
      </c>
      <c r="H822" s="1" t="s">
        <v>1739</v>
      </c>
      <c r="I822" s="1" t="s">
        <v>20</v>
      </c>
      <c r="J822" s="1" t="s">
        <v>67</v>
      </c>
      <c r="K822" s="1">
        <v>999</v>
      </c>
      <c r="L822" s="1" t="s">
        <v>22</v>
      </c>
      <c r="M822" s="1" t="s">
        <v>314</v>
      </c>
      <c r="N822" s="1">
        <v>305</v>
      </c>
      <c r="O822" s="1" t="s">
        <v>24</v>
      </c>
      <c r="P822" s="1">
        <f t="shared" si="12"/>
        <v>10</v>
      </c>
    </row>
    <row r="823" spans="1:16" x14ac:dyDescent="0.25">
      <c r="A823" s="3">
        <v>20164091171822</v>
      </c>
      <c r="B823" s="2">
        <v>42724</v>
      </c>
      <c r="C823" s="2">
        <v>42738</v>
      </c>
      <c r="D823" s="3">
        <v>20175000000341</v>
      </c>
      <c r="E823" s="2">
        <v>42737</v>
      </c>
      <c r="F823" s="1" t="s">
        <v>25</v>
      </c>
      <c r="G823" s="1" t="s">
        <v>1784</v>
      </c>
      <c r="H823" s="1" t="s">
        <v>1785</v>
      </c>
      <c r="I823" s="1" t="s">
        <v>20</v>
      </c>
      <c r="J823" s="1" t="s">
        <v>63</v>
      </c>
      <c r="K823" s="1">
        <v>500</v>
      </c>
      <c r="L823" s="1" t="s">
        <v>1786</v>
      </c>
      <c r="M823" s="1" t="s">
        <v>1787</v>
      </c>
      <c r="N823" s="1">
        <v>500</v>
      </c>
      <c r="O823" s="1"/>
      <c r="P823" s="1">
        <f t="shared" si="12"/>
        <v>13</v>
      </c>
    </row>
    <row r="824" spans="1:16" x14ac:dyDescent="0.25">
      <c r="A824" s="3">
        <v>20164091171922</v>
      </c>
      <c r="B824" s="2">
        <v>42724</v>
      </c>
      <c r="C824" s="2">
        <v>42814</v>
      </c>
      <c r="D824" s="3">
        <v>20163000397791</v>
      </c>
      <c r="E824" s="2">
        <v>42724</v>
      </c>
      <c r="F824" s="1" t="s">
        <v>116</v>
      </c>
      <c r="G824" s="1" t="s">
        <v>1788</v>
      </c>
      <c r="H824" s="1" t="s">
        <v>1199</v>
      </c>
      <c r="I824" s="1" t="s">
        <v>20</v>
      </c>
      <c r="J824" s="1" t="s">
        <v>28</v>
      </c>
      <c r="K824" s="1">
        <v>999</v>
      </c>
      <c r="L824" s="1" t="s">
        <v>22</v>
      </c>
      <c r="M824" s="1" t="s">
        <v>1064</v>
      </c>
      <c r="N824" s="1">
        <v>308</v>
      </c>
      <c r="O824" s="1" t="s">
        <v>24</v>
      </c>
      <c r="P824" s="1">
        <f t="shared" si="12"/>
        <v>0</v>
      </c>
    </row>
    <row r="825" spans="1:16" x14ac:dyDescent="0.25">
      <c r="A825" s="3">
        <v>20164091172162</v>
      </c>
      <c r="B825" s="2">
        <v>42724</v>
      </c>
      <c r="C825" s="2">
        <v>42745</v>
      </c>
      <c r="D825" s="3"/>
      <c r="E825" s="1" t="s">
        <v>18</v>
      </c>
      <c r="F825" s="1" t="s">
        <v>15</v>
      </c>
      <c r="G825" s="1" t="s">
        <v>1789</v>
      </c>
      <c r="H825" s="1" t="s">
        <v>1790</v>
      </c>
      <c r="I825" s="1" t="s">
        <v>753</v>
      </c>
      <c r="J825" s="1" t="s">
        <v>21</v>
      </c>
      <c r="K825" s="1">
        <v>603</v>
      </c>
      <c r="L825" s="1" t="s">
        <v>1158</v>
      </c>
      <c r="M825" s="1" t="s">
        <v>549</v>
      </c>
      <c r="N825" s="1">
        <v>603</v>
      </c>
      <c r="O825" s="1"/>
      <c r="P825" s="1" t="str">
        <f t="shared" si="12"/>
        <v>-</v>
      </c>
    </row>
    <row r="826" spans="1:16" x14ac:dyDescent="0.25">
      <c r="A826" s="3">
        <v>20164091172182</v>
      </c>
      <c r="B826" s="2">
        <v>42724</v>
      </c>
      <c r="C826" s="2">
        <v>42745</v>
      </c>
      <c r="D826" s="3"/>
      <c r="E826" s="1" t="s">
        <v>18</v>
      </c>
      <c r="F826" s="1" t="s">
        <v>15</v>
      </c>
      <c r="G826" s="1" t="s">
        <v>1789</v>
      </c>
      <c r="H826" s="1" t="s">
        <v>1790</v>
      </c>
      <c r="I826" s="1" t="s">
        <v>753</v>
      </c>
      <c r="J826" s="1" t="s">
        <v>21</v>
      </c>
      <c r="K826" s="1">
        <v>603</v>
      </c>
      <c r="L826" s="1" t="s">
        <v>1158</v>
      </c>
      <c r="M826" s="1" t="s">
        <v>549</v>
      </c>
      <c r="N826" s="1">
        <v>603</v>
      </c>
      <c r="O826" s="1"/>
      <c r="P826" s="1" t="str">
        <f t="shared" si="12"/>
        <v>-</v>
      </c>
    </row>
    <row r="827" spans="1:16" x14ac:dyDescent="0.25">
      <c r="A827" s="3">
        <v>20164091172312</v>
      </c>
      <c r="B827" s="2">
        <v>42724</v>
      </c>
      <c r="C827" s="2">
        <v>42745</v>
      </c>
      <c r="D827" s="3"/>
      <c r="E827" s="1" t="s">
        <v>18</v>
      </c>
      <c r="F827" s="1" t="s">
        <v>30</v>
      </c>
      <c r="G827" s="1" t="s">
        <v>1791</v>
      </c>
      <c r="H827" s="1" t="s">
        <v>742</v>
      </c>
      <c r="I827" s="1" t="s">
        <v>753</v>
      </c>
      <c r="J827" s="1" t="s">
        <v>28</v>
      </c>
      <c r="K827" s="1">
        <v>702</v>
      </c>
      <c r="L827" s="1" t="s">
        <v>1792</v>
      </c>
      <c r="M827" s="1" t="s">
        <v>755</v>
      </c>
      <c r="N827" s="1">
        <v>702</v>
      </c>
      <c r="O827" s="1"/>
      <c r="P827" s="1" t="str">
        <f t="shared" si="12"/>
        <v>-</v>
      </c>
    </row>
    <row r="828" spans="1:16" x14ac:dyDescent="0.25">
      <c r="A828" s="3">
        <v>20164091174032</v>
      </c>
      <c r="B828" s="2">
        <v>42725</v>
      </c>
      <c r="C828" s="2">
        <v>42739</v>
      </c>
      <c r="D828" s="3">
        <v>20173050002131</v>
      </c>
      <c r="E828" s="2">
        <v>42740</v>
      </c>
      <c r="F828" s="1" t="s">
        <v>25</v>
      </c>
      <c r="G828" s="1" t="s">
        <v>1793</v>
      </c>
      <c r="H828" s="1" t="s">
        <v>17</v>
      </c>
      <c r="I828" s="1" t="s">
        <v>27</v>
      </c>
      <c r="J828" s="1" t="s">
        <v>28</v>
      </c>
      <c r="K828" s="1">
        <v>305</v>
      </c>
      <c r="L828" s="1" t="s">
        <v>1794</v>
      </c>
      <c r="M828" s="1" t="s">
        <v>1795</v>
      </c>
      <c r="N828" s="1">
        <v>305</v>
      </c>
      <c r="O828" s="1"/>
      <c r="P828" s="1">
        <f t="shared" si="12"/>
        <v>15</v>
      </c>
    </row>
    <row r="829" spans="1:16" x14ac:dyDescent="0.25">
      <c r="A829" s="3">
        <v>20164091174922</v>
      </c>
      <c r="B829" s="2">
        <v>42725</v>
      </c>
      <c r="C829" s="2">
        <v>42739</v>
      </c>
      <c r="D829" s="3" t="s">
        <v>1796</v>
      </c>
      <c r="E829" s="2">
        <v>42732</v>
      </c>
      <c r="F829" s="1" t="s">
        <v>79</v>
      </c>
      <c r="G829" s="1" t="s">
        <v>1697</v>
      </c>
      <c r="H829" s="1" t="s">
        <v>718</v>
      </c>
      <c r="I829" s="1" t="s">
        <v>20</v>
      </c>
      <c r="J829" s="1" t="s">
        <v>82</v>
      </c>
      <c r="K829" s="1">
        <v>999</v>
      </c>
      <c r="L829" s="1" t="s">
        <v>22</v>
      </c>
      <c r="M829" s="1" t="s">
        <v>83</v>
      </c>
      <c r="N829" s="1">
        <v>402</v>
      </c>
      <c r="O829" s="1" t="s">
        <v>84</v>
      </c>
      <c r="P829" s="1">
        <f t="shared" si="12"/>
        <v>7</v>
      </c>
    </row>
    <row r="830" spans="1:16" x14ac:dyDescent="0.25">
      <c r="A830" s="3">
        <v>20164091174972</v>
      </c>
      <c r="B830" s="2">
        <v>42725</v>
      </c>
      <c r="C830" s="2">
        <v>42739</v>
      </c>
      <c r="D830" s="3" t="s">
        <v>1797</v>
      </c>
      <c r="E830" s="2">
        <v>42732</v>
      </c>
      <c r="F830" s="1" t="s">
        <v>79</v>
      </c>
      <c r="G830" s="1" t="s">
        <v>1798</v>
      </c>
      <c r="H830" s="1" t="s">
        <v>1799</v>
      </c>
      <c r="I830" s="1" t="s">
        <v>20</v>
      </c>
      <c r="J830" s="1" t="s">
        <v>82</v>
      </c>
      <c r="K830" s="1">
        <v>999</v>
      </c>
      <c r="L830" s="1" t="s">
        <v>22</v>
      </c>
      <c r="M830" s="1" t="s">
        <v>83</v>
      </c>
      <c r="N830" s="1">
        <v>402</v>
      </c>
      <c r="O830" s="1" t="s">
        <v>84</v>
      </c>
      <c r="P830" s="1">
        <f t="shared" si="12"/>
        <v>7</v>
      </c>
    </row>
    <row r="831" spans="1:16" x14ac:dyDescent="0.25">
      <c r="A831" s="3">
        <v>20164091175022</v>
      </c>
      <c r="B831" s="2">
        <v>42725</v>
      </c>
      <c r="C831" s="2">
        <v>42746</v>
      </c>
      <c r="D831" s="3"/>
      <c r="E831" s="1" t="s">
        <v>18</v>
      </c>
      <c r="F831" s="1" t="s">
        <v>30</v>
      </c>
      <c r="G831" s="1" t="s">
        <v>1800</v>
      </c>
      <c r="H831" s="1" t="s">
        <v>184</v>
      </c>
      <c r="I831" s="1" t="s">
        <v>753</v>
      </c>
      <c r="J831" s="1" t="s">
        <v>417</v>
      </c>
      <c r="K831" s="1">
        <v>303</v>
      </c>
      <c r="L831" s="1" t="s">
        <v>1152</v>
      </c>
      <c r="M831" s="1" t="s">
        <v>1153</v>
      </c>
      <c r="N831" s="1">
        <v>303</v>
      </c>
      <c r="O831" s="1"/>
      <c r="P831" s="1" t="str">
        <f t="shared" ref="P831:P891" si="13">IFERROR(E831-B831,"-")</f>
        <v>-</v>
      </c>
    </row>
    <row r="832" spans="1:16" x14ac:dyDescent="0.25">
      <c r="A832" s="3">
        <v>20164091175452</v>
      </c>
      <c r="B832" s="2">
        <v>42725</v>
      </c>
      <c r="C832" s="2">
        <v>42815</v>
      </c>
      <c r="D832" s="3"/>
      <c r="E832" s="1" t="s">
        <v>18</v>
      </c>
      <c r="F832" s="1" t="s">
        <v>116</v>
      </c>
      <c r="G832" s="1" t="s">
        <v>1801</v>
      </c>
      <c r="H832" s="1" t="s">
        <v>1802</v>
      </c>
      <c r="I832" s="1" t="s">
        <v>753</v>
      </c>
      <c r="J832" s="1" t="s">
        <v>28</v>
      </c>
      <c r="K832" s="1">
        <v>703</v>
      </c>
      <c r="L832" s="1" t="s">
        <v>1572</v>
      </c>
      <c r="M832" s="1" t="s">
        <v>1148</v>
      </c>
      <c r="N832" s="1">
        <v>703</v>
      </c>
      <c r="O832" s="1"/>
      <c r="P832" s="1" t="str">
        <f t="shared" si="13"/>
        <v>-</v>
      </c>
    </row>
    <row r="833" spans="1:16" x14ac:dyDescent="0.25">
      <c r="A833" s="3">
        <v>20164091175832</v>
      </c>
      <c r="B833" s="2">
        <v>42725</v>
      </c>
      <c r="C833" s="2">
        <v>42746</v>
      </c>
      <c r="D833" s="3"/>
      <c r="E833" s="1" t="s">
        <v>18</v>
      </c>
      <c r="F833" s="1" t="s">
        <v>30</v>
      </c>
      <c r="G833" s="1" t="s">
        <v>1803</v>
      </c>
      <c r="H833" s="1" t="s">
        <v>1804</v>
      </c>
      <c r="I833" s="1" t="s">
        <v>753</v>
      </c>
      <c r="J833" s="1" t="s">
        <v>21</v>
      </c>
      <c r="K833" s="1">
        <v>305</v>
      </c>
      <c r="L833" s="1" t="s">
        <v>1805</v>
      </c>
      <c r="M833" s="1" t="s">
        <v>1782</v>
      </c>
      <c r="N833" s="1">
        <v>305</v>
      </c>
      <c r="O833" s="1"/>
      <c r="P833" s="1" t="str">
        <f t="shared" si="13"/>
        <v>-</v>
      </c>
    </row>
    <row r="834" spans="1:16" x14ac:dyDescent="0.25">
      <c r="A834" s="3">
        <v>20164091175902</v>
      </c>
      <c r="B834" s="2">
        <v>42725</v>
      </c>
      <c r="C834" s="2">
        <v>42746</v>
      </c>
      <c r="D834" s="3">
        <v>20175000001231</v>
      </c>
      <c r="E834" s="2">
        <v>42738</v>
      </c>
      <c r="F834" s="1" t="s">
        <v>30</v>
      </c>
      <c r="G834" s="1" t="s">
        <v>1806</v>
      </c>
      <c r="H834" s="1" t="s">
        <v>1807</v>
      </c>
      <c r="I834" s="1" t="s">
        <v>20</v>
      </c>
      <c r="J834" s="1" t="s">
        <v>21</v>
      </c>
      <c r="K834" s="1">
        <v>500</v>
      </c>
      <c r="L834" s="1" t="s">
        <v>1808</v>
      </c>
      <c r="M834" s="1" t="s">
        <v>1366</v>
      </c>
      <c r="N834" s="1">
        <v>500</v>
      </c>
      <c r="O834" s="1"/>
      <c r="P834" s="1">
        <f t="shared" si="13"/>
        <v>13</v>
      </c>
    </row>
    <row r="835" spans="1:16" x14ac:dyDescent="0.25">
      <c r="A835" s="3">
        <v>20164091176142</v>
      </c>
      <c r="B835" s="2">
        <v>42725</v>
      </c>
      <c r="C835" s="2">
        <v>42739</v>
      </c>
      <c r="D835" s="3">
        <v>20173060002571</v>
      </c>
      <c r="E835" s="2">
        <v>42740</v>
      </c>
      <c r="F835" s="1" t="s">
        <v>55</v>
      </c>
      <c r="G835" s="1" t="s">
        <v>1809</v>
      </c>
      <c r="H835" s="1" t="s">
        <v>1810</v>
      </c>
      <c r="I835" s="1" t="s">
        <v>27</v>
      </c>
      <c r="J835" s="1" t="s">
        <v>67</v>
      </c>
      <c r="K835" s="1">
        <v>306</v>
      </c>
      <c r="L835" s="1" t="s">
        <v>1678</v>
      </c>
      <c r="M835" s="1" t="s">
        <v>1679</v>
      </c>
      <c r="N835" s="1">
        <v>306</v>
      </c>
      <c r="O835" s="1"/>
      <c r="P835" s="1">
        <f t="shared" si="13"/>
        <v>15</v>
      </c>
    </row>
    <row r="836" spans="1:16" x14ac:dyDescent="0.25">
      <c r="A836" s="3">
        <v>20164091176362</v>
      </c>
      <c r="B836" s="2">
        <v>42725</v>
      </c>
      <c r="C836" s="2">
        <v>42815</v>
      </c>
      <c r="D836" s="3"/>
      <c r="E836" s="1" t="s">
        <v>18</v>
      </c>
      <c r="F836" s="1" t="s">
        <v>116</v>
      </c>
      <c r="G836" s="1" t="s">
        <v>1811</v>
      </c>
      <c r="H836" s="1" t="s">
        <v>1812</v>
      </c>
      <c r="I836" s="1" t="s">
        <v>753</v>
      </c>
      <c r="J836" s="1" t="s">
        <v>28</v>
      </c>
      <c r="K836" s="1">
        <v>306</v>
      </c>
      <c r="L836" s="1" t="s">
        <v>1678</v>
      </c>
      <c r="M836" s="1" t="s">
        <v>213</v>
      </c>
      <c r="N836" s="1">
        <v>306</v>
      </c>
      <c r="O836" s="1"/>
      <c r="P836" s="1" t="str">
        <f t="shared" si="13"/>
        <v>-</v>
      </c>
    </row>
    <row r="837" spans="1:16" x14ac:dyDescent="0.25">
      <c r="A837" s="3">
        <v>20164091179202</v>
      </c>
      <c r="B837" s="2">
        <v>42726</v>
      </c>
      <c r="C837" s="2">
        <v>42768</v>
      </c>
      <c r="D837" s="3"/>
      <c r="E837" s="1" t="s">
        <v>18</v>
      </c>
      <c r="F837" s="1" t="s">
        <v>190</v>
      </c>
      <c r="G837" s="1" t="s">
        <v>1813</v>
      </c>
      <c r="H837" s="1" t="s">
        <v>1814</v>
      </c>
      <c r="I837" s="1" t="s">
        <v>753</v>
      </c>
      <c r="J837" s="1" t="s">
        <v>21</v>
      </c>
      <c r="K837" s="1">
        <v>604</v>
      </c>
      <c r="L837" s="1" t="s">
        <v>1375</v>
      </c>
      <c r="M837" s="1" t="s">
        <v>18</v>
      </c>
      <c r="N837" s="1" t="s">
        <v>18</v>
      </c>
      <c r="O837" s="1"/>
      <c r="P837" s="1" t="str">
        <f t="shared" si="13"/>
        <v>-</v>
      </c>
    </row>
    <row r="838" spans="1:16" x14ac:dyDescent="0.25">
      <c r="A838" s="3">
        <v>20164091179682</v>
      </c>
      <c r="B838" s="2">
        <v>42726</v>
      </c>
      <c r="C838" s="2">
        <v>42740</v>
      </c>
      <c r="D838" s="3">
        <v>20167010409431</v>
      </c>
      <c r="E838" s="2">
        <v>42733</v>
      </c>
      <c r="F838" s="1" t="s">
        <v>37</v>
      </c>
      <c r="G838" s="1" t="s">
        <v>1815</v>
      </c>
      <c r="H838" s="1" t="s">
        <v>175</v>
      </c>
      <c r="I838" s="1" t="s">
        <v>20</v>
      </c>
      <c r="J838" s="1" t="s">
        <v>28</v>
      </c>
      <c r="K838" s="1">
        <v>999</v>
      </c>
      <c r="L838" s="1" t="s">
        <v>22</v>
      </c>
      <c r="M838" s="1" t="s">
        <v>1639</v>
      </c>
      <c r="N838" s="1">
        <v>701</v>
      </c>
      <c r="O838" s="1" t="s">
        <v>24</v>
      </c>
      <c r="P838" s="1">
        <f t="shared" si="13"/>
        <v>7</v>
      </c>
    </row>
    <row r="839" spans="1:16" x14ac:dyDescent="0.25">
      <c r="A839" s="3">
        <v>20164091179802</v>
      </c>
      <c r="B839" s="2">
        <v>42726</v>
      </c>
      <c r="C839" s="2">
        <v>42740</v>
      </c>
      <c r="D839" s="3">
        <v>20163000405011</v>
      </c>
      <c r="E839" s="2">
        <v>42730</v>
      </c>
      <c r="F839" s="1" t="s">
        <v>25</v>
      </c>
      <c r="G839" s="1" t="s">
        <v>1816</v>
      </c>
      <c r="H839" s="1" t="s">
        <v>1817</v>
      </c>
      <c r="I839" s="1" t="s">
        <v>20</v>
      </c>
      <c r="J839" s="1" t="s">
        <v>21</v>
      </c>
      <c r="K839" s="1">
        <v>999</v>
      </c>
      <c r="L839" s="1" t="s">
        <v>22</v>
      </c>
      <c r="M839" s="1" t="s">
        <v>363</v>
      </c>
      <c r="N839" s="1">
        <v>300</v>
      </c>
      <c r="O839" s="1" t="s">
        <v>24</v>
      </c>
      <c r="P839" s="1">
        <f t="shared" si="13"/>
        <v>4</v>
      </c>
    </row>
    <row r="840" spans="1:16" x14ac:dyDescent="0.25">
      <c r="A840" s="3">
        <v>20164091179882</v>
      </c>
      <c r="B840" s="2">
        <v>42726</v>
      </c>
      <c r="C840" s="2">
        <v>42747</v>
      </c>
      <c r="D840" s="3"/>
      <c r="E840" s="1" t="s">
        <v>18</v>
      </c>
      <c r="F840" s="1" t="s">
        <v>30</v>
      </c>
      <c r="G840" s="1" t="s">
        <v>1818</v>
      </c>
      <c r="H840" s="1" t="s">
        <v>1819</v>
      </c>
      <c r="I840" s="1" t="s">
        <v>753</v>
      </c>
      <c r="J840" s="1" t="s">
        <v>21</v>
      </c>
      <c r="K840" s="1">
        <v>604</v>
      </c>
      <c r="L840" s="1" t="s">
        <v>45</v>
      </c>
      <c r="M840" s="1" t="s">
        <v>29</v>
      </c>
      <c r="N840" s="1">
        <v>604</v>
      </c>
      <c r="O840" s="1"/>
      <c r="P840" s="1" t="str">
        <f t="shared" si="13"/>
        <v>-</v>
      </c>
    </row>
    <row r="841" spans="1:16" x14ac:dyDescent="0.25">
      <c r="A841" s="3">
        <v>20164091180162</v>
      </c>
      <c r="B841" s="2">
        <v>42726</v>
      </c>
      <c r="C841" s="2">
        <v>42740</v>
      </c>
      <c r="D841" s="3">
        <v>20173050002471</v>
      </c>
      <c r="E841" s="2">
        <v>42740</v>
      </c>
      <c r="F841" s="1" t="s">
        <v>37</v>
      </c>
      <c r="G841" s="1" t="s">
        <v>1820</v>
      </c>
      <c r="H841" s="1" t="s">
        <v>1765</v>
      </c>
      <c r="I841" s="1" t="s">
        <v>20</v>
      </c>
      <c r="J841" s="1" t="s">
        <v>28</v>
      </c>
      <c r="K841" s="1">
        <v>305</v>
      </c>
      <c r="L841" s="1" t="s">
        <v>1781</v>
      </c>
      <c r="M841" s="1" t="s">
        <v>1782</v>
      </c>
      <c r="N841" s="1">
        <v>305</v>
      </c>
      <c r="O841" s="1"/>
      <c r="P841" s="1">
        <f t="shared" si="13"/>
        <v>14</v>
      </c>
    </row>
    <row r="842" spans="1:16" x14ac:dyDescent="0.25">
      <c r="A842" s="3">
        <v>20164091180302</v>
      </c>
      <c r="B842" s="2">
        <v>42726</v>
      </c>
      <c r="C842" s="2">
        <v>42747</v>
      </c>
      <c r="D842" s="3"/>
      <c r="E842" s="1" t="s">
        <v>18</v>
      </c>
      <c r="F842" s="1" t="s">
        <v>30</v>
      </c>
      <c r="G842" s="1" t="s">
        <v>1821</v>
      </c>
      <c r="H842" s="1" t="s">
        <v>1726</v>
      </c>
      <c r="I842" s="1" t="s">
        <v>753</v>
      </c>
      <c r="J842" s="1" t="s">
        <v>21</v>
      </c>
      <c r="K842" s="1">
        <v>500</v>
      </c>
      <c r="L842" s="1" t="s">
        <v>1822</v>
      </c>
      <c r="M842" s="1" t="s">
        <v>1073</v>
      </c>
      <c r="N842" s="1">
        <v>500</v>
      </c>
      <c r="O842" s="1"/>
      <c r="P842" s="1" t="str">
        <f t="shared" si="13"/>
        <v>-</v>
      </c>
    </row>
    <row r="843" spans="1:16" x14ac:dyDescent="0.25">
      <c r="A843" s="3">
        <v>20164091181592</v>
      </c>
      <c r="B843" s="2">
        <v>42726</v>
      </c>
      <c r="C843" s="2">
        <v>42747</v>
      </c>
      <c r="D843" s="3">
        <v>20166040412071</v>
      </c>
      <c r="E843" s="2">
        <v>42734</v>
      </c>
      <c r="F843" s="1" t="s">
        <v>30</v>
      </c>
      <c r="G843" s="1" t="s">
        <v>1823</v>
      </c>
      <c r="H843" s="1" t="s">
        <v>1824</v>
      </c>
      <c r="I843" s="1" t="s">
        <v>20</v>
      </c>
      <c r="J843" s="1" t="s">
        <v>28</v>
      </c>
      <c r="K843" s="1">
        <v>604</v>
      </c>
      <c r="L843" s="1" t="s">
        <v>667</v>
      </c>
      <c r="M843" s="1" t="s">
        <v>29</v>
      </c>
      <c r="N843" s="1">
        <v>604</v>
      </c>
      <c r="O843" s="1"/>
      <c r="P843" s="1">
        <f t="shared" si="13"/>
        <v>8</v>
      </c>
    </row>
    <row r="844" spans="1:16" x14ac:dyDescent="0.25">
      <c r="A844" s="3">
        <v>20164091181652</v>
      </c>
      <c r="B844" s="2">
        <v>42726</v>
      </c>
      <c r="C844" s="2">
        <v>42747</v>
      </c>
      <c r="D844" s="3"/>
      <c r="E844" s="1" t="s">
        <v>18</v>
      </c>
      <c r="F844" s="1" t="s">
        <v>15</v>
      </c>
      <c r="G844" s="1" t="s">
        <v>1825</v>
      </c>
      <c r="H844" s="1" t="s">
        <v>1826</v>
      </c>
      <c r="I844" s="1" t="s">
        <v>753</v>
      </c>
      <c r="J844" s="1" t="s">
        <v>21</v>
      </c>
      <c r="K844" s="1">
        <v>200</v>
      </c>
      <c r="L844" s="1" t="s">
        <v>1827</v>
      </c>
      <c r="M844" s="1" t="s">
        <v>1828</v>
      </c>
      <c r="N844" s="1">
        <v>200</v>
      </c>
      <c r="O844" s="1"/>
      <c r="P844" s="1" t="str">
        <f t="shared" si="13"/>
        <v>-</v>
      </c>
    </row>
    <row r="845" spans="1:16" x14ac:dyDescent="0.25">
      <c r="A845" s="3">
        <v>20164091181902</v>
      </c>
      <c r="B845" s="2">
        <v>42726</v>
      </c>
      <c r="C845" s="2">
        <v>42740</v>
      </c>
      <c r="D845" s="3" t="s">
        <v>1829</v>
      </c>
      <c r="E845" s="2">
        <v>42727</v>
      </c>
      <c r="F845" s="1" t="s">
        <v>79</v>
      </c>
      <c r="G845" s="1" t="s">
        <v>1830</v>
      </c>
      <c r="H845" s="1" t="s">
        <v>1831</v>
      </c>
      <c r="I845" s="1" t="s">
        <v>20</v>
      </c>
      <c r="J845" s="1" t="s">
        <v>82</v>
      </c>
      <c r="K845" s="1">
        <v>999</v>
      </c>
      <c r="L845" s="1" t="s">
        <v>22</v>
      </c>
      <c r="M845" s="1" t="s">
        <v>83</v>
      </c>
      <c r="N845" s="1">
        <v>402</v>
      </c>
      <c r="O845" s="1" t="s">
        <v>84</v>
      </c>
      <c r="P845" s="1">
        <f t="shared" si="13"/>
        <v>1</v>
      </c>
    </row>
    <row r="846" spans="1:16" x14ac:dyDescent="0.25">
      <c r="A846" s="3">
        <v>20164091181992</v>
      </c>
      <c r="B846" s="2">
        <v>42726</v>
      </c>
      <c r="C846" s="2">
        <v>42740</v>
      </c>
      <c r="D846" s="3" t="s">
        <v>1832</v>
      </c>
      <c r="E846" s="2">
        <v>42730</v>
      </c>
      <c r="F846" s="1" t="s">
        <v>79</v>
      </c>
      <c r="G846" s="1" t="s">
        <v>1697</v>
      </c>
      <c r="H846" s="1" t="s">
        <v>1833</v>
      </c>
      <c r="I846" s="1" t="s">
        <v>20</v>
      </c>
      <c r="J846" s="1" t="s">
        <v>82</v>
      </c>
      <c r="K846" s="1">
        <v>999</v>
      </c>
      <c r="L846" s="1" t="s">
        <v>22</v>
      </c>
      <c r="M846" s="1" t="s">
        <v>83</v>
      </c>
      <c r="N846" s="1">
        <v>402</v>
      </c>
      <c r="O846" s="1" t="s">
        <v>84</v>
      </c>
      <c r="P846" s="1">
        <f t="shared" si="13"/>
        <v>4</v>
      </c>
    </row>
    <row r="847" spans="1:16" x14ac:dyDescent="0.25">
      <c r="A847" s="3">
        <v>20164091182242</v>
      </c>
      <c r="B847" s="2">
        <v>42726</v>
      </c>
      <c r="C847" s="2">
        <v>42740</v>
      </c>
      <c r="D847" s="3"/>
      <c r="E847" s="1" t="s">
        <v>18</v>
      </c>
      <c r="F847" s="1" t="s">
        <v>25</v>
      </c>
      <c r="G847" s="1" t="s">
        <v>1834</v>
      </c>
      <c r="H847" s="1" t="s">
        <v>1835</v>
      </c>
      <c r="I847" s="1" t="s">
        <v>27</v>
      </c>
      <c r="J847" s="1" t="s">
        <v>28</v>
      </c>
      <c r="K847" s="1">
        <v>604</v>
      </c>
      <c r="L847" s="1" t="s">
        <v>1375</v>
      </c>
      <c r="M847" s="1" t="s">
        <v>1836</v>
      </c>
      <c r="N847" s="1">
        <v>604</v>
      </c>
      <c r="O847" s="1"/>
      <c r="P847" s="1" t="str">
        <f t="shared" si="13"/>
        <v>-</v>
      </c>
    </row>
    <row r="848" spans="1:16" x14ac:dyDescent="0.25">
      <c r="A848" s="3">
        <v>20164091182702</v>
      </c>
      <c r="B848" s="2">
        <v>42726</v>
      </c>
      <c r="C848" s="2">
        <v>42747</v>
      </c>
      <c r="D848" s="3"/>
      <c r="E848" s="1" t="s">
        <v>18</v>
      </c>
      <c r="F848" s="1" t="s">
        <v>30</v>
      </c>
      <c r="G848" s="1" t="s">
        <v>1837</v>
      </c>
      <c r="H848" s="1" t="s">
        <v>1838</v>
      </c>
      <c r="I848" s="1" t="s">
        <v>753</v>
      </c>
      <c r="J848" s="1" t="s">
        <v>67</v>
      </c>
      <c r="K848" s="1">
        <v>999</v>
      </c>
      <c r="L848" s="1" t="s">
        <v>22</v>
      </c>
      <c r="M848" s="1" t="s">
        <v>92</v>
      </c>
      <c r="N848" s="1">
        <v>300</v>
      </c>
      <c r="O848" s="1" t="s">
        <v>24</v>
      </c>
      <c r="P848" s="1" t="str">
        <f t="shared" si="13"/>
        <v>-</v>
      </c>
    </row>
    <row r="849" spans="1:16" x14ac:dyDescent="0.25">
      <c r="A849" s="3">
        <v>20164091182762</v>
      </c>
      <c r="B849" s="2">
        <v>42726</v>
      </c>
      <c r="C849" s="2">
        <v>42740</v>
      </c>
      <c r="D849" s="3"/>
      <c r="E849" s="1" t="s">
        <v>18</v>
      </c>
      <c r="F849" s="1" t="s">
        <v>79</v>
      </c>
      <c r="G849" s="1" t="s">
        <v>1839</v>
      </c>
      <c r="H849" s="1" t="s">
        <v>1840</v>
      </c>
      <c r="I849" s="1" t="s">
        <v>27</v>
      </c>
      <c r="J849" s="1" t="s">
        <v>82</v>
      </c>
      <c r="K849" s="1">
        <v>999</v>
      </c>
      <c r="L849" s="1" t="s">
        <v>22</v>
      </c>
      <c r="M849" s="1" t="s">
        <v>765</v>
      </c>
      <c r="N849" s="1">
        <v>500</v>
      </c>
      <c r="O849" s="1" t="s">
        <v>24</v>
      </c>
      <c r="P849" s="1" t="str">
        <f t="shared" si="13"/>
        <v>-</v>
      </c>
    </row>
    <row r="850" spans="1:16" x14ac:dyDescent="0.25">
      <c r="A850" s="3">
        <v>20164091183022</v>
      </c>
      <c r="B850" s="2">
        <v>42726</v>
      </c>
      <c r="C850" s="2">
        <v>42740</v>
      </c>
      <c r="D850" s="3"/>
      <c r="E850" s="1" t="s">
        <v>18</v>
      </c>
      <c r="F850" s="1" t="s">
        <v>25</v>
      </c>
      <c r="G850" s="1" t="s">
        <v>1841</v>
      </c>
      <c r="H850" s="1" t="s">
        <v>1842</v>
      </c>
      <c r="I850" s="1" t="s">
        <v>27</v>
      </c>
      <c r="J850" s="1" t="s">
        <v>21</v>
      </c>
      <c r="K850" s="1">
        <v>604</v>
      </c>
      <c r="L850" s="1" t="s">
        <v>1843</v>
      </c>
      <c r="M850" s="1" t="s">
        <v>29</v>
      </c>
      <c r="N850" s="1">
        <v>604</v>
      </c>
      <c r="O850" s="1"/>
      <c r="P850" s="1" t="str">
        <f t="shared" si="13"/>
        <v>-</v>
      </c>
    </row>
    <row r="851" spans="1:16" x14ac:dyDescent="0.25">
      <c r="A851" s="3">
        <v>20164091183072</v>
      </c>
      <c r="B851" s="2">
        <v>42726</v>
      </c>
      <c r="C851" s="2">
        <v>42740</v>
      </c>
      <c r="D851" s="3">
        <v>20163070401531</v>
      </c>
      <c r="E851" s="2">
        <v>42726</v>
      </c>
      <c r="F851" s="1" t="s">
        <v>25</v>
      </c>
      <c r="G851" s="1" t="s">
        <v>1844</v>
      </c>
      <c r="H851" s="1" t="s">
        <v>1845</v>
      </c>
      <c r="I851" s="1" t="s">
        <v>20</v>
      </c>
      <c r="J851" s="1" t="s">
        <v>147</v>
      </c>
      <c r="K851" s="1">
        <v>999</v>
      </c>
      <c r="L851" s="1" t="s">
        <v>22</v>
      </c>
      <c r="M851" s="1" t="s">
        <v>309</v>
      </c>
      <c r="N851" s="1">
        <v>307</v>
      </c>
      <c r="O851" s="1" t="s">
        <v>24</v>
      </c>
      <c r="P851" s="1">
        <f t="shared" si="13"/>
        <v>0</v>
      </c>
    </row>
    <row r="852" spans="1:16" x14ac:dyDescent="0.25">
      <c r="A852" s="3">
        <v>20164091183142</v>
      </c>
      <c r="B852" s="2">
        <v>42726</v>
      </c>
      <c r="C852" s="2">
        <v>42768</v>
      </c>
      <c r="D852" s="3"/>
      <c r="E852" s="1" t="s">
        <v>18</v>
      </c>
      <c r="F852" s="1" t="s">
        <v>190</v>
      </c>
      <c r="G852" s="1" t="s">
        <v>1846</v>
      </c>
      <c r="H852" s="1" t="s">
        <v>1840</v>
      </c>
      <c r="I852" s="1" t="s">
        <v>753</v>
      </c>
      <c r="J852" s="1" t="s">
        <v>28</v>
      </c>
      <c r="K852" s="1">
        <v>500</v>
      </c>
      <c r="L852" s="1" t="s">
        <v>1847</v>
      </c>
      <c r="M852" s="1" t="s">
        <v>1366</v>
      </c>
      <c r="N852" s="1">
        <v>500</v>
      </c>
      <c r="O852" s="1"/>
      <c r="P852" s="1" t="str">
        <f t="shared" si="13"/>
        <v>-</v>
      </c>
    </row>
    <row r="853" spans="1:16" x14ac:dyDescent="0.25">
      <c r="A853" s="3">
        <v>20164091184562</v>
      </c>
      <c r="B853" s="2">
        <v>42727</v>
      </c>
      <c r="C853" s="2">
        <v>42732</v>
      </c>
      <c r="D853" s="3">
        <v>20167050412821</v>
      </c>
      <c r="E853" s="2">
        <v>42734</v>
      </c>
      <c r="F853" s="1" t="s">
        <v>96</v>
      </c>
      <c r="G853" s="1" t="s">
        <v>1848</v>
      </c>
      <c r="H853" s="1" t="s">
        <v>423</v>
      </c>
      <c r="I853" s="1" t="s">
        <v>27</v>
      </c>
      <c r="J853" s="1" t="s">
        <v>28</v>
      </c>
      <c r="K853" s="1">
        <v>705</v>
      </c>
      <c r="L853" s="1" t="s">
        <v>1849</v>
      </c>
      <c r="M853" s="1" t="s">
        <v>251</v>
      </c>
      <c r="N853" s="1">
        <v>705</v>
      </c>
      <c r="O853" s="1"/>
      <c r="P853" s="1">
        <f t="shared" si="13"/>
        <v>7</v>
      </c>
    </row>
    <row r="854" spans="1:16" x14ac:dyDescent="0.25">
      <c r="A854" s="3">
        <v>20164091184622</v>
      </c>
      <c r="B854" s="2">
        <v>42727</v>
      </c>
      <c r="C854" s="2">
        <v>42748</v>
      </c>
      <c r="D854" s="3">
        <v>20163060410501</v>
      </c>
      <c r="E854" s="2">
        <v>42733</v>
      </c>
      <c r="F854" s="1" t="s">
        <v>30</v>
      </c>
      <c r="G854" s="1" t="s">
        <v>1850</v>
      </c>
      <c r="H854" s="1" t="s">
        <v>423</v>
      </c>
      <c r="I854" s="1" t="s">
        <v>20</v>
      </c>
      <c r="J854" s="1" t="s">
        <v>21</v>
      </c>
      <c r="K854" s="1">
        <v>306</v>
      </c>
      <c r="L854" s="1" t="s">
        <v>513</v>
      </c>
      <c r="M854" s="1" t="s">
        <v>1851</v>
      </c>
      <c r="N854" s="1">
        <v>306</v>
      </c>
      <c r="O854" s="1"/>
      <c r="P854" s="1">
        <f t="shared" si="13"/>
        <v>6</v>
      </c>
    </row>
    <row r="855" spans="1:16" x14ac:dyDescent="0.25">
      <c r="A855" s="3">
        <v>20164091184672</v>
      </c>
      <c r="B855" s="2">
        <v>42727</v>
      </c>
      <c r="C855" s="2">
        <v>42748</v>
      </c>
      <c r="D855" s="3"/>
      <c r="E855" s="1" t="s">
        <v>18</v>
      </c>
      <c r="F855" s="1" t="s">
        <v>30</v>
      </c>
      <c r="G855" s="1" t="s">
        <v>1852</v>
      </c>
      <c r="H855" s="1" t="s">
        <v>423</v>
      </c>
      <c r="I855" s="1" t="s">
        <v>753</v>
      </c>
      <c r="J855" s="1" t="s">
        <v>21</v>
      </c>
      <c r="K855" s="1">
        <v>999</v>
      </c>
      <c r="L855" s="1" t="s">
        <v>22</v>
      </c>
      <c r="M855" s="1" t="s">
        <v>92</v>
      </c>
      <c r="N855" s="1">
        <v>300</v>
      </c>
      <c r="O855" s="1" t="s">
        <v>24</v>
      </c>
      <c r="P855" s="1" t="str">
        <f t="shared" si="13"/>
        <v>-</v>
      </c>
    </row>
    <row r="856" spans="1:16" x14ac:dyDescent="0.25">
      <c r="A856" s="3">
        <v>20164091185732</v>
      </c>
      <c r="B856" s="2">
        <v>42727</v>
      </c>
      <c r="C856" s="2">
        <v>42741</v>
      </c>
      <c r="D856" s="3">
        <v>20173070001401</v>
      </c>
      <c r="E856" s="2">
        <v>42739</v>
      </c>
      <c r="F856" s="1" t="s">
        <v>55</v>
      </c>
      <c r="G856" s="1" t="s">
        <v>1853</v>
      </c>
      <c r="H856" s="1" t="s">
        <v>1854</v>
      </c>
      <c r="I856" s="1" t="s">
        <v>20</v>
      </c>
      <c r="J856" s="1" t="s">
        <v>417</v>
      </c>
      <c r="K856" s="1">
        <v>999</v>
      </c>
      <c r="L856" s="1" t="s">
        <v>22</v>
      </c>
      <c r="M856" s="1" t="s">
        <v>421</v>
      </c>
      <c r="N856" s="1">
        <v>307</v>
      </c>
      <c r="O856" s="1" t="s">
        <v>24</v>
      </c>
      <c r="P856" s="1">
        <f t="shared" si="13"/>
        <v>12</v>
      </c>
    </row>
    <row r="857" spans="1:16" x14ac:dyDescent="0.25">
      <c r="A857" s="3">
        <v>20164091186062</v>
      </c>
      <c r="B857" s="2">
        <v>42727</v>
      </c>
      <c r="C857" s="2">
        <v>42817</v>
      </c>
      <c r="D857" s="3">
        <v>20163070411061</v>
      </c>
      <c r="E857" s="2">
        <v>42734</v>
      </c>
      <c r="F857" s="1" t="s">
        <v>116</v>
      </c>
      <c r="G857" s="1" t="s">
        <v>1855</v>
      </c>
      <c r="H857" s="1" t="s">
        <v>1856</v>
      </c>
      <c r="I857" s="1" t="s">
        <v>20</v>
      </c>
      <c r="J857" s="1" t="s">
        <v>28</v>
      </c>
      <c r="K857" s="1">
        <v>999</v>
      </c>
      <c r="L857" s="1" t="s">
        <v>22</v>
      </c>
      <c r="M857" s="1" t="s">
        <v>309</v>
      </c>
      <c r="N857" s="1">
        <v>307</v>
      </c>
      <c r="O857" s="1" t="s">
        <v>24</v>
      </c>
      <c r="P857" s="1">
        <f t="shared" si="13"/>
        <v>7</v>
      </c>
    </row>
    <row r="858" spans="1:16" x14ac:dyDescent="0.25">
      <c r="A858" s="3">
        <v>20164091186172</v>
      </c>
      <c r="B858" s="2">
        <v>42727</v>
      </c>
      <c r="C858" s="2">
        <v>42748</v>
      </c>
      <c r="D858" s="3">
        <v>20173000001091</v>
      </c>
      <c r="E858" s="2">
        <v>42738</v>
      </c>
      <c r="F858" s="1" t="s">
        <v>30</v>
      </c>
      <c r="G858" s="1" t="s">
        <v>1768</v>
      </c>
      <c r="H858" s="1" t="s">
        <v>1857</v>
      </c>
      <c r="I858" s="1" t="s">
        <v>20</v>
      </c>
      <c r="J858" s="1" t="s">
        <v>21</v>
      </c>
      <c r="K858" s="1">
        <v>999</v>
      </c>
      <c r="L858" s="1" t="s">
        <v>22</v>
      </c>
      <c r="M858" s="1" t="s">
        <v>914</v>
      </c>
      <c r="N858" s="1">
        <v>300</v>
      </c>
      <c r="O858" s="1" t="s">
        <v>24</v>
      </c>
      <c r="P858" s="1">
        <f t="shared" si="13"/>
        <v>11</v>
      </c>
    </row>
    <row r="859" spans="1:16" x14ac:dyDescent="0.25">
      <c r="A859" s="3">
        <v>20164091186252</v>
      </c>
      <c r="B859" s="2">
        <v>42727</v>
      </c>
      <c r="C859" s="2">
        <v>42741</v>
      </c>
      <c r="D859" s="3"/>
      <c r="E859" s="1" t="s">
        <v>18</v>
      </c>
      <c r="F859" s="1" t="s">
        <v>79</v>
      </c>
      <c r="G859" s="1" t="s">
        <v>1858</v>
      </c>
      <c r="H859" s="1" t="s">
        <v>1859</v>
      </c>
      <c r="I859" s="1" t="s">
        <v>753</v>
      </c>
      <c r="J859" s="1" t="s">
        <v>82</v>
      </c>
      <c r="K859" s="1">
        <v>999</v>
      </c>
      <c r="L859" s="1" t="s">
        <v>22</v>
      </c>
      <c r="M859" s="1" t="s">
        <v>83</v>
      </c>
      <c r="N859" s="1">
        <v>402</v>
      </c>
      <c r="O859" s="1" t="s">
        <v>84</v>
      </c>
      <c r="P859" s="1" t="str">
        <f t="shared" si="13"/>
        <v>-</v>
      </c>
    </row>
    <row r="860" spans="1:16" x14ac:dyDescent="0.25">
      <c r="A860" s="3">
        <v>20164091186262</v>
      </c>
      <c r="B860" s="2">
        <v>42727</v>
      </c>
      <c r="C860" s="2">
        <v>42817</v>
      </c>
      <c r="D860" s="3"/>
      <c r="E860" s="1" t="s">
        <v>18</v>
      </c>
      <c r="F860" s="1" t="s">
        <v>116</v>
      </c>
      <c r="G860" s="1" t="s">
        <v>1860</v>
      </c>
      <c r="H860" s="1" t="s">
        <v>1861</v>
      </c>
      <c r="I860" s="1" t="s">
        <v>753</v>
      </c>
      <c r="J860" s="1" t="s">
        <v>28</v>
      </c>
      <c r="K860" s="1">
        <v>500</v>
      </c>
      <c r="L860" s="1" t="s">
        <v>1637</v>
      </c>
      <c r="M860" s="1" t="s">
        <v>1366</v>
      </c>
      <c r="N860" s="1">
        <v>500</v>
      </c>
      <c r="O860" s="1"/>
      <c r="P860" s="1" t="str">
        <f t="shared" si="13"/>
        <v>-</v>
      </c>
    </row>
    <row r="861" spans="1:16" x14ac:dyDescent="0.25">
      <c r="A861" s="3">
        <v>20164091188182</v>
      </c>
      <c r="B861" s="2">
        <v>42727</v>
      </c>
      <c r="C861" s="2">
        <v>42817</v>
      </c>
      <c r="D861" s="3"/>
      <c r="E861" s="1" t="s">
        <v>18</v>
      </c>
      <c r="F861" s="1" t="s">
        <v>116</v>
      </c>
      <c r="G861" s="1" t="s">
        <v>1862</v>
      </c>
      <c r="H861" s="1" t="s">
        <v>57</v>
      </c>
      <c r="I861" s="1" t="s">
        <v>753</v>
      </c>
      <c r="J861" s="1" t="s">
        <v>21</v>
      </c>
      <c r="K861" s="1">
        <v>500</v>
      </c>
      <c r="L861" s="1" t="s">
        <v>1662</v>
      </c>
      <c r="M861" s="1" t="s">
        <v>1366</v>
      </c>
      <c r="N861" s="1">
        <v>500</v>
      </c>
      <c r="O861" s="1"/>
      <c r="P861" s="1" t="str">
        <f t="shared" si="13"/>
        <v>-</v>
      </c>
    </row>
    <row r="862" spans="1:16" x14ac:dyDescent="0.25">
      <c r="A862" s="3">
        <v>20164091188712</v>
      </c>
      <c r="B862" s="2">
        <v>42727</v>
      </c>
      <c r="C862" s="2">
        <v>42748</v>
      </c>
      <c r="D862" s="3" t="s">
        <v>1863</v>
      </c>
      <c r="E862" s="2">
        <v>42739</v>
      </c>
      <c r="F862" s="1" t="s">
        <v>30</v>
      </c>
      <c r="G862" s="1" t="s">
        <v>223</v>
      </c>
      <c r="H862" s="1" t="s">
        <v>1857</v>
      </c>
      <c r="I862" s="1" t="s">
        <v>20</v>
      </c>
      <c r="J862" s="1" t="s">
        <v>28</v>
      </c>
      <c r="K862" s="1">
        <v>999</v>
      </c>
      <c r="L862" s="1" t="s">
        <v>22</v>
      </c>
      <c r="M862" s="1" t="s">
        <v>914</v>
      </c>
      <c r="N862" s="1">
        <v>300</v>
      </c>
      <c r="O862" s="1" t="s">
        <v>24</v>
      </c>
      <c r="P862" s="1">
        <f t="shared" si="13"/>
        <v>12</v>
      </c>
    </row>
    <row r="863" spans="1:16" x14ac:dyDescent="0.25">
      <c r="A863" s="3">
        <v>20164091188792</v>
      </c>
      <c r="B863" s="2">
        <v>42727</v>
      </c>
      <c r="C863" s="2">
        <v>42748</v>
      </c>
      <c r="D863" s="3">
        <v>20175000001751</v>
      </c>
      <c r="E863" s="2">
        <v>42739</v>
      </c>
      <c r="F863" s="1" t="s">
        <v>30</v>
      </c>
      <c r="G863" s="1" t="s">
        <v>1864</v>
      </c>
      <c r="H863" s="1" t="s">
        <v>1865</v>
      </c>
      <c r="I863" s="1" t="s">
        <v>20</v>
      </c>
      <c r="J863" s="1" t="s">
        <v>67</v>
      </c>
      <c r="K863" s="1">
        <v>500</v>
      </c>
      <c r="L863" s="1" t="s">
        <v>1866</v>
      </c>
      <c r="M863" s="1" t="s">
        <v>878</v>
      </c>
      <c r="N863" s="1">
        <v>500</v>
      </c>
      <c r="O863" s="1"/>
      <c r="P863" s="1">
        <f t="shared" si="13"/>
        <v>12</v>
      </c>
    </row>
    <row r="864" spans="1:16" x14ac:dyDescent="0.25">
      <c r="A864" s="3">
        <v>20164091189112</v>
      </c>
      <c r="B864" s="2">
        <v>42727</v>
      </c>
      <c r="C864" s="2">
        <v>42748</v>
      </c>
      <c r="D864" s="3">
        <v>20175000001841</v>
      </c>
      <c r="E864" s="2">
        <v>42739</v>
      </c>
      <c r="F864" s="1" t="s">
        <v>69</v>
      </c>
      <c r="G864" s="1" t="s">
        <v>1867</v>
      </c>
      <c r="H864" s="1" t="s">
        <v>1868</v>
      </c>
      <c r="I864" s="1" t="s">
        <v>20</v>
      </c>
      <c r="J864" s="1" t="s">
        <v>63</v>
      </c>
      <c r="K864" s="1">
        <v>500</v>
      </c>
      <c r="L864" s="1" t="s">
        <v>1869</v>
      </c>
      <c r="M864" s="1" t="s">
        <v>1366</v>
      </c>
      <c r="N864" s="1">
        <v>500</v>
      </c>
      <c r="O864" s="1"/>
      <c r="P864" s="1">
        <f t="shared" si="13"/>
        <v>12</v>
      </c>
    </row>
    <row r="865" spans="1:16" x14ac:dyDescent="0.25">
      <c r="A865" s="3">
        <v>20164091189422</v>
      </c>
      <c r="B865" s="2">
        <v>42730</v>
      </c>
      <c r="C865" s="2">
        <v>42751</v>
      </c>
      <c r="D865" s="3"/>
      <c r="E865" s="1" t="s">
        <v>18</v>
      </c>
      <c r="F865" s="1" t="s">
        <v>30</v>
      </c>
      <c r="G865" s="1" t="s">
        <v>1870</v>
      </c>
      <c r="H865" s="1" t="s">
        <v>1140</v>
      </c>
      <c r="I865" s="1" t="s">
        <v>753</v>
      </c>
      <c r="J865" s="1" t="s">
        <v>417</v>
      </c>
      <c r="K865" s="1">
        <v>500</v>
      </c>
      <c r="L865" s="1" t="s">
        <v>1365</v>
      </c>
      <c r="M865" s="1" t="s">
        <v>878</v>
      </c>
      <c r="N865" s="1">
        <v>500</v>
      </c>
      <c r="O865" s="1"/>
      <c r="P865" s="1" t="str">
        <f t="shared" si="13"/>
        <v>-</v>
      </c>
    </row>
    <row r="866" spans="1:16" x14ac:dyDescent="0.25">
      <c r="A866" s="3">
        <v>20164091190852</v>
      </c>
      <c r="B866" s="2">
        <v>42730</v>
      </c>
      <c r="C866" s="2">
        <v>42744</v>
      </c>
      <c r="D866" s="3"/>
      <c r="E866" s="1" t="s">
        <v>18</v>
      </c>
      <c r="F866" s="1" t="s">
        <v>25</v>
      </c>
      <c r="G866" s="1" t="s">
        <v>1871</v>
      </c>
      <c r="H866" s="1" t="s">
        <v>1872</v>
      </c>
      <c r="I866" s="1" t="s">
        <v>753</v>
      </c>
      <c r="J866" s="1" t="s">
        <v>200</v>
      </c>
      <c r="K866" s="1">
        <v>304</v>
      </c>
      <c r="L866" s="1" t="s">
        <v>1528</v>
      </c>
      <c r="M866" s="1" t="s">
        <v>1297</v>
      </c>
      <c r="N866" s="1">
        <v>304</v>
      </c>
      <c r="O866" s="1"/>
      <c r="P866" s="1" t="str">
        <f t="shared" si="13"/>
        <v>-</v>
      </c>
    </row>
    <row r="867" spans="1:16" x14ac:dyDescent="0.25">
      <c r="A867" s="3">
        <v>20164091192692</v>
      </c>
      <c r="B867" s="2">
        <v>42730</v>
      </c>
      <c r="C867" s="2">
        <v>42733</v>
      </c>
      <c r="D867" s="3"/>
      <c r="E867" s="1" t="s">
        <v>18</v>
      </c>
      <c r="F867" s="1" t="s">
        <v>96</v>
      </c>
      <c r="G867" s="1" t="s">
        <v>1873</v>
      </c>
      <c r="H867" s="1" t="s">
        <v>1874</v>
      </c>
      <c r="I867" s="1" t="s">
        <v>27</v>
      </c>
      <c r="J867" s="1" t="s">
        <v>28</v>
      </c>
      <c r="K867" s="1">
        <v>999</v>
      </c>
      <c r="L867" s="1" t="s">
        <v>22</v>
      </c>
      <c r="M867" s="1" t="s">
        <v>220</v>
      </c>
      <c r="N867" s="1">
        <v>701</v>
      </c>
      <c r="O867" s="1" t="s">
        <v>24</v>
      </c>
      <c r="P867" s="1" t="str">
        <f t="shared" si="13"/>
        <v>-</v>
      </c>
    </row>
    <row r="868" spans="1:16" x14ac:dyDescent="0.25">
      <c r="A868" s="3">
        <v>20164091192712</v>
      </c>
      <c r="B868" s="2">
        <v>42730</v>
      </c>
      <c r="C868" s="2">
        <v>42751</v>
      </c>
      <c r="D868" s="3"/>
      <c r="E868" s="1" t="s">
        <v>18</v>
      </c>
      <c r="F868" s="1" t="s">
        <v>30</v>
      </c>
      <c r="G868" s="1" t="s">
        <v>1875</v>
      </c>
      <c r="H868" s="1" t="s">
        <v>1876</v>
      </c>
      <c r="I868" s="1" t="s">
        <v>753</v>
      </c>
      <c r="J868" s="1" t="s">
        <v>67</v>
      </c>
      <c r="K868" s="1">
        <v>306</v>
      </c>
      <c r="L868" s="1" t="s">
        <v>1678</v>
      </c>
      <c r="M868" s="1" t="s">
        <v>1679</v>
      </c>
      <c r="N868" s="1">
        <v>306</v>
      </c>
      <c r="O868" s="1"/>
      <c r="P868" s="1" t="str">
        <f t="shared" si="13"/>
        <v>-</v>
      </c>
    </row>
    <row r="869" spans="1:16" x14ac:dyDescent="0.25">
      <c r="A869" s="3">
        <v>20164091192752</v>
      </c>
      <c r="B869" s="2">
        <v>42730</v>
      </c>
      <c r="C869" s="2">
        <v>42751</v>
      </c>
      <c r="D869" s="3"/>
      <c r="E869" s="1" t="s">
        <v>18</v>
      </c>
      <c r="F869" s="1" t="s">
        <v>30</v>
      </c>
      <c r="G869" s="1" t="s">
        <v>1877</v>
      </c>
      <c r="H869" s="1" t="s">
        <v>1878</v>
      </c>
      <c r="I869" s="1" t="s">
        <v>753</v>
      </c>
      <c r="J869" s="1" t="s">
        <v>67</v>
      </c>
      <c r="K869" s="1">
        <v>306</v>
      </c>
      <c r="L869" s="1" t="s">
        <v>1678</v>
      </c>
      <c r="M869" s="1" t="s">
        <v>1679</v>
      </c>
      <c r="N869" s="1">
        <v>306</v>
      </c>
      <c r="O869" s="1"/>
      <c r="P869" s="1" t="str">
        <f t="shared" si="13"/>
        <v>-</v>
      </c>
    </row>
    <row r="870" spans="1:16" x14ac:dyDescent="0.25">
      <c r="A870" s="3">
        <v>20164091192952</v>
      </c>
      <c r="B870" s="2">
        <v>42730</v>
      </c>
      <c r="C870" s="2">
        <v>42744</v>
      </c>
      <c r="D870" s="3"/>
      <c r="E870" s="1" t="s">
        <v>18</v>
      </c>
      <c r="F870" s="1" t="s">
        <v>55</v>
      </c>
      <c r="G870" s="1" t="s">
        <v>1879</v>
      </c>
      <c r="H870" s="1" t="s">
        <v>1880</v>
      </c>
      <c r="I870" s="1" t="s">
        <v>753</v>
      </c>
      <c r="J870" s="1" t="s">
        <v>67</v>
      </c>
      <c r="K870" s="1">
        <v>306</v>
      </c>
      <c r="L870" s="1" t="s">
        <v>1678</v>
      </c>
      <c r="M870" s="1" t="s">
        <v>1679</v>
      </c>
      <c r="N870" s="1">
        <v>306</v>
      </c>
      <c r="O870" s="1"/>
      <c r="P870" s="1" t="str">
        <f t="shared" si="13"/>
        <v>-</v>
      </c>
    </row>
    <row r="871" spans="1:16" x14ac:dyDescent="0.25">
      <c r="A871" s="3">
        <v>20164091194292</v>
      </c>
      <c r="B871" s="2">
        <v>42731</v>
      </c>
      <c r="C871" s="2">
        <v>42745</v>
      </c>
      <c r="D871" s="3" t="s">
        <v>1881</v>
      </c>
      <c r="E871" s="2">
        <v>42732</v>
      </c>
      <c r="F871" s="1" t="s">
        <v>79</v>
      </c>
      <c r="G871" s="1" t="s">
        <v>1882</v>
      </c>
      <c r="H871" s="1" t="s">
        <v>1883</v>
      </c>
      <c r="I871" s="1" t="s">
        <v>20</v>
      </c>
      <c r="J871" s="1" t="s">
        <v>82</v>
      </c>
      <c r="K871" s="1">
        <v>999</v>
      </c>
      <c r="L871" s="1" t="s">
        <v>22</v>
      </c>
      <c r="M871" s="1" t="s">
        <v>83</v>
      </c>
      <c r="N871" s="1">
        <v>402</v>
      </c>
      <c r="O871" s="1" t="s">
        <v>84</v>
      </c>
      <c r="P871" s="1">
        <f t="shared" si="13"/>
        <v>1</v>
      </c>
    </row>
    <row r="872" spans="1:16" x14ac:dyDescent="0.25">
      <c r="A872" s="3">
        <v>20164091195092</v>
      </c>
      <c r="B872" s="2">
        <v>42731</v>
      </c>
      <c r="C872" s="2">
        <v>42752</v>
      </c>
      <c r="D872" s="3">
        <v>20173000002621</v>
      </c>
      <c r="E872" s="2">
        <v>42740</v>
      </c>
      <c r="F872" s="1" t="s">
        <v>30</v>
      </c>
      <c r="G872" s="1" t="s">
        <v>1884</v>
      </c>
      <c r="H872" s="1" t="s">
        <v>1885</v>
      </c>
      <c r="I872" s="1" t="s">
        <v>20</v>
      </c>
      <c r="J872" s="1" t="s">
        <v>21</v>
      </c>
      <c r="K872" s="1">
        <v>300</v>
      </c>
      <c r="L872" s="1" t="s">
        <v>1886</v>
      </c>
      <c r="M872" s="1" t="s">
        <v>1887</v>
      </c>
      <c r="N872" s="1">
        <v>300</v>
      </c>
      <c r="O872" s="1"/>
      <c r="P872" s="1">
        <f t="shared" si="13"/>
        <v>9</v>
      </c>
    </row>
    <row r="873" spans="1:16" x14ac:dyDescent="0.25">
      <c r="A873" s="3">
        <v>20164091195332</v>
      </c>
      <c r="B873" s="2">
        <v>42731</v>
      </c>
      <c r="C873" s="2">
        <v>42752</v>
      </c>
      <c r="D873" s="3">
        <v>20165000411701</v>
      </c>
      <c r="E873" s="2">
        <v>42734</v>
      </c>
      <c r="F873" s="1" t="s">
        <v>30</v>
      </c>
      <c r="G873" s="1" t="s">
        <v>1888</v>
      </c>
      <c r="H873" s="1" t="s">
        <v>532</v>
      </c>
      <c r="I873" s="1" t="s">
        <v>20</v>
      </c>
      <c r="J873" s="1" t="s">
        <v>21</v>
      </c>
      <c r="K873" s="1">
        <v>999</v>
      </c>
      <c r="L873" s="1" t="s">
        <v>22</v>
      </c>
      <c r="M873" s="1" t="s">
        <v>125</v>
      </c>
      <c r="N873" s="1">
        <v>500</v>
      </c>
      <c r="O873" s="1" t="s">
        <v>24</v>
      </c>
      <c r="P873" s="1">
        <f t="shared" si="13"/>
        <v>3</v>
      </c>
    </row>
    <row r="874" spans="1:16" x14ac:dyDescent="0.25">
      <c r="A874" s="3">
        <v>20164091195362</v>
      </c>
      <c r="B874" s="2">
        <v>42731</v>
      </c>
      <c r="C874" s="2">
        <v>42745</v>
      </c>
      <c r="D874" s="3">
        <v>20173050002501</v>
      </c>
      <c r="E874" s="2">
        <v>42740</v>
      </c>
      <c r="F874" s="1" t="s">
        <v>55</v>
      </c>
      <c r="G874" s="1" t="s">
        <v>1889</v>
      </c>
      <c r="H874" s="1" t="s">
        <v>633</v>
      </c>
      <c r="I874" s="1" t="s">
        <v>20</v>
      </c>
      <c r="J874" s="1" t="s">
        <v>417</v>
      </c>
      <c r="K874" s="1">
        <v>999</v>
      </c>
      <c r="L874" s="1" t="s">
        <v>22</v>
      </c>
      <c r="M874" s="1" t="s">
        <v>1890</v>
      </c>
      <c r="N874" s="1">
        <v>305</v>
      </c>
      <c r="O874" s="1" t="s">
        <v>24</v>
      </c>
      <c r="P874" s="1">
        <f t="shared" si="13"/>
        <v>9</v>
      </c>
    </row>
    <row r="875" spans="1:16" x14ac:dyDescent="0.25">
      <c r="A875" s="3">
        <v>20164091196322</v>
      </c>
      <c r="B875" s="2">
        <v>42731</v>
      </c>
      <c r="C875" s="2">
        <v>42821</v>
      </c>
      <c r="D875" s="3"/>
      <c r="E875" s="1" t="s">
        <v>18</v>
      </c>
      <c r="F875" s="1" t="s">
        <v>116</v>
      </c>
      <c r="G875" s="1" t="s">
        <v>1891</v>
      </c>
      <c r="H875" s="1" t="s">
        <v>1590</v>
      </c>
      <c r="I875" s="1" t="s">
        <v>753</v>
      </c>
      <c r="J875" s="1" t="s">
        <v>28</v>
      </c>
      <c r="K875" s="1">
        <v>310</v>
      </c>
      <c r="L875" s="1" t="s">
        <v>1892</v>
      </c>
      <c r="M875" s="1" t="s">
        <v>1893</v>
      </c>
      <c r="N875" s="1">
        <v>310</v>
      </c>
      <c r="O875" s="1"/>
      <c r="P875" s="1" t="str">
        <f t="shared" si="13"/>
        <v>-</v>
      </c>
    </row>
    <row r="876" spans="1:16" x14ac:dyDescent="0.25">
      <c r="A876" s="3">
        <v>20164091196462</v>
      </c>
      <c r="B876" s="2">
        <v>42731</v>
      </c>
      <c r="C876" s="2">
        <v>42821</v>
      </c>
      <c r="D876" s="3"/>
      <c r="E876" s="1" t="s">
        <v>18</v>
      </c>
      <c r="F876" s="1" t="s">
        <v>116</v>
      </c>
      <c r="G876" s="1" t="s">
        <v>1894</v>
      </c>
      <c r="H876" s="1" t="s">
        <v>1895</v>
      </c>
      <c r="I876" s="1" t="s">
        <v>753</v>
      </c>
      <c r="J876" s="1" t="s">
        <v>28</v>
      </c>
      <c r="K876" s="1">
        <v>704</v>
      </c>
      <c r="L876" s="1" t="s">
        <v>1831</v>
      </c>
      <c r="M876" s="1" t="s">
        <v>1896</v>
      </c>
      <c r="N876" s="1">
        <v>704</v>
      </c>
      <c r="O876" s="1"/>
      <c r="P876" s="1" t="str">
        <f t="shared" si="13"/>
        <v>-</v>
      </c>
    </row>
    <row r="877" spans="1:16" x14ac:dyDescent="0.25">
      <c r="A877" s="3">
        <v>20164091197402</v>
      </c>
      <c r="B877" s="2">
        <v>42731</v>
      </c>
      <c r="C877" s="2">
        <v>42752</v>
      </c>
      <c r="D877" s="3"/>
      <c r="E877" s="1" t="s">
        <v>18</v>
      </c>
      <c r="F877" s="1" t="s">
        <v>69</v>
      </c>
      <c r="G877" s="1" t="s">
        <v>1897</v>
      </c>
      <c r="H877" s="1" t="s">
        <v>1333</v>
      </c>
      <c r="I877" s="1" t="s">
        <v>753</v>
      </c>
      <c r="J877" s="1" t="s">
        <v>28</v>
      </c>
      <c r="K877" s="1">
        <v>308</v>
      </c>
      <c r="L877" s="1" t="s">
        <v>1898</v>
      </c>
      <c r="M877" s="1" t="s">
        <v>1899</v>
      </c>
      <c r="N877" s="1">
        <v>308</v>
      </c>
      <c r="O877" s="1"/>
      <c r="P877" s="1" t="str">
        <f t="shared" si="13"/>
        <v>-</v>
      </c>
    </row>
    <row r="878" spans="1:16" x14ac:dyDescent="0.25">
      <c r="A878" s="3">
        <v>20164091198212</v>
      </c>
      <c r="B878" s="2">
        <v>42732</v>
      </c>
      <c r="C878" s="2">
        <v>42753</v>
      </c>
      <c r="D878" s="3"/>
      <c r="E878" s="1" t="s">
        <v>18</v>
      </c>
      <c r="F878" s="1" t="s">
        <v>30</v>
      </c>
      <c r="G878" s="1" t="s">
        <v>1900</v>
      </c>
      <c r="H878" s="1" t="s">
        <v>1901</v>
      </c>
      <c r="I878" s="1" t="s">
        <v>753</v>
      </c>
      <c r="J878" s="1" t="s">
        <v>28</v>
      </c>
      <c r="K878" s="1">
        <v>308</v>
      </c>
      <c r="L878" s="1" t="s">
        <v>1063</v>
      </c>
      <c r="M878" s="1" t="s">
        <v>89</v>
      </c>
      <c r="N878" s="1">
        <v>303</v>
      </c>
      <c r="O878" s="1"/>
      <c r="P878" s="1" t="str">
        <f t="shared" si="13"/>
        <v>-</v>
      </c>
    </row>
    <row r="879" spans="1:16" x14ac:dyDescent="0.25">
      <c r="A879" s="3">
        <v>20164091198352</v>
      </c>
      <c r="B879" s="2">
        <v>42732</v>
      </c>
      <c r="C879" s="2">
        <v>42753</v>
      </c>
      <c r="D879" s="3"/>
      <c r="E879" s="1" t="s">
        <v>18</v>
      </c>
      <c r="F879" s="1" t="s">
        <v>30</v>
      </c>
      <c r="G879" s="1" t="s">
        <v>1902</v>
      </c>
      <c r="H879" s="1" t="s">
        <v>1903</v>
      </c>
      <c r="I879" s="1" t="s">
        <v>753</v>
      </c>
      <c r="J879" s="1" t="s">
        <v>21</v>
      </c>
      <c r="K879" s="1">
        <v>603</v>
      </c>
      <c r="L879" s="1" t="s">
        <v>1158</v>
      </c>
      <c r="M879" s="1" t="s">
        <v>549</v>
      </c>
      <c r="N879" s="1">
        <v>603</v>
      </c>
      <c r="O879" s="1"/>
      <c r="P879" s="1" t="str">
        <f t="shared" si="13"/>
        <v>-</v>
      </c>
    </row>
    <row r="880" spans="1:16" x14ac:dyDescent="0.25">
      <c r="A880" s="3">
        <v>20164091199052</v>
      </c>
      <c r="B880" s="2">
        <v>42732</v>
      </c>
      <c r="C880" s="2">
        <v>42753</v>
      </c>
      <c r="D880" s="3"/>
      <c r="E880" s="1" t="s">
        <v>18</v>
      </c>
      <c r="F880" s="1" t="s">
        <v>69</v>
      </c>
      <c r="G880" s="1" t="s">
        <v>1904</v>
      </c>
      <c r="H880" s="1" t="s">
        <v>17</v>
      </c>
      <c r="I880" s="1" t="s">
        <v>753</v>
      </c>
      <c r="J880" s="1" t="s">
        <v>21</v>
      </c>
      <c r="K880" s="1">
        <v>500</v>
      </c>
      <c r="L880" s="1" t="s">
        <v>1808</v>
      </c>
      <c r="M880" s="1" t="s">
        <v>878</v>
      </c>
      <c r="N880" s="1">
        <v>500</v>
      </c>
      <c r="O880" s="1"/>
      <c r="P880" s="1" t="str">
        <f t="shared" si="13"/>
        <v>-</v>
      </c>
    </row>
    <row r="881" spans="1:16" x14ac:dyDescent="0.25">
      <c r="A881" s="3">
        <v>20164091200132</v>
      </c>
      <c r="B881" s="2">
        <v>42732</v>
      </c>
      <c r="C881" s="2">
        <v>42746</v>
      </c>
      <c r="D881" s="3"/>
      <c r="E881" s="1" t="s">
        <v>18</v>
      </c>
      <c r="F881" s="1" t="s">
        <v>55</v>
      </c>
      <c r="G881" s="1" t="s">
        <v>1905</v>
      </c>
      <c r="H881" s="1" t="s">
        <v>103</v>
      </c>
      <c r="I881" s="1" t="s">
        <v>753</v>
      </c>
      <c r="J881" s="1" t="s">
        <v>21</v>
      </c>
      <c r="K881" s="1">
        <v>306</v>
      </c>
      <c r="L881" s="1" t="s">
        <v>1906</v>
      </c>
      <c r="M881" s="1" t="s">
        <v>1095</v>
      </c>
      <c r="N881" s="1">
        <v>306</v>
      </c>
      <c r="O881" s="1"/>
      <c r="P881" s="1" t="str">
        <f t="shared" si="13"/>
        <v>-</v>
      </c>
    </row>
    <row r="882" spans="1:16" x14ac:dyDescent="0.25">
      <c r="A882" s="3">
        <v>20164091201212</v>
      </c>
      <c r="B882" s="2">
        <v>42732</v>
      </c>
      <c r="C882" s="2">
        <v>42746</v>
      </c>
      <c r="D882" s="3" t="s">
        <v>1907</v>
      </c>
      <c r="E882" s="2">
        <v>42733</v>
      </c>
      <c r="F882" s="1" t="s">
        <v>79</v>
      </c>
      <c r="G882" s="1" t="s">
        <v>872</v>
      </c>
      <c r="H882" s="1" t="s">
        <v>1908</v>
      </c>
      <c r="I882" s="1" t="s">
        <v>20</v>
      </c>
      <c r="J882" s="1" t="s">
        <v>82</v>
      </c>
      <c r="K882" s="1">
        <v>999</v>
      </c>
      <c r="L882" s="1" t="s">
        <v>22</v>
      </c>
      <c r="M882" s="1" t="s">
        <v>83</v>
      </c>
      <c r="N882" s="1">
        <v>402</v>
      </c>
      <c r="O882" s="1" t="s">
        <v>84</v>
      </c>
      <c r="P882" s="1">
        <f t="shared" si="13"/>
        <v>1</v>
      </c>
    </row>
    <row r="883" spans="1:16" x14ac:dyDescent="0.25">
      <c r="A883" s="3">
        <v>20164091201242</v>
      </c>
      <c r="B883" s="2">
        <v>42732</v>
      </c>
      <c r="C883" s="2">
        <v>42746</v>
      </c>
      <c r="D883" s="3" t="s">
        <v>1909</v>
      </c>
      <c r="E883" s="2">
        <v>42733</v>
      </c>
      <c r="F883" s="1" t="s">
        <v>79</v>
      </c>
      <c r="G883" s="1" t="s">
        <v>1910</v>
      </c>
      <c r="H883" s="1" t="s">
        <v>1911</v>
      </c>
      <c r="I883" s="1" t="s">
        <v>20</v>
      </c>
      <c r="J883" s="1" t="s">
        <v>82</v>
      </c>
      <c r="K883" s="1">
        <v>999</v>
      </c>
      <c r="L883" s="1" t="s">
        <v>22</v>
      </c>
      <c r="M883" s="1" t="s">
        <v>83</v>
      </c>
      <c r="N883" s="1">
        <v>402</v>
      </c>
      <c r="O883" s="1" t="s">
        <v>84</v>
      </c>
      <c r="P883" s="1">
        <f t="shared" si="13"/>
        <v>1</v>
      </c>
    </row>
    <row r="884" spans="1:16" x14ac:dyDescent="0.25">
      <c r="A884" s="3">
        <v>20164091201262</v>
      </c>
      <c r="B884" s="2">
        <v>42732</v>
      </c>
      <c r="C884" s="2">
        <v>42746</v>
      </c>
      <c r="D884" s="3" t="s">
        <v>1912</v>
      </c>
      <c r="E884" s="2">
        <v>42733</v>
      </c>
      <c r="F884" s="1" t="s">
        <v>79</v>
      </c>
      <c r="G884" s="1" t="s">
        <v>1913</v>
      </c>
      <c r="H884" s="1" t="s">
        <v>1914</v>
      </c>
      <c r="I884" s="1" t="s">
        <v>20</v>
      </c>
      <c r="J884" s="1" t="s">
        <v>82</v>
      </c>
      <c r="K884" s="1">
        <v>999</v>
      </c>
      <c r="L884" s="1" t="s">
        <v>22</v>
      </c>
      <c r="M884" s="1" t="s">
        <v>83</v>
      </c>
      <c r="N884" s="1">
        <v>402</v>
      </c>
      <c r="O884" s="1" t="s">
        <v>84</v>
      </c>
      <c r="P884" s="1">
        <f t="shared" si="13"/>
        <v>1</v>
      </c>
    </row>
    <row r="885" spans="1:16" x14ac:dyDescent="0.25">
      <c r="A885" s="3">
        <v>20164091201282</v>
      </c>
      <c r="B885" s="2">
        <v>42732</v>
      </c>
      <c r="C885" s="2">
        <v>42746</v>
      </c>
      <c r="D885" s="3" t="s">
        <v>1915</v>
      </c>
      <c r="E885" s="2">
        <v>42733</v>
      </c>
      <c r="F885" s="1" t="s">
        <v>79</v>
      </c>
      <c r="G885" s="1" t="s">
        <v>1916</v>
      </c>
      <c r="H885" s="1" t="s">
        <v>1908</v>
      </c>
      <c r="I885" s="1" t="s">
        <v>20</v>
      </c>
      <c r="J885" s="1" t="s">
        <v>82</v>
      </c>
      <c r="K885" s="1">
        <v>999</v>
      </c>
      <c r="L885" s="1" t="s">
        <v>22</v>
      </c>
      <c r="M885" s="1" t="s">
        <v>83</v>
      </c>
      <c r="N885" s="1">
        <v>402</v>
      </c>
      <c r="O885" s="1" t="s">
        <v>84</v>
      </c>
      <c r="P885" s="1">
        <f t="shared" si="13"/>
        <v>1</v>
      </c>
    </row>
    <row r="886" spans="1:16" x14ac:dyDescent="0.25">
      <c r="A886" s="3">
        <v>20164091201302</v>
      </c>
      <c r="B886" s="2">
        <v>42732</v>
      </c>
      <c r="C886" s="2">
        <v>42746</v>
      </c>
      <c r="D886" s="3">
        <v>20175000001351</v>
      </c>
      <c r="E886" s="2">
        <v>42739</v>
      </c>
      <c r="F886" s="1" t="s">
        <v>151</v>
      </c>
      <c r="G886" s="1" t="s">
        <v>1917</v>
      </c>
      <c r="H886" s="1" t="s">
        <v>1918</v>
      </c>
      <c r="I886" s="1" t="s">
        <v>20</v>
      </c>
      <c r="J886" s="1" t="s">
        <v>417</v>
      </c>
      <c r="K886" s="1">
        <v>999</v>
      </c>
      <c r="L886" s="1" t="s">
        <v>22</v>
      </c>
      <c r="M886" s="1" t="s">
        <v>1192</v>
      </c>
      <c r="N886" s="1">
        <v>500</v>
      </c>
      <c r="O886" s="1" t="s">
        <v>24</v>
      </c>
      <c r="P886" s="1">
        <f t="shared" si="13"/>
        <v>7</v>
      </c>
    </row>
    <row r="887" spans="1:16" x14ac:dyDescent="0.25">
      <c r="A887" s="3">
        <v>20164091202392</v>
      </c>
      <c r="B887" s="2">
        <v>42732</v>
      </c>
      <c r="C887" s="2">
        <v>42746</v>
      </c>
      <c r="D887" s="3"/>
      <c r="E887" s="1" t="s">
        <v>18</v>
      </c>
      <c r="F887" s="1" t="s">
        <v>151</v>
      </c>
      <c r="G887" s="1" t="s">
        <v>1919</v>
      </c>
      <c r="H887" s="1" t="s">
        <v>1920</v>
      </c>
      <c r="I887" s="1" t="s">
        <v>753</v>
      </c>
      <c r="J887" s="1" t="s">
        <v>417</v>
      </c>
      <c r="K887" s="1">
        <v>103</v>
      </c>
      <c r="L887" s="1" t="s">
        <v>843</v>
      </c>
      <c r="M887" s="1" t="s">
        <v>844</v>
      </c>
      <c r="N887" s="1">
        <v>103</v>
      </c>
      <c r="O887" s="1"/>
      <c r="P887" s="1" t="str">
        <f t="shared" si="13"/>
        <v>-</v>
      </c>
    </row>
    <row r="888" spans="1:16" x14ac:dyDescent="0.25">
      <c r="A888" s="3">
        <v>20164091202622</v>
      </c>
      <c r="B888" s="2">
        <v>42732</v>
      </c>
      <c r="C888" s="2">
        <v>42746</v>
      </c>
      <c r="D888" s="3">
        <v>20173060001611</v>
      </c>
      <c r="E888" s="2">
        <v>42739</v>
      </c>
      <c r="F888" s="1" t="s">
        <v>79</v>
      </c>
      <c r="G888" s="1" t="s">
        <v>1921</v>
      </c>
      <c r="H888" s="1" t="s">
        <v>1114</v>
      </c>
      <c r="I888" s="1" t="s">
        <v>20</v>
      </c>
      <c r="J888" s="1" t="s">
        <v>82</v>
      </c>
      <c r="K888" s="1">
        <v>999</v>
      </c>
      <c r="L888" s="1" t="s">
        <v>22</v>
      </c>
      <c r="M888" s="1" t="s">
        <v>1240</v>
      </c>
      <c r="N888" s="1">
        <v>306</v>
      </c>
      <c r="O888" s="1" t="s">
        <v>24</v>
      </c>
      <c r="P888" s="1">
        <f t="shared" si="13"/>
        <v>7</v>
      </c>
    </row>
    <row r="889" spans="1:16" x14ac:dyDescent="0.25">
      <c r="A889" s="3">
        <v>20164091202632</v>
      </c>
      <c r="B889" s="2">
        <v>42732</v>
      </c>
      <c r="C889" s="2">
        <v>42746</v>
      </c>
      <c r="D889" s="3">
        <v>20163060410451</v>
      </c>
      <c r="E889" s="2">
        <v>42733</v>
      </c>
      <c r="F889" s="1" t="s">
        <v>79</v>
      </c>
      <c r="G889" s="1" t="s">
        <v>1922</v>
      </c>
      <c r="H889" s="1" t="s">
        <v>1923</v>
      </c>
      <c r="I889" s="1" t="s">
        <v>20</v>
      </c>
      <c r="J889" s="1" t="s">
        <v>82</v>
      </c>
      <c r="K889" s="1">
        <v>306</v>
      </c>
      <c r="L889" s="1" t="s">
        <v>552</v>
      </c>
      <c r="M889" s="1" t="s">
        <v>1679</v>
      </c>
      <c r="N889" s="1">
        <v>306</v>
      </c>
      <c r="O889" s="1"/>
      <c r="P889" s="1">
        <f t="shared" si="13"/>
        <v>1</v>
      </c>
    </row>
    <row r="890" spans="1:16" x14ac:dyDescent="0.25">
      <c r="A890" s="3">
        <v>20164091202652</v>
      </c>
      <c r="B890" s="2">
        <v>42732</v>
      </c>
      <c r="C890" s="2">
        <v>42753</v>
      </c>
      <c r="D890" s="3"/>
      <c r="E890" s="1" t="s">
        <v>18</v>
      </c>
      <c r="F890" s="1" t="s">
        <v>30</v>
      </c>
      <c r="G890" s="1" t="s">
        <v>1924</v>
      </c>
      <c r="H890" s="1" t="s">
        <v>1925</v>
      </c>
      <c r="I890" s="1" t="s">
        <v>753</v>
      </c>
      <c r="J890" s="1" t="s">
        <v>21</v>
      </c>
      <c r="K890" s="1">
        <v>306</v>
      </c>
      <c r="L890" s="1" t="s">
        <v>1926</v>
      </c>
      <c r="M890" s="1" t="s">
        <v>514</v>
      </c>
      <c r="N890" s="1">
        <v>306</v>
      </c>
      <c r="O890" s="1"/>
      <c r="P890" s="1" t="str">
        <f t="shared" si="13"/>
        <v>-</v>
      </c>
    </row>
    <row r="891" spans="1:16" x14ac:dyDescent="0.25">
      <c r="A891" s="3">
        <v>20164091205692</v>
      </c>
      <c r="B891" s="2">
        <v>42733</v>
      </c>
      <c r="C891" s="2">
        <v>42754</v>
      </c>
      <c r="D891" s="3"/>
      <c r="E891" s="1" t="s">
        <v>18</v>
      </c>
      <c r="F891" s="1" t="s">
        <v>30</v>
      </c>
      <c r="G891" s="1" t="s">
        <v>1927</v>
      </c>
      <c r="H891" s="1" t="s">
        <v>1928</v>
      </c>
      <c r="I891" s="1" t="s">
        <v>753</v>
      </c>
      <c r="J891" s="1" t="s">
        <v>67</v>
      </c>
      <c r="K891" s="1">
        <v>306</v>
      </c>
      <c r="L891" s="1" t="s">
        <v>1678</v>
      </c>
      <c r="M891" s="1" t="s">
        <v>1679</v>
      </c>
      <c r="N891" s="1">
        <v>306</v>
      </c>
      <c r="O891" s="1"/>
      <c r="P891" s="1" t="str">
        <f t="shared" si="13"/>
        <v>-</v>
      </c>
    </row>
    <row r="892" spans="1:16" x14ac:dyDescent="0.25">
      <c r="A892" s="3">
        <v>20164090893732</v>
      </c>
      <c r="B892" s="2">
        <v>42647</v>
      </c>
      <c r="C892" s="2">
        <v>42662</v>
      </c>
      <c r="D892" s="3">
        <v>20167010328571</v>
      </c>
      <c r="E892" s="2">
        <v>42663</v>
      </c>
      <c r="F892" s="1" t="s">
        <v>2057</v>
      </c>
      <c r="G892" s="1" t="s">
        <v>2058</v>
      </c>
      <c r="H892" s="1" t="s">
        <v>2059</v>
      </c>
      <c r="I892" s="1" t="s">
        <v>27</v>
      </c>
      <c r="J892" s="1" t="s">
        <v>154</v>
      </c>
      <c r="K892" s="1">
        <v>999</v>
      </c>
      <c r="L892" s="1" t="s">
        <v>22</v>
      </c>
      <c r="M892" s="1" t="s">
        <v>2060</v>
      </c>
      <c r="N892" s="1">
        <v>701</v>
      </c>
      <c r="O892" s="1" t="s">
        <v>24</v>
      </c>
    </row>
    <row r="893" spans="1:16" x14ac:dyDescent="0.25">
      <c r="A893" s="3">
        <v>20164090895402</v>
      </c>
      <c r="B893" s="2">
        <v>42647</v>
      </c>
      <c r="C893" s="2">
        <v>42662</v>
      </c>
      <c r="D893" s="3">
        <v>20163040322321</v>
      </c>
      <c r="E893" s="2">
        <v>42656</v>
      </c>
      <c r="F893" s="1" t="s">
        <v>2057</v>
      </c>
      <c r="G893" s="1" t="s">
        <v>2061</v>
      </c>
      <c r="H893" s="1" t="s">
        <v>1447</v>
      </c>
      <c r="I893" s="1" t="s">
        <v>20</v>
      </c>
      <c r="J893" s="1" t="s">
        <v>154</v>
      </c>
      <c r="K893" s="1">
        <v>999</v>
      </c>
      <c r="L893" s="1" t="s">
        <v>22</v>
      </c>
      <c r="M893" s="1" t="s">
        <v>197</v>
      </c>
      <c r="N893" s="1">
        <v>304</v>
      </c>
      <c r="O893" s="1" t="s">
        <v>24</v>
      </c>
    </row>
    <row r="894" spans="1:16" x14ac:dyDescent="0.25">
      <c r="A894" s="3">
        <v>20164090936882</v>
      </c>
      <c r="B894" s="2">
        <v>42657</v>
      </c>
      <c r="C894" s="2">
        <v>42674</v>
      </c>
      <c r="D894" s="3">
        <v>20166010396341</v>
      </c>
      <c r="E894" s="2">
        <v>42724</v>
      </c>
      <c r="F894" s="1" t="s">
        <v>2057</v>
      </c>
      <c r="G894" s="1" t="s">
        <v>2062</v>
      </c>
      <c r="H894" s="1" t="s">
        <v>2063</v>
      </c>
      <c r="I894" s="1" t="s">
        <v>27</v>
      </c>
      <c r="J894" s="1" t="s">
        <v>67</v>
      </c>
      <c r="K894" s="1">
        <v>999</v>
      </c>
      <c r="L894" s="1" t="s">
        <v>22</v>
      </c>
      <c r="M894" s="1" t="s">
        <v>2064</v>
      </c>
      <c r="N894" s="1">
        <v>601</v>
      </c>
      <c r="O894" s="1" t="s">
        <v>24</v>
      </c>
    </row>
    <row r="895" spans="1:16" x14ac:dyDescent="0.25">
      <c r="A895" s="3">
        <v>20164090941832</v>
      </c>
      <c r="B895" s="2">
        <v>42661</v>
      </c>
      <c r="C895" s="2">
        <v>42675</v>
      </c>
      <c r="D895" s="3">
        <v>20163030338811</v>
      </c>
      <c r="E895" s="2">
        <v>42670</v>
      </c>
      <c r="F895" s="1" t="s">
        <v>2057</v>
      </c>
      <c r="G895" s="1" t="s">
        <v>2065</v>
      </c>
      <c r="H895" s="1" t="s">
        <v>87</v>
      </c>
      <c r="I895" s="1" t="s">
        <v>20</v>
      </c>
      <c r="J895" s="1" t="s">
        <v>154</v>
      </c>
      <c r="K895" s="1">
        <v>999</v>
      </c>
      <c r="L895" s="1" t="s">
        <v>22</v>
      </c>
      <c r="M895" s="1" t="s">
        <v>285</v>
      </c>
      <c r="N895" s="1">
        <v>303</v>
      </c>
      <c r="O895" s="1" t="s">
        <v>24</v>
      </c>
    </row>
    <row r="896" spans="1:16" x14ac:dyDescent="0.25">
      <c r="A896" s="3">
        <v>20164090941852</v>
      </c>
      <c r="B896" s="2">
        <v>42661</v>
      </c>
      <c r="C896" s="2">
        <v>42675</v>
      </c>
      <c r="D896" s="3">
        <v>20163030364971</v>
      </c>
      <c r="E896" s="2">
        <v>42696</v>
      </c>
      <c r="F896" s="1" t="s">
        <v>2057</v>
      </c>
      <c r="G896" s="1" t="s">
        <v>2065</v>
      </c>
      <c r="H896" s="1" t="s">
        <v>87</v>
      </c>
      <c r="I896" s="1" t="s">
        <v>27</v>
      </c>
      <c r="J896" s="1" t="s">
        <v>21</v>
      </c>
      <c r="K896" s="1">
        <v>999</v>
      </c>
      <c r="L896" s="1" t="s">
        <v>22</v>
      </c>
      <c r="M896" s="1" t="s">
        <v>285</v>
      </c>
      <c r="N896" s="1">
        <v>303</v>
      </c>
      <c r="O896" s="1" t="s">
        <v>24</v>
      </c>
    </row>
    <row r="897" spans="1:15" x14ac:dyDescent="0.25">
      <c r="A897" s="3">
        <v>20164090942782</v>
      </c>
      <c r="B897" s="2">
        <v>42662</v>
      </c>
      <c r="C897" s="2">
        <v>42676</v>
      </c>
      <c r="D897" s="3" t="s">
        <v>2066</v>
      </c>
      <c r="E897" s="2">
        <v>42678</v>
      </c>
      <c r="F897" s="1" t="s">
        <v>2057</v>
      </c>
      <c r="G897" s="1" t="s">
        <v>2067</v>
      </c>
      <c r="H897" s="1" t="s">
        <v>2068</v>
      </c>
      <c r="I897" s="1" t="s">
        <v>27</v>
      </c>
      <c r="J897" s="1" t="s">
        <v>21</v>
      </c>
      <c r="K897" s="1">
        <v>999</v>
      </c>
      <c r="L897" s="1" t="s">
        <v>22</v>
      </c>
      <c r="M897" s="1" t="s">
        <v>285</v>
      </c>
      <c r="N897" s="1">
        <v>303</v>
      </c>
      <c r="O897" s="1" t="s">
        <v>24</v>
      </c>
    </row>
    <row r="898" spans="1:15" x14ac:dyDescent="0.25">
      <c r="A898" s="3">
        <v>20164090946332</v>
      </c>
      <c r="B898" s="2">
        <v>42662</v>
      </c>
      <c r="C898" s="2">
        <v>42676</v>
      </c>
      <c r="D898" s="3">
        <v>20163060343671</v>
      </c>
      <c r="E898" s="2">
        <v>42675</v>
      </c>
      <c r="F898" s="1" t="s">
        <v>2057</v>
      </c>
      <c r="G898" s="1" t="s">
        <v>214</v>
      </c>
      <c r="H898" s="1" t="s">
        <v>2069</v>
      </c>
      <c r="I898" s="1" t="s">
        <v>20</v>
      </c>
      <c r="J898" s="1" t="s">
        <v>21</v>
      </c>
      <c r="K898" s="1">
        <v>999</v>
      </c>
      <c r="L898" s="1" t="s">
        <v>22</v>
      </c>
      <c r="M898" s="1" t="s">
        <v>75</v>
      </c>
      <c r="N898" s="1">
        <v>306</v>
      </c>
      <c r="O898" s="1" t="s">
        <v>24</v>
      </c>
    </row>
    <row r="899" spans="1:15" x14ac:dyDescent="0.25">
      <c r="A899" s="3">
        <v>20164090974502</v>
      </c>
      <c r="B899" s="2">
        <v>42670</v>
      </c>
      <c r="C899" s="2">
        <v>42685</v>
      </c>
      <c r="D899" s="3" t="s">
        <v>2070</v>
      </c>
      <c r="E899" s="2">
        <v>42683</v>
      </c>
      <c r="F899" s="1" t="s">
        <v>2057</v>
      </c>
      <c r="G899" s="1" t="s">
        <v>624</v>
      </c>
      <c r="H899" s="1" t="s">
        <v>625</v>
      </c>
      <c r="I899" s="1" t="s">
        <v>20</v>
      </c>
      <c r="J899" s="1" t="s">
        <v>21</v>
      </c>
      <c r="K899" s="1">
        <v>999</v>
      </c>
      <c r="L899" s="1" t="s">
        <v>22</v>
      </c>
      <c r="M899" s="1" t="s">
        <v>626</v>
      </c>
      <c r="N899" s="1">
        <v>500</v>
      </c>
      <c r="O899" s="1" t="s">
        <v>24</v>
      </c>
    </row>
    <row r="900" spans="1:15" x14ac:dyDescent="0.25">
      <c r="A900" s="3">
        <v>20164090979252</v>
      </c>
      <c r="B900" s="2">
        <v>42671</v>
      </c>
      <c r="C900" s="2">
        <v>42689</v>
      </c>
      <c r="D900" s="3">
        <v>20162000350501</v>
      </c>
      <c r="E900" s="2">
        <v>42682</v>
      </c>
      <c r="F900" s="1" t="s">
        <v>2057</v>
      </c>
      <c r="G900" s="1" t="s">
        <v>2071</v>
      </c>
      <c r="H900" s="1" t="s">
        <v>2072</v>
      </c>
      <c r="I900" s="1" t="s">
        <v>20</v>
      </c>
      <c r="J900" s="1" t="s">
        <v>417</v>
      </c>
      <c r="K900" s="1">
        <v>999</v>
      </c>
      <c r="L900" s="1" t="s">
        <v>22</v>
      </c>
      <c r="M900" s="1" t="s">
        <v>51</v>
      </c>
      <c r="N900" s="1">
        <v>200</v>
      </c>
      <c r="O900" s="1" t="s">
        <v>24</v>
      </c>
    </row>
    <row r="901" spans="1:15" x14ac:dyDescent="0.25">
      <c r="A901" s="3">
        <v>20164091046712</v>
      </c>
      <c r="B901" s="2">
        <v>42691</v>
      </c>
      <c r="C901" s="2">
        <v>42705</v>
      </c>
      <c r="D901" s="3"/>
      <c r="E901" s="1" t="s">
        <v>18</v>
      </c>
      <c r="F901" s="1" t="s">
        <v>2057</v>
      </c>
      <c r="G901" s="1" t="s">
        <v>2074</v>
      </c>
      <c r="H901" s="1" t="s">
        <v>2075</v>
      </c>
      <c r="I901" s="1" t="s">
        <v>27</v>
      </c>
      <c r="J901" s="1" t="s">
        <v>154</v>
      </c>
      <c r="K901" s="1">
        <v>999</v>
      </c>
      <c r="L901" s="1" t="s">
        <v>22</v>
      </c>
      <c r="M901" s="1" t="s">
        <v>2076</v>
      </c>
      <c r="N901" s="1">
        <v>603</v>
      </c>
      <c r="O901" s="1" t="s">
        <v>24</v>
      </c>
    </row>
    <row r="902" spans="1:15" x14ac:dyDescent="0.25">
      <c r="A902" s="3">
        <v>20164091052002</v>
      </c>
      <c r="B902" s="2">
        <v>42692</v>
      </c>
      <c r="C902" s="2">
        <v>42706</v>
      </c>
      <c r="D902" s="3" t="s">
        <v>2077</v>
      </c>
      <c r="E902" s="2">
        <v>42702</v>
      </c>
      <c r="F902" s="1" t="s">
        <v>2057</v>
      </c>
      <c r="G902" s="1" t="s">
        <v>2078</v>
      </c>
      <c r="H902" s="1" t="s">
        <v>2079</v>
      </c>
      <c r="I902" s="1" t="s">
        <v>20</v>
      </c>
      <c r="J902" s="1" t="s">
        <v>154</v>
      </c>
      <c r="K902" s="1">
        <v>999</v>
      </c>
      <c r="L902" s="1" t="s">
        <v>22</v>
      </c>
      <c r="M902" s="1" t="s">
        <v>2076</v>
      </c>
      <c r="N902" s="1">
        <v>603</v>
      </c>
      <c r="O902" s="1" t="s">
        <v>24</v>
      </c>
    </row>
    <row r="903" spans="1:15" x14ac:dyDescent="0.25">
      <c r="A903" s="3">
        <v>20164091060842</v>
      </c>
      <c r="B903" s="2">
        <v>42696</v>
      </c>
      <c r="C903" s="2">
        <v>42710</v>
      </c>
      <c r="D903" s="3">
        <v>20164010388021</v>
      </c>
      <c r="E903" s="2">
        <v>42717</v>
      </c>
      <c r="F903" s="1" t="s">
        <v>2057</v>
      </c>
      <c r="G903" s="1" t="s">
        <v>2080</v>
      </c>
      <c r="H903" s="1" t="s">
        <v>2081</v>
      </c>
      <c r="I903" s="1" t="s">
        <v>27</v>
      </c>
      <c r="J903" s="1" t="s">
        <v>28</v>
      </c>
      <c r="K903" s="1">
        <v>401</v>
      </c>
      <c r="L903" s="1" t="s">
        <v>1342</v>
      </c>
      <c r="M903" s="1" t="s">
        <v>331</v>
      </c>
      <c r="N903" s="1">
        <v>401</v>
      </c>
      <c r="O903" s="1"/>
    </row>
    <row r="904" spans="1:15" x14ac:dyDescent="0.25">
      <c r="A904" s="3">
        <v>20164091066702</v>
      </c>
      <c r="B904" s="2">
        <v>42697</v>
      </c>
      <c r="C904" s="2">
        <v>42711</v>
      </c>
      <c r="D904" s="3">
        <v>20163030380311</v>
      </c>
      <c r="E904" s="2">
        <v>42710</v>
      </c>
      <c r="F904" s="1" t="s">
        <v>2057</v>
      </c>
      <c r="G904" s="1" t="s">
        <v>223</v>
      </c>
      <c r="H904" s="1" t="s">
        <v>2082</v>
      </c>
      <c r="I904" s="1" t="s">
        <v>20</v>
      </c>
      <c r="J904" s="1" t="s">
        <v>154</v>
      </c>
      <c r="K904" s="1">
        <v>303</v>
      </c>
      <c r="L904" s="1" t="s">
        <v>1152</v>
      </c>
      <c r="M904" s="1" t="s">
        <v>1153</v>
      </c>
      <c r="N904" s="1">
        <v>303</v>
      </c>
      <c r="O904" s="1"/>
    </row>
    <row r="905" spans="1:15" x14ac:dyDescent="0.25">
      <c r="A905" s="3">
        <v>20164091097672</v>
      </c>
      <c r="B905" s="2">
        <v>42705</v>
      </c>
      <c r="C905" s="2">
        <v>42720</v>
      </c>
      <c r="D905" s="3">
        <v>20165000391261</v>
      </c>
      <c r="E905" s="2">
        <v>42719</v>
      </c>
      <c r="F905" s="1" t="s">
        <v>2057</v>
      </c>
      <c r="G905" s="1" t="s">
        <v>214</v>
      </c>
      <c r="H905" s="1" t="s">
        <v>2083</v>
      </c>
      <c r="I905" s="1" t="s">
        <v>20</v>
      </c>
      <c r="J905" s="1" t="s">
        <v>154</v>
      </c>
      <c r="K905" s="1">
        <v>999</v>
      </c>
      <c r="L905" s="1" t="s">
        <v>22</v>
      </c>
      <c r="M905" s="1" t="s">
        <v>61</v>
      </c>
      <c r="N905" s="1">
        <v>500</v>
      </c>
      <c r="O905" s="1" t="s">
        <v>24</v>
      </c>
    </row>
    <row r="906" spans="1:15" x14ac:dyDescent="0.25">
      <c r="A906" s="3">
        <v>20164091106572</v>
      </c>
      <c r="B906" s="2">
        <v>42706</v>
      </c>
      <c r="C906" s="2">
        <v>42723</v>
      </c>
      <c r="D906" s="3">
        <v>20166010394391</v>
      </c>
      <c r="E906" s="2">
        <v>42723</v>
      </c>
      <c r="F906" s="1" t="s">
        <v>2057</v>
      </c>
      <c r="G906" s="1" t="s">
        <v>2084</v>
      </c>
      <c r="H906" s="1" t="s">
        <v>2085</v>
      </c>
      <c r="I906" s="1" t="s">
        <v>20</v>
      </c>
      <c r="J906" s="1" t="s">
        <v>21</v>
      </c>
      <c r="K906" s="1">
        <v>999</v>
      </c>
      <c r="L906" s="1" t="s">
        <v>22</v>
      </c>
      <c r="M906" s="1" t="s">
        <v>2064</v>
      </c>
      <c r="N906" s="1">
        <v>601</v>
      </c>
      <c r="O906" s="1" t="s">
        <v>24</v>
      </c>
    </row>
    <row r="907" spans="1:15" x14ac:dyDescent="0.25">
      <c r="A907" s="3">
        <v>20164091135602</v>
      </c>
      <c r="B907" s="2">
        <v>42717</v>
      </c>
      <c r="C907" s="2">
        <v>42731</v>
      </c>
      <c r="D907" s="3">
        <v>20162000402121</v>
      </c>
      <c r="E907" s="2">
        <v>42727</v>
      </c>
      <c r="F907" s="1" t="s">
        <v>2057</v>
      </c>
      <c r="G907" s="1" t="s">
        <v>2086</v>
      </c>
      <c r="H907" s="1" t="s">
        <v>2087</v>
      </c>
      <c r="I907" s="1" t="s">
        <v>20</v>
      </c>
      <c r="J907" s="1" t="s">
        <v>21</v>
      </c>
      <c r="K907" s="1">
        <v>999</v>
      </c>
      <c r="L907" s="1" t="s">
        <v>22</v>
      </c>
      <c r="M907" s="1" t="s">
        <v>51</v>
      </c>
      <c r="N907" s="1">
        <v>200</v>
      </c>
      <c r="O907" s="1" t="s">
        <v>24</v>
      </c>
    </row>
    <row r="908" spans="1:15" x14ac:dyDescent="0.25">
      <c r="A908" s="3">
        <v>20164091135672</v>
      </c>
      <c r="B908" s="2">
        <v>42717</v>
      </c>
      <c r="C908" s="2">
        <v>42731</v>
      </c>
      <c r="D908" s="3">
        <v>20163040405101</v>
      </c>
      <c r="E908" s="2">
        <v>42730</v>
      </c>
      <c r="F908" s="1" t="s">
        <v>2057</v>
      </c>
      <c r="G908" s="1" t="s">
        <v>2088</v>
      </c>
      <c r="H908" s="1" t="s">
        <v>2089</v>
      </c>
      <c r="I908" s="1" t="s">
        <v>20</v>
      </c>
      <c r="J908" s="1" t="s">
        <v>21</v>
      </c>
      <c r="K908" s="1">
        <v>304</v>
      </c>
      <c r="L908" s="1" t="s">
        <v>1594</v>
      </c>
      <c r="M908" s="1" t="s">
        <v>1297</v>
      </c>
      <c r="N908" s="1">
        <v>304</v>
      </c>
      <c r="O908" s="1"/>
    </row>
    <row r="909" spans="1:15" x14ac:dyDescent="0.25">
      <c r="A909" s="3">
        <v>20164091187882</v>
      </c>
      <c r="B909" s="2">
        <v>42727</v>
      </c>
      <c r="C909" s="2">
        <v>42741</v>
      </c>
      <c r="D909" s="3">
        <v>20165000411051</v>
      </c>
      <c r="E909" s="2">
        <v>42734</v>
      </c>
      <c r="F909" s="1" t="s">
        <v>2057</v>
      </c>
      <c r="G909" s="1" t="s">
        <v>2090</v>
      </c>
      <c r="H909" s="1" t="s">
        <v>2091</v>
      </c>
      <c r="I909" s="1" t="s">
        <v>20</v>
      </c>
      <c r="J909" s="1" t="s">
        <v>417</v>
      </c>
      <c r="K909" s="1">
        <v>999</v>
      </c>
      <c r="L909" s="1" t="s">
        <v>22</v>
      </c>
      <c r="M909" s="1" t="s">
        <v>1192</v>
      </c>
      <c r="N909" s="1">
        <v>500</v>
      </c>
      <c r="O909" s="1" t="s">
        <v>24</v>
      </c>
    </row>
    <row r="912" spans="1:15" x14ac:dyDescent="0.25">
      <c r="D912" s="8" t="s">
        <v>1929</v>
      </c>
      <c r="E912" s="9" t="s">
        <v>1930</v>
      </c>
      <c r="F912" s="9" t="s">
        <v>1931</v>
      </c>
    </row>
    <row r="913" spans="4:6" x14ac:dyDescent="0.25">
      <c r="D913" s="10" t="s">
        <v>20</v>
      </c>
      <c r="E913" s="11">
        <v>599</v>
      </c>
      <c r="F913" s="12">
        <f>+E913/$E$917</f>
        <v>0.66041896361631758</v>
      </c>
    </row>
    <row r="914" spans="4:6" x14ac:dyDescent="0.25">
      <c r="D914" s="13" t="s">
        <v>1932</v>
      </c>
      <c r="E914" s="14">
        <v>146</v>
      </c>
      <c r="F914" s="15">
        <f t="shared" ref="F914:F917" si="14">+E914/$E$917</f>
        <v>0.16097023153252479</v>
      </c>
    </row>
    <row r="915" spans="4:6" x14ac:dyDescent="0.25">
      <c r="D915" s="16" t="s">
        <v>753</v>
      </c>
      <c r="E915" s="17">
        <v>51</v>
      </c>
      <c r="F915" s="18">
        <f t="shared" si="14"/>
        <v>5.6229327453142228E-2</v>
      </c>
    </row>
    <row r="916" spans="4:6" x14ac:dyDescent="0.25">
      <c r="D916" s="19" t="s">
        <v>1933</v>
      </c>
      <c r="E916" s="20">
        <v>111</v>
      </c>
      <c r="F916" s="21">
        <f t="shared" si="14"/>
        <v>0.12238147739801543</v>
      </c>
    </row>
    <row r="917" spans="4:6" x14ac:dyDescent="0.25">
      <c r="D917" s="6" t="s">
        <v>1930</v>
      </c>
      <c r="E917" s="7">
        <f>SUBTOTAL(9,E913:E916)</f>
        <v>907</v>
      </c>
      <c r="F917" s="35">
        <f t="shared" si="14"/>
        <v>1</v>
      </c>
    </row>
  </sheetData>
  <autoFilter ref="A2:P909"/>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8"/>
  <sheetViews>
    <sheetView topLeftCell="A16" workbookViewId="0">
      <selection activeCell="B30" sqref="B30"/>
    </sheetView>
  </sheetViews>
  <sheetFormatPr baseColWidth="10" defaultRowHeight="15" x14ac:dyDescent="0.25"/>
  <cols>
    <col min="1" max="1" width="18.42578125" customWidth="1"/>
    <col min="4" max="4" width="20" customWidth="1"/>
    <col min="16" max="16" width="18.85546875" customWidth="1"/>
  </cols>
  <sheetData>
    <row r="1" spans="1:16" ht="21" x14ac:dyDescent="0.35">
      <c r="A1" s="28" t="s">
        <v>2040</v>
      </c>
    </row>
    <row r="2" spans="1:16" x14ac:dyDescent="0.25">
      <c r="A2" s="6" t="s">
        <v>0</v>
      </c>
      <c r="B2" s="7" t="s">
        <v>1</v>
      </c>
      <c r="C2" s="7" t="s">
        <v>2</v>
      </c>
      <c r="D2" s="6" t="s">
        <v>3</v>
      </c>
      <c r="E2" s="7" t="s">
        <v>4</v>
      </c>
      <c r="F2" s="7" t="s">
        <v>5</v>
      </c>
      <c r="G2" s="7" t="s">
        <v>6</v>
      </c>
      <c r="H2" s="7" t="s">
        <v>7</v>
      </c>
      <c r="I2" s="7" t="s">
        <v>8</v>
      </c>
      <c r="J2" s="7" t="s">
        <v>9</v>
      </c>
      <c r="K2" s="7" t="s">
        <v>10</v>
      </c>
      <c r="L2" s="7" t="s">
        <v>11</v>
      </c>
      <c r="M2" s="7" t="s">
        <v>12</v>
      </c>
      <c r="N2" s="7" t="s">
        <v>13</v>
      </c>
      <c r="O2" s="7" t="s">
        <v>14</v>
      </c>
      <c r="P2" s="7" t="s">
        <v>1934</v>
      </c>
    </row>
    <row r="3" spans="1:16" x14ac:dyDescent="0.25">
      <c r="A3" s="3">
        <v>20164090904472</v>
      </c>
      <c r="B3" s="2">
        <v>42649</v>
      </c>
      <c r="C3" s="2">
        <v>42664</v>
      </c>
      <c r="D3" s="3">
        <v>20166040327991</v>
      </c>
      <c r="E3" s="2">
        <v>42663</v>
      </c>
      <c r="F3" s="1" t="s">
        <v>151</v>
      </c>
      <c r="G3" s="1" t="s">
        <v>152</v>
      </c>
      <c r="H3" s="1" t="s">
        <v>153</v>
      </c>
      <c r="I3" s="1" t="s">
        <v>20</v>
      </c>
      <c r="J3" s="1" t="s">
        <v>154</v>
      </c>
      <c r="K3" s="1">
        <v>604</v>
      </c>
      <c r="L3" s="1" t="s">
        <v>155</v>
      </c>
      <c r="M3" s="1" t="s">
        <v>29</v>
      </c>
      <c r="N3" s="1">
        <v>604</v>
      </c>
      <c r="O3" s="1"/>
      <c r="P3" s="1">
        <f t="shared" ref="P3:P20" si="0">IFERROR(E3-B3,"-")</f>
        <v>14</v>
      </c>
    </row>
    <row r="4" spans="1:16" x14ac:dyDescent="0.25">
      <c r="A4" s="3">
        <v>20164090915252</v>
      </c>
      <c r="B4" s="2">
        <v>42653</v>
      </c>
      <c r="C4" s="2">
        <v>42668</v>
      </c>
      <c r="D4" s="3">
        <v>20163090323581</v>
      </c>
      <c r="E4" s="2">
        <v>42657</v>
      </c>
      <c r="F4" s="1" t="s">
        <v>151</v>
      </c>
      <c r="G4" s="1" t="s">
        <v>214</v>
      </c>
      <c r="H4" s="1" t="s">
        <v>232</v>
      </c>
      <c r="I4" s="1" t="s">
        <v>20</v>
      </c>
      <c r="J4" s="1" t="s">
        <v>154</v>
      </c>
      <c r="K4" s="1">
        <v>999</v>
      </c>
      <c r="L4" s="1" t="s">
        <v>22</v>
      </c>
      <c r="M4" s="1" t="s">
        <v>233</v>
      </c>
      <c r="N4" s="1">
        <v>309</v>
      </c>
      <c r="O4" s="1" t="s">
        <v>24</v>
      </c>
      <c r="P4" s="1">
        <f t="shared" si="0"/>
        <v>4</v>
      </c>
    </row>
    <row r="5" spans="1:16" x14ac:dyDescent="0.25">
      <c r="A5" s="3">
        <v>20164090934482</v>
      </c>
      <c r="B5" s="2">
        <v>42657</v>
      </c>
      <c r="C5" s="2">
        <v>42674</v>
      </c>
      <c r="D5" s="3"/>
      <c r="E5" s="1" t="s">
        <v>18</v>
      </c>
      <c r="F5" s="1" t="s">
        <v>151</v>
      </c>
      <c r="G5" s="1" t="s">
        <v>385</v>
      </c>
      <c r="H5" s="1" t="s">
        <v>325</v>
      </c>
      <c r="I5" s="1" t="s">
        <v>27</v>
      </c>
      <c r="J5" s="1" t="s">
        <v>154</v>
      </c>
      <c r="K5" s="1">
        <v>999</v>
      </c>
      <c r="L5" s="1" t="s">
        <v>22</v>
      </c>
      <c r="M5" s="1" t="s">
        <v>173</v>
      </c>
      <c r="N5" s="1">
        <v>604</v>
      </c>
      <c r="O5" s="1" t="s">
        <v>24</v>
      </c>
      <c r="P5" s="1" t="str">
        <f t="shared" si="0"/>
        <v>-</v>
      </c>
    </row>
    <row r="6" spans="1:16" x14ac:dyDescent="0.25">
      <c r="A6" s="3">
        <v>20164090970662</v>
      </c>
      <c r="B6" s="2">
        <v>42669</v>
      </c>
      <c r="C6" s="2">
        <v>42684</v>
      </c>
      <c r="D6" s="3">
        <v>20163040354251</v>
      </c>
      <c r="E6" s="2">
        <v>42684</v>
      </c>
      <c r="F6" s="1" t="s">
        <v>151</v>
      </c>
      <c r="G6" s="1" t="s">
        <v>604</v>
      </c>
      <c r="H6" s="1" t="s">
        <v>605</v>
      </c>
      <c r="I6" s="1" t="s">
        <v>20</v>
      </c>
      <c r="J6" s="1" t="s">
        <v>417</v>
      </c>
      <c r="K6" s="1">
        <v>999</v>
      </c>
      <c r="L6" s="1" t="s">
        <v>22</v>
      </c>
      <c r="M6" s="1" t="s">
        <v>197</v>
      </c>
      <c r="N6" s="1">
        <v>304</v>
      </c>
      <c r="O6" s="1" t="s">
        <v>24</v>
      </c>
      <c r="P6" s="1">
        <f t="shared" si="0"/>
        <v>15</v>
      </c>
    </row>
    <row r="7" spans="1:16" x14ac:dyDescent="0.25">
      <c r="A7" s="3">
        <v>20164090974692</v>
      </c>
      <c r="B7" s="2">
        <v>42670</v>
      </c>
      <c r="C7" s="2">
        <v>42685</v>
      </c>
      <c r="D7" s="3">
        <v>20165000351871</v>
      </c>
      <c r="E7" s="2">
        <v>42683</v>
      </c>
      <c r="F7" s="1" t="s">
        <v>151</v>
      </c>
      <c r="G7" s="1" t="s">
        <v>624</v>
      </c>
      <c r="H7" s="1" t="s">
        <v>625</v>
      </c>
      <c r="I7" s="1" t="s">
        <v>20</v>
      </c>
      <c r="J7" s="1" t="s">
        <v>154</v>
      </c>
      <c r="K7" s="1">
        <v>999</v>
      </c>
      <c r="L7" s="1" t="s">
        <v>22</v>
      </c>
      <c r="M7" s="1" t="s">
        <v>626</v>
      </c>
      <c r="N7" s="1">
        <v>500</v>
      </c>
      <c r="O7" s="1" t="s">
        <v>24</v>
      </c>
      <c r="P7" s="1">
        <f t="shared" si="0"/>
        <v>13</v>
      </c>
    </row>
    <row r="8" spans="1:16" x14ac:dyDescent="0.25">
      <c r="A8" s="3">
        <v>20164091034192</v>
      </c>
      <c r="B8" s="2">
        <v>42689</v>
      </c>
      <c r="C8" s="2">
        <v>42703</v>
      </c>
      <c r="D8" s="3">
        <v>20167010360181</v>
      </c>
      <c r="E8" s="2">
        <v>42691</v>
      </c>
      <c r="F8" s="1" t="s">
        <v>151</v>
      </c>
      <c r="G8" s="1" t="s">
        <v>980</v>
      </c>
      <c r="H8" s="1" t="s">
        <v>981</v>
      </c>
      <c r="I8" s="1" t="s">
        <v>20</v>
      </c>
      <c r="J8" s="1" t="s">
        <v>154</v>
      </c>
      <c r="K8" s="1">
        <v>999</v>
      </c>
      <c r="L8" s="1" t="s">
        <v>22</v>
      </c>
      <c r="M8" s="1" t="s">
        <v>982</v>
      </c>
      <c r="N8" s="1">
        <v>701</v>
      </c>
      <c r="O8" s="1" t="s">
        <v>24</v>
      </c>
      <c r="P8" s="1">
        <f t="shared" si="0"/>
        <v>2</v>
      </c>
    </row>
    <row r="9" spans="1:16" x14ac:dyDescent="0.25">
      <c r="A9" s="3">
        <v>20164091035712</v>
      </c>
      <c r="B9" s="2">
        <v>42689</v>
      </c>
      <c r="C9" s="2">
        <v>42703</v>
      </c>
      <c r="D9" s="3">
        <v>20166040384631</v>
      </c>
      <c r="E9" s="2">
        <v>42713</v>
      </c>
      <c r="F9" s="1" t="s">
        <v>151</v>
      </c>
      <c r="G9" s="1" t="s">
        <v>991</v>
      </c>
      <c r="H9" s="1" t="s">
        <v>992</v>
      </c>
      <c r="I9" s="1" t="s">
        <v>27</v>
      </c>
      <c r="J9" s="1" t="s">
        <v>154</v>
      </c>
      <c r="K9" s="1">
        <v>999</v>
      </c>
      <c r="L9" s="1" t="s">
        <v>22</v>
      </c>
      <c r="M9" s="1" t="s">
        <v>993</v>
      </c>
      <c r="N9" s="1">
        <v>604</v>
      </c>
      <c r="O9" s="1" t="s">
        <v>24</v>
      </c>
      <c r="P9" s="1">
        <f t="shared" si="0"/>
        <v>24</v>
      </c>
    </row>
    <row r="10" spans="1:16" x14ac:dyDescent="0.25">
      <c r="A10" s="3">
        <v>20164091052102</v>
      </c>
      <c r="B10" s="2">
        <v>42692</v>
      </c>
      <c r="C10" s="2">
        <v>42706</v>
      </c>
      <c r="D10" s="3">
        <v>20167020366171</v>
      </c>
      <c r="E10" s="2">
        <v>42696</v>
      </c>
      <c r="F10" s="1" t="s">
        <v>151</v>
      </c>
      <c r="G10" s="1" t="s">
        <v>1069</v>
      </c>
      <c r="H10" s="1" t="s">
        <v>1070</v>
      </c>
      <c r="I10" s="1" t="s">
        <v>20</v>
      </c>
      <c r="J10" s="1" t="s">
        <v>154</v>
      </c>
      <c r="K10" s="1">
        <v>999</v>
      </c>
      <c r="L10" s="1" t="s">
        <v>22</v>
      </c>
      <c r="M10" s="1" t="s">
        <v>39</v>
      </c>
      <c r="N10" s="1">
        <v>702</v>
      </c>
      <c r="O10" s="1" t="s">
        <v>24</v>
      </c>
      <c r="P10" s="1">
        <f t="shared" si="0"/>
        <v>4</v>
      </c>
    </row>
    <row r="11" spans="1:16" x14ac:dyDescent="0.25">
      <c r="A11" s="3">
        <v>20164091065882</v>
      </c>
      <c r="B11" s="2">
        <v>42697</v>
      </c>
      <c r="C11" s="2">
        <v>42711</v>
      </c>
      <c r="D11" s="3">
        <v>20163030381381</v>
      </c>
      <c r="E11" s="2">
        <v>42710</v>
      </c>
      <c r="F11" s="1" t="s">
        <v>151</v>
      </c>
      <c r="G11" s="1" t="s">
        <v>1150</v>
      </c>
      <c r="H11" s="1" t="s">
        <v>1151</v>
      </c>
      <c r="I11" s="1" t="s">
        <v>20</v>
      </c>
      <c r="J11" s="1" t="s">
        <v>88</v>
      </c>
      <c r="K11" s="1">
        <v>303</v>
      </c>
      <c r="L11" s="1" t="s">
        <v>1152</v>
      </c>
      <c r="M11" s="1" t="s">
        <v>1153</v>
      </c>
      <c r="N11" s="1">
        <v>303</v>
      </c>
      <c r="O11" s="1"/>
      <c r="P11" s="1">
        <f t="shared" si="0"/>
        <v>13</v>
      </c>
    </row>
    <row r="12" spans="1:16" x14ac:dyDescent="0.25">
      <c r="A12" s="3">
        <v>20164091071362</v>
      </c>
      <c r="B12" s="2">
        <v>42698</v>
      </c>
      <c r="C12" s="2">
        <v>42713</v>
      </c>
      <c r="D12" s="3">
        <v>20163050375401</v>
      </c>
      <c r="E12" s="2">
        <v>42705</v>
      </c>
      <c r="F12" s="1" t="s">
        <v>151</v>
      </c>
      <c r="G12" s="1" t="s">
        <v>1169</v>
      </c>
      <c r="H12" s="1" t="s">
        <v>1170</v>
      </c>
      <c r="I12" s="1" t="s">
        <v>20</v>
      </c>
      <c r="J12" s="1" t="s">
        <v>154</v>
      </c>
      <c r="K12" s="1">
        <v>999</v>
      </c>
      <c r="L12" s="1" t="s">
        <v>22</v>
      </c>
      <c r="M12" s="1" t="s">
        <v>769</v>
      </c>
      <c r="N12" s="1">
        <v>305</v>
      </c>
      <c r="O12" s="1" t="s">
        <v>24</v>
      </c>
      <c r="P12" s="1">
        <f t="shared" si="0"/>
        <v>7</v>
      </c>
    </row>
    <row r="13" spans="1:16" x14ac:dyDescent="0.25">
      <c r="A13" s="3">
        <v>20164091084132</v>
      </c>
      <c r="B13" s="2">
        <v>42702</v>
      </c>
      <c r="C13" s="2">
        <v>42717</v>
      </c>
      <c r="D13" s="3">
        <v>20162000387941</v>
      </c>
      <c r="E13" s="2">
        <v>42717</v>
      </c>
      <c r="F13" s="1" t="s">
        <v>151</v>
      </c>
      <c r="G13" s="1" t="s">
        <v>1259</v>
      </c>
      <c r="H13" s="1" t="s">
        <v>1260</v>
      </c>
      <c r="I13" s="1" t="s">
        <v>20</v>
      </c>
      <c r="J13" s="1" t="s">
        <v>154</v>
      </c>
      <c r="K13" s="1">
        <v>999</v>
      </c>
      <c r="L13" s="1" t="s">
        <v>22</v>
      </c>
      <c r="M13" s="1" t="s">
        <v>51</v>
      </c>
      <c r="N13" s="1">
        <v>200</v>
      </c>
      <c r="O13" s="1" t="s">
        <v>24</v>
      </c>
      <c r="P13" s="1">
        <f t="shared" si="0"/>
        <v>15</v>
      </c>
    </row>
    <row r="14" spans="1:16" x14ac:dyDescent="0.25">
      <c r="A14" s="3">
        <v>20164091097232</v>
      </c>
      <c r="B14" s="2">
        <v>42705</v>
      </c>
      <c r="C14" s="2">
        <v>42720</v>
      </c>
      <c r="D14" s="3" t="s">
        <v>1328</v>
      </c>
      <c r="E14" s="2">
        <v>42716</v>
      </c>
      <c r="F14" s="1" t="s">
        <v>151</v>
      </c>
      <c r="G14" s="1" t="s">
        <v>1329</v>
      </c>
      <c r="H14" s="1" t="s">
        <v>1182</v>
      </c>
      <c r="I14" s="1" t="s">
        <v>20</v>
      </c>
      <c r="J14" s="1" t="s">
        <v>154</v>
      </c>
      <c r="K14" s="1">
        <v>999</v>
      </c>
      <c r="L14" s="1" t="s">
        <v>22</v>
      </c>
      <c r="M14" s="1" t="s">
        <v>1330</v>
      </c>
      <c r="N14" s="1">
        <v>101</v>
      </c>
      <c r="O14" s="1" t="s">
        <v>24</v>
      </c>
      <c r="P14" s="1">
        <f t="shared" si="0"/>
        <v>11</v>
      </c>
    </row>
    <row r="15" spans="1:16" x14ac:dyDescent="0.25">
      <c r="A15" s="3">
        <v>20164091099222</v>
      </c>
      <c r="B15" s="2">
        <v>42705</v>
      </c>
      <c r="C15" s="2">
        <v>42720</v>
      </c>
      <c r="D15" s="3">
        <v>20167050388771</v>
      </c>
      <c r="E15" s="2">
        <v>42718</v>
      </c>
      <c r="F15" s="1" t="s">
        <v>151</v>
      </c>
      <c r="G15" s="1" t="s">
        <v>1355</v>
      </c>
      <c r="H15" s="1" t="s">
        <v>1356</v>
      </c>
      <c r="I15" s="1" t="s">
        <v>20</v>
      </c>
      <c r="J15" s="1" t="s">
        <v>154</v>
      </c>
      <c r="K15" s="1">
        <v>999</v>
      </c>
      <c r="L15" s="1" t="s">
        <v>22</v>
      </c>
      <c r="M15" s="1" t="s">
        <v>657</v>
      </c>
      <c r="N15" s="1">
        <v>300</v>
      </c>
      <c r="O15" s="1" t="s">
        <v>24</v>
      </c>
      <c r="P15" s="1">
        <f t="shared" si="0"/>
        <v>13</v>
      </c>
    </row>
    <row r="16" spans="1:16" x14ac:dyDescent="0.25">
      <c r="A16" s="3">
        <v>20164091115332</v>
      </c>
      <c r="B16" s="2">
        <v>42710</v>
      </c>
      <c r="C16" s="2">
        <v>42725</v>
      </c>
      <c r="D16" s="3">
        <v>20164090398671</v>
      </c>
      <c r="E16" s="2">
        <v>42725</v>
      </c>
      <c r="F16" s="1" t="s">
        <v>151</v>
      </c>
      <c r="G16" s="1" t="s">
        <v>1446</v>
      </c>
      <c r="H16" s="1" t="s">
        <v>1447</v>
      </c>
      <c r="I16" s="1" t="s">
        <v>20</v>
      </c>
      <c r="J16" s="1" t="s">
        <v>154</v>
      </c>
      <c r="K16" s="1">
        <v>999</v>
      </c>
      <c r="L16" s="1" t="s">
        <v>22</v>
      </c>
      <c r="M16" s="1" t="s">
        <v>1448</v>
      </c>
      <c r="N16" s="1">
        <v>409</v>
      </c>
      <c r="O16" s="1" t="s">
        <v>24</v>
      </c>
      <c r="P16" s="1">
        <f t="shared" si="0"/>
        <v>15</v>
      </c>
    </row>
    <row r="17" spans="1:16" x14ac:dyDescent="0.25">
      <c r="A17" s="3">
        <v>20164091118972</v>
      </c>
      <c r="B17" s="2">
        <v>42711</v>
      </c>
      <c r="C17" s="2">
        <v>42726</v>
      </c>
      <c r="D17" s="3">
        <v>20163000396561</v>
      </c>
      <c r="E17" s="2">
        <v>42724</v>
      </c>
      <c r="F17" s="1" t="s">
        <v>151</v>
      </c>
      <c r="G17" s="1" t="s">
        <v>1480</v>
      </c>
      <c r="H17" s="1" t="s">
        <v>1481</v>
      </c>
      <c r="I17" s="1" t="s">
        <v>20</v>
      </c>
      <c r="J17" s="1" t="s">
        <v>154</v>
      </c>
      <c r="K17" s="1">
        <v>999</v>
      </c>
      <c r="L17" s="1" t="s">
        <v>22</v>
      </c>
      <c r="M17" s="1" t="s">
        <v>1175</v>
      </c>
      <c r="N17" s="1">
        <v>300</v>
      </c>
      <c r="O17" s="1" t="s">
        <v>24</v>
      </c>
      <c r="P17" s="1">
        <f t="shared" si="0"/>
        <v>13</v>
      </c>
    </row>
    <row r="18" spans="1:16" x14ac:dyDescent="0.25">
      <c r="A18" s="3">
        <v>20164091125342</v>
      </c>
      <c r="B18" s="2">
        <v>42713</v>
      </c>
      <c r="C18" s="2">
        <v>42727</v>
      </c>
      <c r="D18" s="3">
        <v>20163030405001</v>
      </c>
      <c r="E18" s="2">
        <v>42730</v>
      </c>
      <c r="F18" s="1" t="s">
        <v>151</v>
      </c>
      <c r="G18" s="1" t="s">
        <v>1523</v>
      </c>
      <c r="H18" s="1" t="s">
        <v>1524</v>
      </c>
      <c r="I18" s="1" t="s">
        <v>27</v>
      </c>
      <c r="J18" s="1" t="s">
        <v>154</v>
      </c>
      <c r="K18" s="1">
        <v>303</v>
      </c>
      <c r="L18" s="1" t="s">
        <v>1152</v>
      </c>
      <c r="M18" s="1" t="s">
        <v>1300</v>
      </c>
      <c r="N18" s="1">
        <v>303</v>
      </c>
      <c r="O18" s="1"/>
      <c r="P18" s="1">
        <f t="shared" si="0"/>
        <v>17</v>
      </c>
    </row>
    <row r="19" spans="1:16" x14ac:dyDescent="0.25">
      <c r="A19" s="3">
        <v>20164091201302</v>
      </c>
      <c r="B19" s="2">
        <v>42732</v>
      </c>
      <c r="C19" s="2">
        <v>42746</v>
      </c>
      <c r="D19" s="3">
        <v>20175000001351</v>
      </c>
      <c r="E19" s="2">
        <v>42739</v>
      </c>
      <c r="F19" s="1" t="s">
        <v>151</v>
      </c>
      <c r="G19" s="1" t="s">
        <v>1917</v>
      </c>
      <c r="H19" s="1" t="s">
        <v>1918</v>
      </c>
      <c r="I19" s="1" t="s">
        <v>20</v>
      </c>
      <c r="J19" s="1" t="s">
        <v>417</v>
      </c>
      <c r="K19" s="1">
        <v>999</v>
      </c>
      <c r="L19" s="1" t="s">
        <v>22</v>
      </c>
      <c r="M19" s="1" t="s">
        <v>1192</v>
      </c>
      <c r="N19" s="1">
        <v>500</v>
      </c>
      <c r="O19" s="1" t="s">
        <v>24</v>
      </c>
      <c r="P19" s="1">
        <f t="shared" si="0"/>
        <v>7</v>
      </c>
    </row>
    <row r="20" spans="1:16" x14ac:dyDescent="0.25">
      <c r="A20" s="3">
        <v>20164091202392</v>
      </c>
      <c r="B20" s="2">
        <v>42732</v>
      </c>
      <c r="C20" s="2">
        <v>42746</v>
      </c>
      <c r="D20" s="3"/>
      <c r="E20" s="1" t="s">
        <v>18</v>
      </c>
      <c r="F20" s="1" t="s">
        <v>151</v>
      </c>
      <c r="G20" s="1" t="s">
        <v>1919</v>
      </c>
      <c r="H20" s="1" t="s">
        <v>1920</v>
      </c>
      <c r="I20" s="1" t="s">
        <v>753</v>
      </c>
      <c r="J20" s="1" t="s">
        <v>417</v>
      </c>
      <c r="K20" s="1">
        <v>103</v>
      </c>
      <c r="L20" s="1" t="s">
        <v>843</v>
      </c>
      <c r="M20" s="1" t="s">
        <v>844</v>
      </c>
      <c r="N20" s="1">
        <v>103</v>
      </c>
      <c r="O20" s="1"/>
      <c r="P20" s="1" t="str">
        <f t="shared" si="0"/>
        <v>-</v>
      </c>
    </row>
    <row r="23" spans="1:16" x14ac:dyDescent="0.25">
      <c r="D23" s="7" t="s">
        <v>2041</v>
      </c>
      <c r="E23" s="9" t="s">
        <v>1930</v>
      </c>
      <c r="F23" s="9" t="s">
        <v>1931</v>
      </c>
    </row>
    <row r="24" spans="1:16" x14ac:dyDescent="0.25">
      <c r="D24" s="11" t="s">
        <v>20</v>
      </c>
      <c r="E24" s="11">
        <v>14</v>
      </c>
      <c r="F24" s="12">
        <f>+E24/$E$28</f>
        <v>0.77777777777777779</v>
      </c>
    </row>
    <row r="25" spans="1:16" ht="30" x14ac:dyDescent="0.25">
      <c r="D25" s="34" t="s">
        <v>1932</v>
      </c>
      <c r="E25" s="14">
        <v>2</v>
      </c>
      <c r="F25" s="15">
        <f t="shared" ref="F25:F28" si="1">+E25/$E$28</f>
        <v>0.1111111111111111</v>
      </c>
    </row>
    <row r="26" spans="1:16" x14ac:dyDescent="0.25">
      <c r="D26" s="17" t="s">
        <v>753</v>
      </c>
      <c r="E26" s="17">
        <v>1</v>
      </c>
      <c r="F26" s="18">
        <f t="shared" si="1"/>
        <v>5.5555555555555552E-2</v>
      </c>
    </row>
    <row r="27" spans="1:16" ht="30" x14ac:dyDescent="0.25">
      <c r="D27" s="33" t="s">
        <v>1933</v>
      </c>
      <c r="E27" s="20">
        <v>1</v>
      </c>
      <c r="F27" s="21">
        <f t="shared" si="1"/>
        <v>5.5555555555555552E-2</v>
      </c>
    </row>
    <row r="28" spans="1:16" x14ac:dyDescent="0.25">
      <c r="D28" s="7" t="s">
        <v>1930</v>
      </c>
      <c r="E28" s="7">
        <f>SUM(E24:E27)</f>
        <v>18</v>
      </c>
      <c r="F28" s="35">
        <f t="shared" si="1"/>
        <v>1</v>
      </c>
    </row>
  </sheetData>
  <autoFilter ref="A2:P20"/>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P111"/>
  <sheetViews>
    <sheetView topLeftCell="A104" workbookViewId="0">
      <selection activeCell="E116" sqref="E116"/>
    </sheetView>
  </sheetViews>
  <sheetFormatPr baseColWidth="10" defaultRowHeight="15" x14ac:dyDescent="0.25"/>
  <cols>
    <col min="1" max="1" width="15.5703125" customWidth="1"/>
    <col min="4" max="4" width="29.85546875" customWidth="1"/>
    <col min="16" max="16" width="18.28515625" customWidth="1"/>
  </cols>
  <sheetData>
    <row r="1" spans="1:16" ht="21" x14ac:dyDescent="0.35">
      <c r="A1" s="28" t="s">
        <v>2038</v>
      </c>
    </row>
    <row r="2" spans="1:16" x14ac:dyDescent="0.25">
      <c r="A2" s="6" t="s">
        <v>0</v>
      </c>
      <c r="B2" s="7" t="s">
        <v>1</v>
      </c>
      <c r="C2" s="7" t="s">
        <v>2</v>
      </c>
      <c r="D2" s="6" t="s">
        <v>3</v>
      </c>
      <c r="E2" s="7" t="s">
        <v>4</v>
      </c>
      <c r="F2" s="7" t="s">
        <v>5</v>
      </c>
      <c r="G2" s="7" t="s">
        <v>6</v>
      </c>
      <c r="H2" s="7" t="s">
        <v>7</v>
      </c>
      <c r="I2" s="7" t="s">
        <v>8</v>
      </c>
      <c r="J2" s="7" t="s">
        <v>9</v>
      </c>
      <c r="K2" s="7" t="s">
        <v>10</v>
      </c>
      <c r="L2" s="7" t="s">
        <v>11</v>
      </c>
      <c r="M2" s="7" t="s">
        <v>12</v>
      </c>
      <c r="N2" s="7" t="s">
        <v>13</v>
      </c>
      <c r="O2" s="7" t="s">
        <v>14</v>
      </c>
      <c r="P2" s="7" t="s">
        <v>1934</v>
      </c>
    </row>
    <row r="3" spans="1:16" hidden="1" x14ac:dyDescent="0.25">
      <c r="A3" s="3">
        <v>20164090893672</v>
      </c>
      <c r="B3" s="2">
        <v>42647</v>
      </c>
      <c r="C3" s="2">
        <v>42662</v>
      </c>
      <c r="D3" s="3" t="s">
        <v>78</v>
      </c>
      <c r="E3" s="2">
        <v>42653</v>
      </c>
      <c r="F3" s="1" t="s">
        <v>79</v>
      </c>
      <c r="G3" s="1" t="s">
        <v>80</v>
      </c>
      <c r="H3" s="1" t="s">
        <v>81</v>
      </c>
      <c r="I3" s="1" t="s">
        <v>20</v>
      </c>
      <c r="J3" s="1" t="s">
        <v>82</v>
      </c>
      <c r="K3" s="1">
        <v>999</v>
      </c>
      <c r="L3" s="1" t="s">
        <v>22</v>
      </c>
      <c r="M3" s="1" t="s">
        <v>83</v>
      </c>
      <c r="N3" s="1">
        <v>402</v>
      </c>
      <c r="O3" s="1" t="s">
        <v>84</v>
      </c>
      <c r="P3" s="1">
        <f t="shared" ref="P3:P66" si="0">IFERROR(E3-B3,"-")</f>
        <v>6</v>
      </c>
    </row>
    <row r="4" spans="1:16" hidden="1" x14ac:dyDescent="0.25">
      <c r="A4" s="3">
        <v>20164090895212</v>
      </c>
      <c r="B4" s="2">
        <v>42647</v>
      </c>
      <c r="C4" s="2">
        <v>42662</v>
      </c>
      <c r="D4" s="3" t="s">
        <v>93</v>
      </c>
      <c r="E4" s="2">
        <v>42656</v>
      </c>
      <c r="F4" s="1" t="s">
        <v>79</v>
      </c>
      <c r="G4" s="1" t="s">
        <v>94</v>
      </c>
      <c r="H4" s="1" t="s">
        <v>95</v>
      </c>
      <c r="I4" s="1" t="s">
        <v>20</v>
      </c>
      <c r="J4" s="1" t="s">
        <v>82</v>
      </c>
      <c r="K4" s="1">
        <v>999</v>
      </c>
      <c r="L4" s="1" t="s">
        <v>22</v>
      </c>
      <c r="M4" s="1" t="s">
        <v>83</v>
      </c>
      <c r="N4" s="1">
        <v>402</v>
      </c>
      <c r="O4" s="1" t="s">
        <v>84</v>
      </c>
      <c r="P4" s="1">
        <f t="shared" si="0"/>
        <v>9</v>
      </c>
    </row>
    <row r="5" spans="1:16" hidden="1" x14ac:dyDescent="0.25">
      <c r="A5" s="3">
        <v>20164090901132</v>
      </c>
      <c r="B5" s="2">
        <v>42648</v>
      </c>
      <c r="C5" s="2">
        <v>42663</v>
      </c>
      <c r="D5" s="3" t="s">
        <v>135</v>
      </c>
      <c r="E5" s="2">
        <v>42653</v>
      </c>
      <c r="F5" s="1" t="s">
        <v>79</v>
      </c>
      <c r="G5" s="1" t="s">
        <v>136</v>
      </c>
      <c r="H5" s="1" t="s">
        <v>137</v>
      </c>
      <c r="I5" s="1" t="s">
        <v>20</v>
      </c>
      <c r="J5" s="1" t="s">
        <v>82</v>
      </c>
      <c r="K5" s="1">
        <v>999</v>
      </c>
      <c r="L5" s="1" t="s">
        <v>22</v>
      </c>
      <c r="M5" s="1" t="s">
        <v>83</v>
      </c>
      <c r="N5" s="1">
        <v>402</v>
      </c>
      <c r="O5" s="1" t="s">
        <v>84</v>
      </c>
      <c r="P5" s="1">
        <f t="shared" si="0"/>
        <v>5</v>
      </c>
    </row>
    <row r="6" spans="1:16" hidden="1" x14ac:dyDescent="0.25">
      <c r="A6" s="3">
        <v>20164090912272</v>
      </c>
      <c r="B6" s="2">
        <v>42653</v>
      </c>
      <c r="C6" s="2">
        <v>42668</v>
      </c>
      <c r="D6" s="3" t="s">
        <v>202</v>
      </c>
      <c r="E6" s="2">
        <v>42656</v>
      </c>
      <c r="F6" s="1" t="s">
        <v>79</v>
      </c>
      <c r="G6" s="1" t="s">
        <v>203</v>
      </c>
      <c r="H6" s="1" t="s">
        <v>204</v>
      </c>
      <c r="I6" s="1" t="s">
        <v>20</v>
      </c>
      <c r="J6" s="1" t="s">
        <v>82</v>
      </c>
      <c r="K6" s="1">
        <v>999</v>
      </c>
      <c r="L6" s="1" t="s">
        <v>22</v>
      </c>
      <c r="M6" s="1" t="s">
        <v>83</v>
      </c>
      <c r="N6" s="1">
        <v>402</v>
      </c>
      <c r="O6" s="1" t="s">
        <v>84</v>
      </c>
      <c r="P6" s="1">
        <f t="shared" si="0"/>
        <v>3</v>
      </c>
    </row>
    <row r="7" spans="1:16" hidden="1" x14ac:dyDescent="0.25">
      <c r="A7" s="3">
        <v>20164090912302</v>
      </c>
      <c r="B7" s="2">
        <v>42653</v>
      </c>
      <c r="C7" s="2">
        <v>42668</v>
      </c>
      <c r="D7" s="3"/>
      <c r="E7" s="1" t="s">
        <v>18</v>
      </c>
      <c r="F7" s="1" t="s">
        <v>79</v>
      </c>
      <c r="G7" s="1" t="s">
        <v>205</v>
      </c>
      <c r="H7" s="1" t="s">
        <v>206</v>
      </c>
      <c r="I7" s="1" t="s">
        <v>27</v>
      </c>
      <c r="J7" s="1" t="s">
        <v>82</v>
      </c>
      <c r="K7" s="1">
        <v>999</v>
      </c>
      <c r="L7" s="1" t="s">
        <v>22</v>
      </c>
      <c r="M7" s="1" t="s">
        <v>207</v>
      </c>
      <c r="N7" s="1">
        <v>304</v>
      </c>
      <c r="O7" s="1" t="s">
        <v>24</v>
      </c>
      <c r="P7" s="1" t="str">
        <f t="shared" si="0"/>
        <v>-</v>
      </c>
    </row>
    <row r="8" spans="1:16" hidden="1" x14ac:dyDescent="0.25">
      <c r="A8" s="3">
        <v>20164090918072</v>
      </c>
      <c r="B8" s="2">
        <v>42654</v>
      </c>
      <c r="C8" s="2">
        <v>42669</v>
      </c>
      <c r="D8" s="3" t="s">
        <v>252</v>
      </c>
      <c r="E8" s="2">
        <v>42661</v>
      </c>
      <c r="F8" s="1" t="s">
        <v>79</v>
      </c>
      <c r="G8" s="1" t="s">
        <v>253</v>
      </c>
      <c r="H8" s="1" t="s">
        <v>254</v>
      </c>
      <c r="I8" s="1" t="s">
        <v>20</v>
      </c>
      <c r="J8" s="1" t="s">
        <v>82</v>
      </c>
      <c r="K8" s="1">
        <v>999</v>
      </c>
      <c r="L8" s="1" t="s">
        <v>22</v>
      </c>
      <c r="M8" s="1" t="s">
        <v>83</v>
      </c>
      <c r="N8" s="1">
        <v>402</v>
      </c>
      <c r="O8" s="1" t="s">
        <v>84</v>
      </c>
      <c r="P8" s="1">
        <f t="shared" si="0"/>
        <v>7</v>
      </c>
    </row>
    <row r="9" spans="1:16" hidden="1" x14ac:dyDescent="0.25">
      <c r="A9" s="3">
        <v>20164090923362</v>
      </c>
      <c r="B9" s="2">
        <v>42655</v>
      </c>
      <c r="C9" s="2">
        <v>42670</v>
      </c>
      <c r="D9" s="3">
        <v>20163090328801</v>
      </c>
      <c r="E9" s="2">
        <v>42663</v>
      </c>
      <c r="F9" s="1" t="s">
        <v>79</v>
      </c>
      <c r="G9" s="1" t="s">
        <v>302</v>
      </c>
      <c r="H9" s="1" t="s">
        <v>303</v>
      </c>
      <c r="I9" s="1" t="s">
        <v>20</v>
      </c>
      <c r="J9" s="1" t="s">
        <v>82</v>
      </c>
      <c r="K9" s="1">
        <v>309</v>
      </c>
      <c r="L9" s="1" t="s">
        <v>33</v>
      </c>
      <c r="M9" s="1" t="s">
        <v>34</v>
      </c>
      <c r="N9" s="1">
        <v>309</v>
      </c>
      <c r="O9" s="1"/>
      <c r="P9" s="1">
        <f t="shared" si="0"/>
        <v>8</v>
      </c>
    </row>
    <row r="10" spans="1:16" hidden="1" x14ac:dyDescent="0.25">
      <c r="A10" s="3">
        <v>20164090934862</v>
      </c>
      <c r="B10" s="2">
        <v>42657</v>
      </c>
      <c r="C10" s="2">
        <v>42674</v>
      </c>
      <c r="D10" s="3" t="s">
        <v>392</v>
      </c>
      <c r="E10" s="2">
        <v>42664</v>
      </c>
      <c r="F10" s="1" t="s">
        <v>79</v>
      </c>
      <c r="G10" s="1" t="s">
        <v>393</v>
      </c>
      <c r="H10" s="1" t="s">
        <v>394</v>
      </c>
      <c r="I10" s="1" t="s">
        <v>20</v>
      </c>
      <c r="J10" s="1" t="s">
        <v>82</v>
      </c>
      <c r="K10" s="1">
        <v>999</v>
      </c>
      <c r="L10" s="1" t="s">
        <v>22</v>
      </c>
      <c r="M10" s="1" t="s">
        <v>83</v>
      </c>
      <c r="N10" s="1">
        <v>402</v>
      </c>
      <c r="O10" s="1" t="s">
        <v>84</v>
      </c>
      <c r="P10" s="1">
        <f t="shared" si="0"/>
        <v>7</v>
      </c>
    </row>
    <row r="11" spans="1:16" hidden="1" x14ac:dyDescent="0.25">
      <c r="A11" s="3">
        <v>20164090934882</v>
      </c>
      <c r="B11" s="2">
        <v>42657</v>
      </c>
      <c r="C11" s="2">
        <v>42674</v>
      </c>
      <c r="D11" s="3" t="s">
        <v>395</v>
      </c>
      <c r="E11" s="2">
        <v>42657</v>
      </c>
      <c r="F11" s="1" t="s">
        <v>79</v>
      </c>
      <c r="G11" s="1" t="s">
        <v>396</v>
      </c>
      <c r="H11" s="1" t="s">
        <v>394</v>
      </c>
      <c r="I11" s="1" t="s">
        <v>20</v>
      </c>
      <c r="J11" s="1" t="s">
        <v>82</v>
      </c>
      <c r="K11" s="1">
        <v>999</v>
      </c>
      <c r="L11" s="1" t="s">
        <v>22</v>
      </c>
      <c r="M11" s="1" t="s">
        <v>83</v>
      </c>
      <c r="N11" s="1">
        <v>402</v>
      </c>
      <c r="O11" s="1" t="s">
        <v>84</v>
      </c>
      <c r="P11" s="1">
        <f t="shared" si="0"/>
        <v>0</v>
      </c>
    </row>
    <row r="12" spans="1:16" hidden="1" x14ac:dyDescent="0.25">
      <c r="A12" s="3">
        <v>20164090934892</v>
      </c>
      <c r="B12" s="2">
        <v>42657</v>
      </c>
      <c r="C12" s="2">
        <v>42674</v>
      </c>
      <c r="D12" s="3" t="s">
        <v>397</v>
      </c>
      <c r="E12" s="2">
        <v>42662</v>
      </c>
      <c r="F12" s="1" t="s">
        <v>79</v>
      </c>
      <c r="G12" s="1" t="s">
        <v>398</v>
      </c>
      <c r="H12" s="1" t="s">
        <v>394</v>
      </c>
      <c r="I12" s="1" t="s">
        <v>20</v>
      </c>
      <c r="J12" s="1" t="s">
        <v>82</v>
      </c>
      <c r="K12" s="1">
        <v>999</v>
      </c>
      <c r="L12" s="1" t="s">
        <v>22</v>
      </c>
      <c r="M12" s="1" t="s">
        <v>83</v>
      </c>
      <c r="N12" s="1">
        <v>402</v>
      </c>
      <c r="O12" s="1" t="s">
        <v>84</v>
      </c>
      <c r="P12" s="1">
        <f t="shared" si="0"/>
        <v>5</v>
      </c>
    </row>
    <row r="13" spans="1:16" hidden="1" x14ac:dyDescent="0.25">
      <c r="A13" s="3">
        <v>20164090934902</v>
      </c>
      <c r="B13" s="2">
        <v>42657</v>
      </c>
      <c r="C13" s="2">
        <v>42674</v>
      </c>
      <c r="D13" s="3" t="s">
        <v>399</v>
      </c>
      <c r="E13" s="2">
        <v>42664</v>
      </c>
      <c r="F13" s="1" t="s">
        <v>79</v>
      </c>
      <c r="G13" s="1" t="s">
        <v>400</v>
      </c>
      <c r="H13" s="1" t="s">
        <v>394</v>
      </c>
      <c r="I13" s="1" t="s">
        <v>20</v>
      </c>
      <c r="J13" s="1" t="s">
        <v>82</v>
      </c>
      <c r="K13" s="1">
        <v>999</v>
      </c>
      <c r="L13" s="1" t="s">
        <v>22</v>
      </c>
      <c r="M13" s="1" t="s">
        <v>83</v>
      </c>
      <c r="N13" s="1">
        <v>402</v>
      </c>
      <c r="O13" s="1" t="s">
        <v>84</v>
      </c>
      <c r="P13" s="1">
        <f t="shared" si="0"/>
        <v>7</v>
      </c>
    </row>
    <row r="14" spans="1:16" hidden="1" x14ac:dyDescent="0.25">
      <c r="A14" s="3">
        <v>20164090934942</v>
      </c>
      <c r="B14" s="2">
        <v>42657</v>
      </c>
      <c r="C14" s="2">
        <v>42674</v>
      </c>
      <c r="D14" s="3" t="s">
        <v>401</v>
      </c>
      <c r="E14" s="2">
        <v>42668</v>
      </c>
      <c r="F14" s="1" t="s">
        <v>79</v>
      </c>
      <c r="G14" s="1" t="s">
        <v>402</v>
      </c>
      <c r="H14" s="1" t="s">
        <v>394</v>
      </c>
      <c r="I14" s="1" t="s">
        <v>20</v>
      </c>
      <c r="J14" s="1" t="s">
        <v>82</v>
      </c>
      <c r="K14" s="1">
        <v>999</v>
      </c>
      <c r="L14" s="1" t="s">
        <v>22</v>
      </c>
      <c r="M14" s="1" t="s">
        <v>83</v>
      </c>
      <c r="N14" s="1">
        <v>402</v>
      </c>
      <c r="O14" s="1" t="s">
        <v>84</v>
      </c>
      <c r="P14" s="1">
        <f t="shared" si="0"/>
        <v>11</v>
      </c>
    </row>
    <row r="15" spans="1:16" hidden="1" x14ac:dyDescent="0.25">
      <c r="A15" s="3">
        <v>20164090934952</v>
      </c>
      <c r="B15" s="2">
        <v>42657</v>
      </c>
      <c r="C15" s="2">
        <v>42674</v>
      </c>
      <c r="D15" s="3" t="s">
        <v>403</v>
      </c>
      <c r="E15" s="2">
        <v>42667</v>
      </c>
      <c r="F15" s="1" t="s">
        <v>79</v>
      </c>
      <c r="G15" s="1" t="s">
        <v>396</v>
      </c>
      <c r="H15" s="1" t="s">
        <v>394</v>
      </c>
      <c r="I15" s="1" t="s">
        <v>20</v>
      </c>
      <c r="J15" s="1" t="s">
        <v>82</v>
      </c>
      <c r="K15" s="1">
        <v>999</v>
      </c>
      <c r="L15" s="1" t="s">
        <v>22</v>
      </c>
      <c r="M15" s="1" t="s">
        <v>83</v>
      </c>
      <c r="N15" s="1">
        <v>402</v>
      </c>
      <c r="O15" s="1" t="s">
        <v>84</v>
      </c>
      <c r="P15" s="1">
        <f t="shared" si="0"/>
        <v>10</v>
      </c>
    </row>
    <row r="16" spans="1:16" hidden="1" x14ac:dyDescent="0.25">
      <c r="A16" s="3">
        <v>20164090934962</v>
      </c>
      <c r="B16" s="2">
        <v>42657</v>
      </c>
      <c r="C16" s="2">
        <v>42674</v>
      </c>
      <c r="D16" s="3" t="s">
        <v>404</v>
      </c>
      <c r="E16" s="2">
        <v>42667</v>
      </c>
      <c r="F16" s="1" t="s">
        <v>79</v>
      </c>
      <c r="G16" s="1" t="s">
        <v>405</v>
      </c>
      <c r="H16" s="1" t="s">
        <v>394</v>
      </c>
      <c r="I16" s="1" t="s">
        <v>20</v>
      </c>
      <c r="J16" s="1" t="s">
        <v>82</v>
      </c>
      <c r="K16" s="1">
        <v>999</v>
      </c>
      <c r="L16" s="1" t="s">
        <v>22</v>
      </c>
      <c r="M16" s="1" t="s">
        <v>83</v>
      </c>
      <c r="N16" s="1">
        <v>402</v>
      </c>
      <c r="O16" s="1" t="s">
        <v>84</v>
      </c>
      <c r="P16" s="1">
        <f t="shared" si="0"/>
        <v>10</v>
      </c>
    </row>
    <row r="17" spans="1:16" hidden="1" x14ac:dyDescent="0.25">
      <c r="A17" s="3">
        <v>20164090934982</v>
      </c>
      <c r="B17" s="2">
        <v>42657</v>
      </c>
      <c r="C17" s="2">
        <v>42674</v>
      </c>
      <c r="D17" s="3"/>
      <c r="E17" s="1" t="s">
        <v>18</v>
      </c>
      <c r="F17" s="1" t="s">
        <v>79</v>
      </c>
      <c r="G17" s="1" t="s">
        <v>406</v>
      </c>
      <c r="H17" s="1" t="s">
        <v>394</v>
      </c>
      <c r="I17" s="1" t="s">
        <v>27</v>
      </c>
      <c r="J17" s="1" t="s">
        <v>82</v>
      </c>
      <c r="K17" s="1">
        <v>999</v>
      </c>
      <c r="L17" s="1" t="s">
        <v>22</v>
      </c>
      <c r="M17" s="1" t="s">
        <v>83</v>
      </c>
      <c r="N17" s="1">
        <v>402</v>
      </c>
      <c r="O17" s="1" t="s">
        <v>84</v>
      </c>
      <c r="P17" s="1" t="str">
        <f t="shared" si="0"/>
        <v>-</v>
      </c>
    </row>
    <row r="18" spans="1:16" hidden="1" x14ac:dyDescent="0.25">
      <c r="A18" s="3">
        <v>20164090935032</v>
      </c>
      <c r="B18" s="2">
        <v>42657</v>
      </c>
      <c r="C18" s="2">
        <v>42674</v>
      </c>
      <c r="D18" s="3" t="s">
        <v>407</v>
      </c>
      <c r="E18" s="2">
        <v>42657</v>
      </c>
      <c r="F18" s="1" t="s">
        <v>79</v>
      </c>
      <c r="G18" s="1" t="s">
        <v>408</v>
      </c>
      <c r="H18" s="1" t="s">
        <v>394</v>
      </c>
      <c r="I18" s="1" t="s">
        <v>20</v>
      </c>
      <c r="J18" s="1" t="s">
        <v>82</v>
      </c>
      <c r="K18" s="1">
        <v>999</v>
      </c>
      <c r="L18" s="1" t="s">
        <v>22</v>
      </c>
      <c r="M18" s="1" t="s">
        <v>83</v>
      </c>
      <c r="N18" s="1">
        <v>402</v>
      </c>
      <c r="O18" s="1" t="s">
        <v>84</v>
      </c>
      <c r="P18" s="1">
        <f t="shared" si="0"/>
        <v>0</v>
      </c>
    </row>
    <row r="19" spans="1:16" hidden="1" x14ac:dyDescent="0.25">
      <c r="A19" s="3">
        <v>20164090935052</v>
      </c>
      <c r="B19" s="2">
        <v>42657</v>
      </c>
      <c r="C19" s="2">
        <v>42674</v>
      </c>
      <c r="D19" s="3"/>
      <c r="E19" s="1" t="s">
        <v>18</v>
      </c>
      <c r="F19" s="1" t="s">
        <v>79</v>
      </c>
      <c r="G19" s="1" t="s">
        <v>409</v>
      </c>
      <c r="H19" s="1" t="s">
        <v>394</v>
      </c>
      <c r="I19" s="1" t="s">
        <v>27</v>
      </c>
      <c r="J19" s="1" t="s">
        <v>82</v>
      </c>
      <c r="K19" s="1">
        <v>999</v>
      </c>
      <c r="L19" s="1" t="s">
        <v>22</v>
      </c>
      <c r="M19" s="1" t="s">
        <v>83</v>
      </c>
      <c r="N19" s="1">
        <v>402</v>
      </c>
      <c r="O19" s="1" t="s">
        <v>84</v>
      </c>
      <c r="P19" s="1" t="str">
        <f t="shared" si="0"/>
        <v>-</v>
      </c>
    </row>
    <row r="20" spans="1:16" hidden="1" x14ac:dyDescent="0.25">
      <c r="A20" s="3">
        <v>20164090937772</v>
      </c>
      <c r="B20" s="2">
        <v>42661</v>
      </c>
      <c r="C20" s="2">
        <v>42675</v>
      </c>
      <c r="D20" s="3"/>
      <c r="E20" s="1" t="s">
        <v>18</v>
      </c>
      <c r="F20" s="1" t="s">
        <v>79</v>
      </c>
      <c r="G20" s="1" t="s">
        <v>427</v>
      </c>
      <c r="H20" s="1" t="s">
        <v>428</v>
      </c>
      <c r="I20" s="1" t="s">
        <v>27</v>
      </c>
      <c r="J20" s="1" t="s">
        <v>82</v>
      </c>
      <c r="K20" s="1">
        <v>999</v>
      </c>
      <c r="L20" s="1" t="s">
        <v>22</v>
      </c>
      <c r="M20" s="1" t="s">
        <v>83</v>
      </c>
      <c r="N20" s="1">
        <v>402</v>
      </c>
      <c r="O20" s="1" t="s">
        <v>84</v>
      </c>
      <c r="P20" s="1" t="str">
        <f t="shared" si="0"/>
        <v>-</v>
      </c>
    </row>
    <row r="21" spans="1:16" hidden="1" x14ac:dyDescent="0.25">
      <c r="A21" s="3">
        <v>20164090937902</v>
      </c>
      <c r="B21" s="2">
        <v>42661</v>
      </c>
      <c r="C21" s="2">
        <v>42675</v>
      </c>
      <c r="D21" s="3" t="s">
        <v>429</v>
      </c>
      <c r="E21" s="2">
        <v>42674</v>
      </c>
      <c r="F21" s="1" t="s">
        <v>79</v>
      </c>
      <c r="G21" s="1" t="s">
        <v>430</v>
      </c>
      <c r="H21" s="1" t="s">
        <v>431</v>
      </c>
      <c r="I21" s="1" t="s">
        <v>20</v>
      </c>
      <c r="J21" s="1" t="s">
        <v>82</v>
      </c>
      <c r="K21" s="1">
        <v>999</v>
      </c>
      <c r="L21" s="1" t="s">
        <v>22</v>
      </c>
      <c r="M21" s="1" t="s">
        <v>83</v>
      </c>
      <c r="N21" s="1">
        <v>402</v>
      </c>
      <c r="O21" s="1" t="s">
        <v>84</v>
      </c>
      <c r="P21" s="1">
        <f t="shared" si="0"/>
        <v>13</v>
      </c>
    </row>
    <row r="22" spans="1:16" hidden="1" x14ac:dyDescent="0.25">
      <c r="A22" s="3">
        <v>20164090937912</v>
      </c>
      <c r="B22" s="2">
        <v>42661</v>
      </c>
      <c r="C22" s="2">
        <v>42675</v>
      </c>
      <c r="D22" s="3" t="s">
        <v>432</v>
      </c>
      <c r="E22" s="2">
        <v>42667</v>
      </c>
      <c r="F22" s="1" t="s">
        <v>79</v>
      </c>
      <c r="G22" s="1" t="s">
        <v>433</v>
      </c>
      <c r="H22" s="1" t="s">
        <v>434</v>
      </c>
      <c r="I22" s="1" t="s">
        <v>20</v>
      </c>
      <c r="J22" s="1" t="s">
        <v>82</v>
      </c>
      <c r="K22" s="1">
        <v>999</v>
      </c>
      <c r="L22" s="1" t="s">
        <v>22</v>
      </c>
      <c r="M22" s="1" t="s">
        <v>83</v>
      </c>
      <c r="N22" s="1">
        <v>402</v>
      </c>
      <c r="O22" s="1" t="s">
        <v>84</v>
      </c>
      <c r="P22" s="1">
        <f t="shared" si="0"/>
        <v>6</v>
      </c>
    </row>
    <row r="23" spans="1:16" hidden="1" x14ac:dyDescent="0.25">
      <c r="A23" s="3">
        <v>20164090943612</v>
      </c>
      <c r="B23" s="2">
        <v>42662</v>
      </c>
      <c r="C23" s="2">
        <v>42676</v>
      </c>
      <c r="D23" s="3">
        <v>20163000350161</v>
      </c>
      <c r="E23" s="2">
        <v>42682</v>
      </c>
      <c r="F23" s="1" t="s">
        <v>79</v>
      </c>
      <c r="G23" s="1" t="s">
        <v>468</v>
      </c>
      <c r="H23" s="1" t="s">
        <v>469</v>
      </c>
      <c r="I23" s="1" t="s">
        <v>27</v>
      </c>
      <c r="J23" s="1" t="s">
        <v>82</v>
      </c>
      <c r="K23" s="1">
        <v>999</v>
      </c>
      <c r="L23" s="1" t="s">
        <v>22</v>
      </c>
      <c r="M23" s="1" t="s">
        <v>470</v>
      </c>
      <c r="N23" s="1">
        <v>300</v>
      </c>
      <c r="O23" s="1" t="s">
        <v>24</v>
      </c>
      <c r="P23" s="1">
        <f t="shared" si="0"/>
        <v>20</v>
      </c>
    </row>
    <row r="24" spans="1:16" hidden="1" x14ac:dyDescent="0.25">
      <c r="A24" s="3">
        <v>20164090944622</v>
      </c>
      <c r="B24" s="2">
        <v>42662</v>
      </c>
      <c r="C24" s="2">
        <v>42676</v>
      </c>
      <c r="D24" s="3" t="s">
        <v>471</v>
      </c>
      <c r="E24" s="2">
        <v>42669</v>
      </c>
      <c r="F24" s="1" t="s">
        <v>79</v>
      </c>
      <c r="G24" s="1" t="s">
        <v>472</v>
      </c>
      <c r="H24" s="1" t="s">
        <v>473</v>
      </c>
      <c r="I24" s="1" t="s">
        <v>20</v>
      </c>
      <c r="J24" s="1" t="s">
        <v>82</v>
      </c>
      <c r="K24" s="1">
        <v>999</v>
      </c>
      <c r="L24" s="1" t="s">
        <v>22</v>
      </c>
      <c r="M24" s="1" t="s">
        <v>83</v>
      </c>
      <c r="N24" s="1">
        <v>402</v>
      </c>
      <c r="O24" s="1" t="s">
        <v>84</v>
      </c>
      <c r="P24" s="1">
        <f t="shared" si="0"/>
        <v>7</v>
      </c>
    </row>
    <row r="25" spans="1:16" hidden="1" x14ac:dyDescent="0.25">
      <c r="A25" s="3">
        <v>20164090947532</v>
      </c>
      <c r="B25" s="2">
        <v>42662</v>
      </c>
      <c r="C25" s="2">
        <v>42676</v>
      </c>
      <c r="D25" s="3" t="s">
        <v>490</v>
      </c>
      <c r="E25" s="2">
        <v>42667</v>
      </c>
      <c r="F25" s="1" t="s">
        <v>79</v>
      </c>
      <c r="G25" s="1" t="s">
        <v>491</v>
      </c>
      <c r="H25" s="1" t="s">
        <v>492</v>
      </c>
      <c r="I25" s="1" t="s">
        <v>20</v>
      </c>
      <c r="J25" s="1" t="s">
        <v>82</v>
      </c>
      <c r="K25" s="1">
        <v>999</v>
      </c>
      <c r="L25" s="1" t="s">
        <v>22</v>
      </c>
      <c r="M25" s="1" t="s">
        <v>83</v>
      </c>
      <c r="N25" s="1">
        <v>402</v>
      </c>
      <c r="O25" s="1" t="s">
        <v>84</v>
      </c>
      <c r="P25" s="1">
        <f t="shared" si="0"/>
        <v>5</v>
      </c>
    </row>
    <row r="26" spans="1:16" hidden="1" x14ac:dyDescent="0.25">
      <c r="A26" s="3">
        <v>20164090960632</v>
      </c>
      <c r="B26" s="2">
        <v>42667</v>
      </c>
      <c r="C26" s="2">
        <v>42682</v>
      </c>
      <c r="D26" s="3" t="s">
        <v>553</v>
      </c>
      <c r="E26" s="2">
        <v>42705</v>
      </c>
      <c r="F26" s="1" t="s">
        <v>79</v>
      </c>
      <c r="G26" s="1" t="s">
        <v>554</v>
      </c>
      <c r="H26" s="1" t="s">
        <v>555</v>
      </c>
      <c r="I26" s="1" t="s">
        <v>27</v>
      </c>
      <c r="J26" s="1" t="s">
        <v>82</v>
      </c>
      <c r="K26" s="1">
        <v>999</v>
      </c>
      <c r="L26" s="1" t="s">
        <v>22</v>
      </c>
      <c r="M26" s="1" t="s">
        <v>211</v>
      </c>
      <c r="N26" s="1">
        <v>200</v>
      </c>
      <c r="O26" s="1" t="s">
        <v>84</v>
      </c>
      <c r="P26" s="1">
        <f t="shared" si="0"/>
        <v>38</v>
      </c>
    </row>
    <row r="27" spans="1:16" hidden="1" x14ac:dyDescent="0.25">
      <c r="A27" s="3">
        <v>20164090968842</v>
      </c>
      <c r="B27" s="2">
        <v>42668</v>
      </c>
      <c r="C27" s="2">
        <v>42683</v>
      </c>
      <c r="D27" s="3" t="s">
        <v>592</v>
      </c>
      <c r="E27" s="2">
        <v>42669</v>
      </c>
      <c r="F27" s="1" t="s">
        <v>79</v>
      </c>
      <c r="G27" s="1" t="s">
        <v>593</v>
      </c>
      <c r="H27" s="1" t="s">
        <v>594</v>
      </c>
      <c r="I27" s="1" t="s">
        <v>20</v>
      </c>
      <c r="J27" s="1" t="s">
        <v>82</v>
      </c>
      <c r="K27" s="1">
        <v>999</v>
      </c>
      <c r="L27" s="1" t="s">
        <v>22</v>
      </c>
      <c r="M27" s="1" t="s">
        <v>83</v>
      </c>
      <c r="N27" s="1">
        <v>402</v>
      </c>
      <c r="O27" s="1" t="s">
        <v>84</v>
      </c>
      <c r="P27" s="1">
        <f t="shared" si="0"/>
        <v>1</v>
      </c>
    </row>
    <row r="28" spans="1:16" hidden="1" x14ac:dyDescent="0.25">
      <c r="A28" s="3">
        <v>20164090972092</v>
      </c>
      <c r="B28" s="2">
        <v>42669</v>
      </c>
      <c r="C28" s="2">
        <v>42684</v>
      </c>
      <c r="D28" s="3">
        <v>20163040357991</v>
      </c>
      <c r="E28" s="2">
        <v>42689</v>
      </c>
      <c r="F28" s="1" t="s">
        <v>79</v>
      </c>
      <c r="G28" s="1" t="s">
        <v>607</v>
      </c>
      <c r="H28" s="1" t="s">
        <v>608</v>
      </c>
      <c r="I28" s="1" t="s">
        <v>27</v>
      </c>
      <c r="J28" s="1" t="s">
        <v>82</v>
      </c>
      <c r="K28" s="1">
        <v>999</v>
      </c>
      <c r="L28" s="1" t="s">
        <v>22</v>
      </c>
      <c r="M28" s="1" t="s">
        <v>248</v>
      </c>
      <c r="N28" s="1">
        <v>304</v>
      </c>
      <c r="O28" s="1" t="s">
        <v>24</v>
      </c>
      <c r="P28" s="1">
        <f t="shared" si="0"/>
        <v>20</v>
      </c>
    </row>
    <row r="29" spans="1:16" hidden="1" x14ac:dyDescent="0.25">
      <c r="A29" s="3">
        <v>20164090977092</v>
      </c>
      <c r="B29" s="2">
        <v>42670</v>
      </c>
      <c r="C29" s="2">
        <v>42685</v>
      </c>
      <c r="D29" s="3" t="s">
        <v>653</v>
      </c>
      <c r="E29" s="2">
        <v>42677</v>
      </c>
      <c r="F29" s="1" t="s">
        <v>79</v>
      </c>
      <c r="G29" s="1" t="s">
        <v>654</v>
      </c>
      <c r="H29" s="1" t="s">
        <v>655</v>
      </c>
      <c r="I29" s="1" t="s">
        <v>20</v>
      </c>
      <c r="J29" s="1" t="s">
        <v>82</v>
      </c>
      <c r="K29" s="1">
        <v>999</v>
      </c>
      <c r="L29" s="1" t="s">
        <v>22</v>
      </c>
      <c r="M29" s="1" t="s">
        <v>83</v>
      </c>
      <c r="N29" s="1">
        <v>402</v>
      </c>
      <c r="O29" s="1" t="s">
        <v>84</v>
      </c>
      <c r="P29" s="1">
        <f t="shared" si="0"/>
        <v>7</v>
      </c>
    </row>
    <row r="30" spans="1:16" hidden="1" x14ac:dyDescent="0.25">
      <c r="A30" s="3">
        <v>20164090987872</v>
      </c>
      <c r="B30" s="2">
        <v>42675</v>
      </c>
      <c r="C30" s="2">
        <v>42691</v>
      </c>
      <c r="D30" s="3" t="s">
        <v>716</v>
      </c>
      <c r="E30" s="2">
        <v>42677</v>
      </c>
      <c r="F30" s="1" t="s">
        <v>79</v>
      </c>
      <c r="G30" s="1" t="s">
        <v>717</v>
      </c>
      <c r="H30" s="1" t="s">
        <v>718</v>
      </c>
      <c r="I30" s="1" t="s">
        <v>20</v>
      </c>
      <c r="J30" s="1" t="s">
        <v>82</v>
      </c>
      <c r="K30" s="1">
        <v>999</v>
      </c>
      <c r="L30" s="1" t="s">
        <v>22</v>
      </c>
      <c r="M30" s="1" t="s">
        <v>83</v>
      </c>
      <c r="N30" s="1">
        <v>402</v>
      </c>
      <c r="O30" s="1" t="s">
        <v>84</v>
      </c>
      <c r="P30" s="1">
        <f t="shared" si="0"/>
        <v>2</v>
      </c>
    </row>
    <row r="31" spans="1:16" hidden="1" x14ac:dyDescent="0.25">
      <c r="A31" s="3">
        <v>20164090990502</v>
      </c>
      <c r="B31" s="2">
        <v>42675</v>
      </c>
      <c r="C31" s="2">
        <v>42691</v>
      </c>
      <c r="D31" s="3" t="s">
        <v>743</v>
      </c>
      <c r="E31" s="2">
        <v>42677</v>
      </c>
      <c r="F31" s="1" t="s">
        <v>79</v>
      </c>
      <c r="G31" s="1" t="s">
        <v>82</v>
      </c>
      <c r="H31" s="1" t="s">
        <v>744</v>
      </c>
      <c r="I31" s="1" t="s">
        <v>20</v>
      </c>
      <c r="J31" s="1" t="s">
        <v>82</v>
      </c>
      <c r="K31" s="1">
        <v>999</v>
      </c>
      <c r="L31" s="1" t="s">
        <v>22</v>
      </c>
      <c r="M31" s="1" t="s">
        <v>83</v>
      </c>
      <c r="N31" s="1">
        <v>402</v>
      </c>
      <c r="O31" s="1" t="s">
        <v>84</v>
      </c>
      <c r="P31" s="1">
        <f t="shared" si="0"/>
        <v>2</v>
      </c>
    </row>
    <row r="32" spans="1:16" hidden="1" x14ac:dyDescent="0.25">
      <c r="A32" s="3">
        <v>20164090995802</v>
      </c>
      <c r="B32" s="2">
        <v>42676</v>
      </c>
      <c r="C32" s="2">
        <v>42692</v>
      </c>
      <c r="D32" s="3">
        <v>20163060359751</v>
      </c>
      <c r="E32" s="2">
        <v>42690</v>
      </c>
      <c r="F32" s="1" t="s">
        <v>79</v>
      </c>
      <c r="G32" s="1" t="s">
        <v>772</v>
      </c>
      <c r="H32" s="1" t="s">
        <v>773</v>
      </c>
      <c r="I32" s="1" t="s">
        <v>20</v>
      </c>
      <c r="J32" s="1" t="s">
        <v>82</v>
      </c>
      <c r="K32" s="1">
        <v>999</v>
      </c>
      <c r="L32" s="1" t="s">
        <v>22</v>
      </c>
      <c r="M32" s="1" t="s">
        <v>290</v>
      </c>
      <c r="N32" s="1">
        <v>306</v>
      </c>
      <c r="O32" s="1" t="s">
        <v>24</v>
      </c>
      <c r="P32" s="1">
        <f t="shared" si="0"/>
        <v>14</v>
      </c>
    </row>
    <row r="33" spans="1:16" hidden="1" x14ac:dyDescent="0.25">
      <c r="A33" s="3">
        <v>20164090999582</v>
      </c>
      <c r="B33" s="2">
        <v>42677</v>
      </c>
      <c r="C33" s="2">
        <v>42695</v>
      </c>
      <c r="D33" s="3" t="s">
        <v>785</v>
      </c>
      <c r="E33" s="2">
        <v>42682</v>
      </c>
      <c r="F33" s="1" t="s">
        <v>79</v>
      </c>
      <c r="G33" s="1" t="s">
        <v>786</v>
      </c>
      <c r="H33" s="1" t="s">
        <v>787</v>
      </c>
      <c r="I33" s="1" t="s">
        <v>20</v>
      </c>
      <c r="J33" s="1" t="s">
        <v>82</v>
      </c>
      <c r="K33" s="1">
        <v>999</v>
      </c>
      <c r="L33" s="1" t="s">
        <v>22</v>
      </c>
      <c r="M33" s="1" t="s">
        <v>83</v>
      </c>
      <c r="N33" s="1">
        <v>402</v>
      </c>
      <c r="O33" s="1" t="s">
        <v>84</v>
      </c>
      <c r="P33" s="1">
        <f t="shared" si="0"/>
        <v>5</v>
      </c>
    </row>
    <row r="34" spans="1:16" hidden="1" x14ac:dyDescent="0.25">
      <c r="A34" s="3">
        <v>20164090999602</v>
      </c>
      <c r="B34" s="2">
        <v>42677</v>
      </c>
      <c r="C34" s="2">
        <v>42695</v>
      </c>
      <c r="D34" s="3" t="s">
        <v>788</v>
      </c>
      <c r="E34" s="2">
        <v>42682</v>
      </c>
      <c r="F34" s="1" t="s">
        <v>79</v>
      </c>
      <c r="G34" s="1" t="s">
        <v>491</v>
      </c>
      <c r="H34" s="1" t="s">
        <v>492</v>
      </c>
      <c r="I34" s="1" t="s">
        <v>20</v>
      </c>
      <c r="J34" s="1" t="s">
        <v>82</v>
      </c>
      <c r="K34" s="1">
        <v>999</v>
      </c>
      <c r="L34" s="1" t="s">
        <v>22</v>
      </c>
      <c r="M34" s="1" t="s">
        <v>83</v>
      </c>
      <c r="N34" s="1">
        <v>402</v>
      </c>
      <c r="O34" s="1" t="s">
        <v>84</v>
      </c>
      <c r="P34" s="1">
        <f t="shared" si="0"/>
        <v>5</v>
      </c>
    </row>
    <row r="35" spans="1:16" hidden="1" x14ac:dyDescent="0.25">
      <c r="A35" s="3">
        <v>20164091005172</v>
      </c>
      <c r="B35" s="2">
        <v>42678</v>
      </c>
      <c r="C35" s="2">
        <v>42696</v>
      </c>
      <c r="D35" s="3" t="s">
        <v>816</v>
      </c>
      <c r="E35" s="2">
        <v>42683</v>
      </c>
      <c r="F35" s="1" t="s">
        <v>79</v>
      </c>
      <c r="G35" s="1" t="s">
        <v>817</v>
      </c>
      <c r="H35" s="1" t="s">
        <v>818</v>
      </c>
      <c r="I35" s="1" t="s">
        <v>20</v>
      </c>
      <c r="J35" s="1" t="s">
        <v>82</v>
      </c>
      <c r="K35" s="1">
        <v>999</v>
      </c>
      <c r="L35" s="1" t="s">
        <v>22</v>
      </c>
      <c r="M35" s="1" t="s">
        <v>83</v>
      </c>
      <c r="N35" s="1">
        <v>402</v>
      </c>
      <c r="O35" s="1" t="s">
        <v>84</v>
      </c>
      <c r="P35" s="1">
        <f t="shared" si="0"/>
        <v>5</v>
      </c>
    </row>
    <row r="36" spans="1:16" hidden="1" x14ac:dyDescent="0.25">
      <c r="A36" s="3">
        <v>20164091007782</v>
      </c>
      <c r="B36" s="2">
        <v>42678</v>
      </c>
      <c r="C36" s="2">
        <v>42696</v>
      </c>
      <c r="D36" s="3">
        <v>20164010351481</v>
      </c>
      <c r="E36" s="2">
        <v>42683</v>
      </c>
      <c r="F36" s="1" t="s">
        <v>79</v>
      </c>
      <c r="G36" s="1" t="s">
        <v>832</v>
      </c>
      <c r="H36" s="1" t="s">
        <v>833</v>
      </c>
      <c r="I36" s="1" t="s">
        <v>20</v>
      </c>
      <c r="J36" s="1" t="s">
        <v>82</v>
      </c>
      <c r="K36" s="1">
        <v>999</v>
      </c>
      <c r="L36" s="1" t="s">
        <v>22</v>
      </c>
      <c r="M36" s="1" t="s">
        <v>834</v>
      </c>
      <c r="N36" s="1">
        <v>401</v>
      </c>
      <c r="O36" s="1" t="s">
        <v>24</v>
      </c>
      <c r="P36" s="1">
        <f t="shared" si="0"/>
        <v>5</v>
      </c>
    </row>
    <row r="37" spans="1:16" hidden="1" x14ac:dyDescent="0.25">
      <c r="A37" s="3">
        <v>20164091016192</v>
      </c>
      <c r="B37" s="2">
        <v>42683</v>
      </c>
      <c r="C37" s="2">
        <v>42698</v>
      </c>
      <c r="D37" s="3" t="s">
        <v>871</v>
      </c>
      <c r="E37" s="2">
        <v>42696</v>
      </c>
      <c r="F37" s="1" t="s">
        <v>79</v>
      </c>
      <c r="G37" s="1" t="s">
        <v>872</v>
      </c>
      <c r="H37" s="1" t="s">
        <v>873</v>
      </c>
      <c r="I37" s="1" t="s">
        <v>20</v>
      </c>
      <c r="J37" s="1" t="s">
        <v>82</v>
      </c>
      <c r="K37" s="1">
        <v>999</v>
      </c>
      <c r="L37" s="1" t="s">
        <v>22</v>
      </c>
      <c r="M37" s="1" t="s">
        <v>83</v>
      </c>
      <c r="N37" s="1">
        <v>402</v>
      </c>
      <c r="O37" s="1" t="s">
        <v>84</v>
      </c>
      <c r="P37" s="1">
        <f t="shared" si="0"/>
        <v>13</v>
      </c>
    </row>
    <row r="38" spans="1:16" hidden="1" x14ac:dyDescent="0.25">
      <c r="A38" s="3">
        <v>20164091016292</v>
      </c>
      <c r="B38" s="2">
        <v>42683</v>
      </c>
      <c r="C38" s="2">
        <v>42698</v>
      </c>
      <c r="D38" s="3" t="s">
        <v>879</v>
      </c>
      <c r="E38" s="2">
        <v>42691</v>
      </c>
      <c r="F38" s="1" t="s">
        <v>79</v>
      </c>
      <c r="G38" s="1" t="s">
        <v>880</v>
      </c>
      <c r="H38" s="1" t="s">
        <v>881</v>
      </c>
      <c r="I38" s="1" t="s">
        <v>20</v>
      </c>
      <c r="J38" s="1" t="s">
        <v>82</v>
      </c>
      <c r="K38" s="1">
        <v>999</v>
      </c>
      <c r="L38" s="1" t="s">
        <v>22</v>
      </c>
      <c r="M38" s="1" t="s">
        <v>83</v>
      </c>
      <c r="N38" s="1">
        <v>402</v>
      </c>
      <c r="O38" s="1" t="s">
        <v>84</v>
      </c>
      <c r="P38" s="1">
        <f t="shared" si="0"/>
        <v>8</v>
      </c>
    </row>
    <row r="39" spans="1:16" hidden="1" x14ac:dyDescent="0.25">
      <c r="A39" s="3">
        <v>20164091024562</v>
      </c>
      <c r="B39" s="2">
        <v>42684</v>
      </c>
      <c r="C39" s="2">
        <v>42699</v>
      </c>
      <c r="D39" s="3" t="s">
        <v>921</v>
      </c>
      <c r="E39" s="2">
        <v>42691</v>
      </c>
      <c r="F39" s="1" t="s">
        <v>79</v>
      </c>
      <c r="G39" s="1" t="s">
        <v>922</v>
      </c>
      <c r="H39" s="1" t="s">
        <v>923</v>
      </c>
      <c r="I39" s="1" t="s">
        <v>20</v>
      </c>
      <c r="J39" s="1" t="s">
        <v>82</v>
      </c>
      <c r="K39" s="1">
        <v>999</v>
      </c>
      <c r="L39" s="1" t="s">
        <v>22</v>
      </c>
      <c r="M39" s="1" t="s">
        <v>83</v>
      </c>
      <c r="N39" s="1">
        <v>402</v>
      </c>
      <c r="O39" s="1" t="s">
        <v>84</v>
      </c>
      <c r="P39" s="1">
        <f t="shared" si="0"/>
        <v>7</v>
      </c>
    </row>
    <row r="40" spans="1:16" hidden="1" x14ac:dyDescent="0.25">
      <c r="A40" s="3">
        <v>20164091024602</v>
      </c>
      <c r="B40" s="2">
        <v>42684</v>
      </c>
      <c r="C40" s="2">
        <v>42699</v>
      </c>
      <c r="D40" s="3" t="s">
        <v>924</v>
      </c>
      <c r="E40" s="2">
        <v>42691</v>
      </c>
      <c r="F40" s="1" t="s">
        <v>79</v>
      </c>
      <c r="G40" s="1" t="s">
        <v>925</v>
      </c>
      <c r="H40" s="1" t="s">
        <v>926</v>
      </c>
      <c r="I40" s="1" t="s">
        <v>20</v>
      </c>
      <c r="J40" s="1" t="s">
        <v>82</v>
      </c>
      <c r="K40" s="1">
        <v>999</v>
      </c>
      <c r="L40" s="1" t="s">
        <v>22</v>
      </c>
      <c r="M40" s="1" t="s">
        <v>83</v>
      </c>
      <c r="N40" s="1">
        <v>402</v>
      </c>
      <c r="O40" s="1" t="s">
        <v>84</v>
      </c>
      <c r="P40" s="1">
        <f t="shared" si="0"/>
        <v>7</v>
      </c>
    </row>
    <row r="41" spans="1:16" hidden="1" x14ac:dyDescent="0.25">
      <c r="A41" s="3">
        <v>20164091032012</v>
      </c>
      <c r="B41" s="2">
        <v>42685</v>
      </c>
      <c r="C41" s="2">
        <v>42702</v>
      </c>
      <c r="D41" s="3" t="s">
        <v>970</v>
      </c>
      <c r="E41" s="2">
        <v>42696</v>
      </c>
      <c r="F41" s="1" t="s">
        <v>79</v>
      </c>
      <c r="G41" s="1" t="s">
        <v>971</v>
      </c>
      <c r="H41" s="1" t="s">
        <v>972</v>
      </c>
      <c r="I41" s="1" t="s">
        <v>20</v>
      </c>
      <c r="J41" s="1" t="s">
        <v>82</v>
      </c>
      <c r="K41" s="1">
        <v>999</v>
      </c>
      <c r="L41" s="1" t="s">
        <v>22</v>
      </c>
      <c r="M41" s="1" t="s">
        <v>83</v>
      </c>
      <c r="N41" s="1">
        <v>402</v>
      </c>
      <c r="O41" s="1" t="s">
        <v>84</v>
      </c>
      <c r="P41" s="1">
        <f t="shared" si="0"/>
        <v>11</v>
      </c>
    </row>
    <row r="42" spans="1:16" hidden="1" x14ac:dyDescent="0.25">
      <c r="A42" s="3">
        <v>20164091041022</v>
      </c>
      <c r="B42" s="2">
        <v>42690</v>
      </c>
      <c r="C42" s="2">
        <v>42704</v>
      </c>
      <c r="D42" s="3" t="s">
        <v>1022</v>
      </c>
      <c r="E42" s="2">
        <v>42691</v>
      </c>
      <c r="F42" s="1" t="s">
        <v>79</v>
      </c>
      <c r="G42" s="1" t="s">
        <v>1023</v>
      </c>
      <c r="H42" s="1" t="s">
        <v>1024</v>
      </c>
      <c r="I42" s="1" t="s">
        <v>20</v>
      </c>
      <c r="J42" s="1" t="s">
        <v>82</v>
      </c>
      <c r="K42" s="1">
        <v>999</v>
      </c>
      <c r="L42" s="1" t="s">
        <v>22</v>
      </c>
      <c r="M42" s="1" t="s">
        <v>83</v>
      </c>
      <c r="N42" s="1">
        <v>402</v>
      </c>
      <c r="O42" s="1" t="s">
        <v>84</v>
      </c>
      <c r="P42" s="1">
        <f t="shared" si="0"/>
        <v>1</v>
      </c>
    </row>
    <row r="43" spans="1:16" hidden="1" x14ac:dyDescent="0.25">
      <c r="A43" s="3">
        <v>20164091044512</v>
      </c>
      <c r="B43" s="2">
        <v>42691</v>
      </c>
      <c r="C43" s="2">
        <v>42705</v>
      </c>
      <c r="D43" s="3">
        <v>20163090375921</v>
      </c>
      <c r="E43" s="2">
        <v>42706</v>
      </c>
      <c r="F43" s="1" t="s">
        <v>79</v>
      </c>
      <c r="G43" s="1" t="s">
        <v>1042</v>
      </c>
      <c r="H43" s="1" t="s">
        <v>1043</v>
      </c>
      <c r="I43" s="1" t="s">
        <v>27</v>
      </c>
      <c r="J43" s="1" t="s">
        <v>82</v>
      </c>
      <c r="K43" s="1">
        <v>999</v>
      </c>
      <c r="L43" s="1" t="s">
        <v>22</v>
      </c>
      <c r="M43" s="1" t="s">
        <v>1044</v>
      </c>
      <c r="N43" s="1">
        <v>704</v>
      </c>
      <c r="O43" s="1" t="s">
        <v>24</v>
      </c>
      <c r="P43" s="1">
        <f t="shared" si="0"/>
        <v>15</v>
      </c>
    </row>
    <row r="44" spans="1:16" hidden="1" x14ac:dyDescent="0.25">
      <c r="A44" s="3">
        <v>20164091047452</v>
      </c>
      <c r="B44" s="2">
        <v>42691</v>
      </c>
      <c r="C44" s="2">
        <v>42705</v>
      </c>
      <c r="D44" s="3">
        <v>20162000380401</v>
      </c>
      <c r="E44" s="2">
        <v>42710</v>
      </c>
      <c r="F44" s="1" t="s">
        <v>79</v>
      </c>
      <c r="G44" s="1" t="s">
        <v>1054</v>
      </c>
      <c r="H44" s="1" t="s">
        <v>1055</v>
      </c>
      <c r="I44" s="1" t="s">
        <v>27</v>
      </c>
      <c r="J44" s="1" t="s">
        <v>82</v>
      </c>
      <c r="K44" s="1">
        <v>999</v>
      </c>
      <c r="L44" s="1" t="s">
        <v>22</v>
      </c>
      <c r="M44" s="1" t="s">
        <v>51</v>
      </c>
      <c r="N44" s="1">
        <v>200</v>
      </c>
      <c r="O44" s="1" t="s">
        <v>24</v>
      </c>
      <c r="P44" s="1">
        <f t="shared" si="0"/>
        <v>19</v>
      </c>
    </row>
    <row r="45" spans="1:16" hidden="1" x14ac:dyDescent="0.25">
      <c r="A45" s="3">
        <v>20164091056332</v>
      </c>
      <c r="B45" s="2">
        <v>42695</v>
      </c>
      <c r="C45" s="2">
        <v>42709</v>
      </c>
      <c r="D45" s="3">
        <v>20165000386651</v>
      </c>
      <c r="E45" s="2">
        <v>42716</v>
      </c>
      <c r="F45" s="1" t="s">
        <v>79</v>
      </c>
      <c r="G45" s="1" t="s">
        <v>1089</v>
      </c>
      <c r="H45" s="1" t="s">
        <v>1090</v>
      </c>
      <c r="I45" s="1" t="s">
        <v>27</v>
      </c>
      <c r="J45" s="1" t="s">
        <v>82</v>
      </c>
      <c r="K45" s="1">
        <v>999</v>
      </c>
      <c r="L45" s="1" t="s">
        <v>22</v>
      </c>
      <c r="M45" s="1" t="s">
        <v>1091</v>
      </c>
      <c r="N45" s="1">
        <v>500</v>
      </c>
      <c r="O45" s="1" t="s">
        <v>24</v>
      </c>
      <c r="P45" s="1">
        <f t="shared" si="0"/>
        <v>21</v>
      </c>
    </row>
    <row r="46" spans="1:16" hidden="1" x14ac:dyDescent="0.25">
      <c r="A46" s="3">
        <v>20164091059442</v>
      </c>
      <c r="B46" s="2">
        <v>42695</v>
      </c>
      <c r="C46" s="2">
        <v>42709</v>
      </c>
      <c r="D46" s="3" t="s">
        <v>1108</v>
      </c>
      <c r="E46" s="2">
        <v>42705</v>
      </c>
      <c r="F46" s="1" t="s">
        <v>79</v>
      </c>
      <c r="G46" s="1" t="s">
        <v>1109</v>
      </c>
      <c r="H46" s="1" t="s">
        <v>1110</v>
      </c>
      <c r="I46" s="1" t="s">
        <v>20</v>
      </c>
      <c r="J46" s="1" t="s">
        <v>82</v>
      </c>
      <c r="K46" s="1">
        <v>999</v>
      </c>
      <c r="L46" s="1" t="s">
        <v>22</v>
      </c>
      <c r="M46" s="1" t="s">
        <v>83</v>
      </c>
      <c r="N46" s="1">
        <v>402</v>
      </c>
      <c r="O46" s="1" t="s">
        <v>84</v>
      </c>
      <c r="P46" s="1">
        <f t="shared" si="0"/>
        <v>10</v>
      </c>
    </row>
    <row r="47" spans="1:16" hidden="1" x14ac:dyDescent="0.25">
      <c r="A47" s="3">
        <v>20164091059492</v>
      </c>
      <c r="B47" s="2">
        <v>42695</v>
      </c>
      <c r="C47" s="2">
        <v>42709</v>
      </c>
      <c r="D47" s="3" t="s">
        <v>1111</v>
      </c>
      <c r="E47" s="2">
        <v>42705</v>
      </c>
      <c r="F47" s="1" t="s">
        <v>79</v>
      </c>
      <c r="G47" s="1" t="s">
        <v>1112</v>
      </c>
      <c r="H47" s="1" t="s">
        <v>18</v>
      </c>
      <c r="I47" s="1" t="s">
        <v>19</v>
      </c>
      <c r="J47" s="1" t="s">
        <v>20</v>
      </c>
      <c r="K47" s="1" t="s">
        <v>82</v>
      </c>
      <c r="L47" s="1">
        <v>999</v>
      </c>
      <c r="M47" s="1" t="s">
        <v>22</v>
      </c>
      <c r="N47" s="1" t="s">
        <v>83</v>
      </c>
      <c r="O47" s="1">
        <v>402</v>
      </c>
      <c r="P47" s="1">
        <f t="shared" si="0"/>
        <v>10</v>
      </c>
    </row>
    <row r="48" spans="1:16" hidden="1" x14ac:dyDescent="0.25">
      <c r="A48" s="3">
        <v>20164091060462</v>
      </c>
      <c r="B48" s="2">
        <v>42696</v>
      </c>
      <c r="C48" s="2">
        <v>42710</v>
      </c>
      <c r="D48" s="3" t="s">
        <v>1118</v>
      </c>
      <c r="E48" s="2">
        <v>42706</v>
      </c>
      <c r="F48" s="1" t="s">
        <v>79</v>
      </c>
      <c r="G48" s="1" t="s">
        <v>1119</v>
      </c>
      <c r="H48" s="1" t="s">
        <v>137</v>
      </c>
      <c r="I48" s="1" t="s">
        <v>20</v>
      </c>
      <c r="J48" s="1" t="s">
        <v>82</v>
      </c>
      <c r="K48" s="1">
        <v>999</v>
      </c>
      <c r="L48" s="1" t="s">
        <v>22</v>
      </c>
      <c r="M48" s="1" t="s">
        <v>83</v>
      </c>
      <c r="N48" s="1">
        <v>402</v>
      </c>
      <c r="O48" s="1" t="s">
        <v>84</v>
      </c>
      <c r="P48" s="1">
        <f t="shared" si="0"/>
        <v>10</v>
      </c>
    </row>
    <row r="49" spans="1:16" hidden="1" x14ac:dyDescent="0.25">
      <c r="A49" s="3">
        <v>20164091060492</v>
      </c>
      <c r="B49" s="2">
        <v>42696</v>
      </c>
      <c r="C49" s="2">
        <v>42710</v>
      </c>
      <c r="D49" s="3" t="s">
        <v>1120</v>
      </c>
      <c r="E49" s="2">
        <v>42705</v>
      </c>
      <c r="F49" s="1" t="s">
        <v>79</v>
      </c>
      <c r="G49" s="1" t="s">
        <v>1121</v>
      </c>
      <c r="H49" s="1" t="s">
        <v>137</v>
      </c>
      <c r="I49" s="1" t="s">
        <v>20</v>
      </c>
      <c r="J49" s="1" t="s">
        <v>82</v>
      </c>
      <c r="K49" s="1">
        <v>999</v>
      </c>
      <c r="L49" s="1" t="s">
        <v>22</v>
      </c>
      <c r="M49" s="1" t="s">
        <v>83</v>
      </c>
      <c r="N49" s="1">
        <v>402</v>
      </c>
      <c r="O49" s="1" t="s">
        <v>84</v>
      </c>
      <c r="P49" s="1">
        <f t="shared" si="0"/>
        <v>9</v>
      </c>
    </row>
    <row r="50" spans="1:16" hidden="1" x14ac:dyDescent="0.25">
      <c r="A50" s="3">
        <v>20164091061962</v>
      </c>
      <c r="B50" s="2">
        <v>42696</v>
      </c>
      <c r="C50" s="2">
        <v>42710</v>
      </c>
      <c r="D50" s="3" t="s">
        <v>1135</v>
      </c>
      <c r="E50" s="2">
        <v>42711</v>
      </c>
      <c r="F50" s="1" t="s">
        <v>79</v>
      </c>
      <c r="G50" s="1" t="s">
        <v>1136</v>
      </c>
      <c r="H50" s="1" t="s">
        <v>137</v>
      </c>
      <c r="I50" s="1" t="s">
        <v>27</v>
      </c>
      <c r="J50" s="1" t="s">
        <v>82</v>
      </c>
      <c r="K50" s="1">
        <v>999</v>
      </c>
      <c r="L50" s="1" t="s">
        <v>22</v>
      </c>
      <c r="M50" s="1" t="s">
        <v>83</v>
      </c>
      <c r="N50" s="1">
        <v>402</v>
      </c>
      <c r="O50" s="1" t="s">
        <v>84</v>
      </c>
      <c r="P50" s="1">
        <f t="shared" si="0"/>
        <v>15</v>
      </c>
    </row>
    <row r="51" spans="1:16" hidden="1" x14ac:dyDescent="0.25">
      <c r="A51" s="3">
        <v>20164091078722</v>
      </c>
      <c r="B51" s="2">
        <v>42699</v>
      </c>
      <c r="C51" s="2">
        <v>42716</v>
      </c>
      <c r="D51" s="3" t="s">
        <v>1205</v>
      </c>
      <c r="E51" s="2">
        <v>42706</v>
      </c>
      <c r="F51" s="1" t="s">
        <v>79</v>
      </c>
      <c r="G51" s="1" t="s">
        <v>1206</v>
      </c>
      <c r="H51" s="1" t="s">
        <v>1207</v>
      </c>
      <c r="I51" s="1" t="s">
        <v>20</v>
      </c>
      <c r="J51" s="1" t="s">
        <v>82</v>
      </c>
      <c r="K51" s="1">
        <v>999</v>
      </c>
      <c r="L51" s="1" t="s">
        <v>22</v>
      </c>
      <c r="M51" s="1" t="s">
        <v>83</v>
      </c>
      <c r="N51" s="1">
        <v>402</v>
      </c>
      <c r="O51" s="1" t="s">
        <v>84</v>
      </c>
      <c r="P51" s="1">
        <f t="shared" si="0"/>
        <v>7</v>
      </c>
    </row>
    <row r="52" spans="1:16" hidden="1" x14ac:dyDescent="0.25">
      <c r="A52" s="3">
        <v>20164091083072</v>
      </c>
      <c r="B52" s="2">
        <v>42702</v>
      </c>
      <c r="C52" s="2">
        <v>42717</v>
      </c>
      <c r="D52" s="3" t="s">
        <v>1243</v>
      </c>
      <c r="E52" s="2">
        <v>42720</v>
      </c>
      <c r="F52" s="1" t="s">
        <v>79</v>
      </c>
      <c r="G52" s="1" t="s">
        <v>1244</v>
      </c>
      <c r="H52" s="1" t="s">
        <v>1245</v>
      </c>
      <c r="I52" s="1" t="s">
        <v>27</v>
      </c>
      <c r="J52" s="1" t="s">
        <v>82</v>
      </c>
      <c r="K52" s="1">
        <v>999</v>
      </c>
      <c r="L52" s="1" t="s">
        <v>22</v>
      </c>
      <c r="M52" s="1" t="s">
        <v>83</v>
      </c>
      <c r="N52" s="1">
        <v>402</v>
      </c>
      <c r="O52" s="1" t="s">
        <v>84</v>
      </c>
      <c r="P52" s="1">
        <f t="shared" si="0"/>
        <v>18</v>
      </c>
    </row>
    <row r="53" spans="1:16" hidden="1" x14ac:dyDescent="0.25">
      <c r="A53" s="3">
        <v>20164091085082</v>
      </c>
      <c r="B53" s="2">
        <v>42702</v>
      </c>
      <c r="C53" s="2">
        <v>42717</v>
      </c>
      <c r="D53" s="3" t="s">
        <v>1263</v>
      </c>
      <c r="E53" s="2">
        <v>42706</v>
      </c>
      <c r="F53" s="1" t="s">
        <v>79</v>
      </c>
      <c r="G53" s="1" t="s">
        <v>1264</v>
      </c>
      <c r="H53" s="1" t="s">
        <v>1265</v>
      </c>
      <c r="I53" s="1" t="s">
        <v>20</v>
      </c>
      <c r="J53" s="1" t="s">
        <v>82</v>
      </c>
      <c r="K53" s="1">
        <v>999</v>
      </c>
      <c r="L53" s="1" t="s">
        <v>22</v>
      </c>
      <c r="M53" s="1" t="s">
        <v>83</v>
      </c>
      <c r="N53" s="1">
        <v>402</v>
      </c>
      <c r="O53" s="1" t="s">
        <v>84</v>
      </c>
      <c r="P53" s="1">
        <f t="shared" si="0"/>
        <v>4</v>
      </c>
    </row>
    <row r="54" spans="1:16" hidden="1" x14ac:dyDescent="0.25">
      <c r="A54" s="3">
        <v>20164091097282</v>
      </c>
      <c r="B54" s="2">
        <v>42705</v>
      </c>
      <c r="C54" s="2">
        <v>42720</v>
      </c>
      <c r="D54" s="3"/>
      <c r="E54" s="1" t="s">
        <v>18</v>
      </c>
      <c r="F54" s="1" t="s">
        <v>79</v>
      </c>
      <c r="G54" s="1" t="s">
        <v>1338</v>
      </c>
      <c r="H54" s="1" t="s">
        <v>1339</v>
      </c>
      <c r="I54" s="1" t="s">
        <v>27</v>
      </c>
      <c r="J54" s="1" t="s">
        <v>82</v>
      </c>
      <c r="K54" s="1">
        <v>401</v>
      </c>
      <c r="L54" s="1" t="s">
        <v>1340</v>
      </c>
      <c r="M54" s="1" t="s">
        <v>331</v>
      </c>
      <c r="N54" s="1">
        <v>401</v>
      </c>
      <c r="O54" s="1"/>
      <c r="P54" s="1" t="str">
        <f t="shared" si="0"/>
        <v>-</v>
      </c>
    </row>
    <row r="55" spans="1:16" hidden="1" x14ac:dyDescent="0.25">
      <c r="A55" s="3">
        <v>20164091098092</v>
      </c>
      <c r="B55" s="2">
        <v>42705</v>
      </c>
      <c r="C55" s="2">
        <v>42720</v>
      </c>
      <c r="D55" s="3" t="s">
        <v>1347</v>
      </c>
      <c r="E55" s="2">
        <v>42706</v>
      </c>
      <c r="F55" s="1" t="s">
        <v>79</v>
      </c>
      <c r="G55" s="1" t="s">
        <v>1348</v>
      </c>
      <c r="H55" s="1" t="s">
        <v>1349</v>
      </c>
      <c r="I55" s="1" t="s">
        <v>20</v>
      </c>
      <c r="J55" s="1" t="s">
        <v>82</v>
      </c>
      <c r="K55" s="1">
        <v>999</v>
      </c>
      <c r="L55" s="1" t="s">
        <v>22</v>
      </c>
      <c r="M55" s="1" t="s">
        <v>83</v>
      </c>
      <c r="N55" s="1">
        <v>402</v>
      </c>
      <c r="O55" s="1" t="s">
        <v>84</v>
      </c>
      <c r="P55" s="1">
        <f t="shared" si="0"/>
        <v>1</v>
      </c>
    </row>
    <row r="56" spans="1:16" hidden="1" x14ac:dyDescent="0.25">
      <c r="A56" s="3">
        <v>20164091105612</v>
      </c>
      <c r="B56" s="2">
        <v>42706</v>
      </c>
      <c r="C56" s="2">
        <v>42723</v>
      </c>
      <c r="D56" s="3" t="s">
        <v>1380</v>
      </c>
      <c r="E56" s="2">
        <v>42710</v>
      </c>
      <c r="F56" s="1" t="s">
        <v>79</v>
      </c>
      <c r="G56" s="1" t="s">
        <v>1381</v>
      </c>
      <c r="H56" s="1" t="s">
        <v>137</v>
      </c>
      <c r="I56" s="1" t="s">
        <v>20</v>
      </c>
      <c r="J56" s="1" t="s">
        <v>82</v>
      </c>
      <c r="K56" s="1">
        <v>999</v>
      </c>
      <c r="L56" s="1" t="s">
        <v>22</v>
      </c>
      <c r="M56" s="1" t="s">
        <v>83</v>
      </c>
      <c r="N56" s="1">
        <v>402</v>
      </c>
      <c r="O56" s="1" t="s">
        <v>84</v>
      </c>
      <c r="P56" s="1">
        <f t="shared" si="0"/>
        <v>4</v>
      </c>
    </row>
    <row r="57" spans="1:16" hidden="1" x14ac:dyDescent="0.25">
      <c r="A57" s="3">
        <v>20164091111382</v>
      </c>
      <c r="B57" s="2">
        <v>42709</v>
      </c>
      <c r="C57" s="2">
        <v>42724</v>
      </c>
      <c r="D57" s="3" t="s">
        <v>1417</v>
      </c>
      <c r="E57" s="2">
        <v>42717</v>
      </c>
      <c r="F57" s="1" t="s">
        <v>79</v>
      </c>
      <c r="G57" s="1" t="s">
        <v>1418</v>
      </c>
      <c r="H57" s="1" t="s">
        <v>1419</v>
      </c>
      <c r="I57" s="1" t="s">
        <v>20</v>
      </c>
      <c r="J57" s="1" t="s">
        <v>82</v>
      </c>
      <c r="K57" s="1">
        <v>999</v>
      </c>
      <c r="L57" s="1" t="s">
        <v>22</v>
      </c>
      <c r="M57" s="1" t="s">
        <v>83</v>
      </c>
      <c r="N57" s="1">
        <v>402</v>
      </c>
      <c r="O57" s="1" t="s">
        <v>84</v>
      </c>
      <c r="P57" s="1">
        <f t="shared" si="0"/>
        <v>8</v>
      </c>
    </row>
    <row r="58" spans="1:16" hidden="1" x14ac:dyDescent="0.25">
      <c r="A58" s="3">
        <v>20164091118992</v>
      </c>
      <c r="B58" s="2">
        <v>42711</v>
      </c>
      <c r="C58" s="2">
        <v>42726</v>
      </c>
      <c r="D58" s="3" t="s">
        <v>1482</v>
      </c>
      <c r="E58" s="2">
        <v>42717</v>
      </c>
      <c r="F58" s="1" t="s">
        <v>79</v>
      </c>
      <c r="G58" s="1" t="s">
        <v>1483</v>
      </c>
      <c r="H58" s="1" t="s">
        <v>137</v>
      </c>
      <c r="I58" s="1" t="s">
        <v>20</v>
      </c>
      <c r="J58" s="1" t="s">
        <v>82</v>
      </c>
      <c r="K58" s="1">
        <v>999</v>
      </c>
      <c r="L58" s="1" t="s">
        <v>22</v>
      </c>
      <c r="M58" s="1" t="s">
        <v>83</v>
      </c>
      <c r="N58" s="1">
        <v>402</v>
      </c>
      <c r="O58" s="1" t="s">
        <v>84</v>
      </c>
      <c r="P58" s="1">
        <f t="shared" si="0"/>
        <v>6</v>
      </c>
    </row>
    <row r="59" spans="1:16" hidden="1" x14ac:dyDescent="0.25">
      <c r="A59" s="3">
        <v>20164091120122</v>
      </c>
      <c r="B59" s="2">
        <v>42711</v>
      </c>
      <c r="C59" s="2">
        <v>42726</v>
      </c>
      <c r="D59" s="3" t="s">
        <v>1491</v>
      </c>
      <c r="E59" s="2">
        <v>42716</v>
      </c>
      <c r="F59" s="1" t="s">
        <v>79</v>
      </c>
      <c r="G59" s="1" t="s">
        <v>1492</v>
      </c>
      <c r="H59" s="1" t="s">
        <v>394</v>
      </c>
      <c r="I59" s="1" t="s">
        <v>20</v>
      </c>
      <c r="J59" s="1" t="s">
        <v>82</v>
      </c>
      <c r="K59" s="1">
        <v>999</v>
      </c>
      <c r="L59" s="1" t="s">
        <v>22</v>
      </c>
      <c r="M59" s="1" t="s">
        <v>83</v>
      </c>
      <c r="N59" s="1">
        <v>402</v>
      </c>
      <c r="O59" s="1" t="s">
        <v>84</v>
      </c>
      <c r="P59" s="1">
        <f t="shared" si="0"/>
        <v>5</v>
      </c>
    </row>
    <row r="60" spans="1:16" hidden="1" x14ac:dyDescent="0.25">
      <c r="A60" s="3">
        <v>20164091120132</v>
      </c>
      <c r="B60" s="2">
        <v>42711</v>
      </c>
      <c r="C60" s="2">
        <v>42726</v>
      </c>
      <c r="D60" s="3" t="s">
        <v>1493</v>
      </c>
      <c r="E60" s="2">
        <v>42724</v>
      </c>
      <c r="F60" s="1" t="s">
        <v>79</v>
      </c>
      <c r="G60" s="1" t="s">
        <v>1494</v>
      </c>
      <c r="H60" s="1" t="s">
        <v>394</v>
      </c>
      <c r="I60" s="1" t="s">
        <v>20</v>
      </c>
      <c r="J60" s="1" t="s">
        <v>82</v>
      </c>
      <c r="K60" s="1">
        <v>999</v>
      </c>
      <c r="L60" s="1" t="s">
        <v>22</v>
      </c>
      <c r="M60" s="1" t="s">
        <v>83</v>
      </c>
      <c r="N60" s="1">
        <v>402</v>
      </c>
      <c r="O60" s="1" t="s">
        <v>84</v>
      </c>
      <c r="P60" s="1">
        <f t="shared" si="0"/>
        <v>13</v>
      </c>
    </row>
    <row r="61" spans="1:16" hidden="1" x14ac:dyDescent="0.25">
      <c r="A61" s="3">
        <v>20164091120152</v>
      </c>
      <c r="B61" s="2">
        <v>42711</v>
      </c>
      <c r="C61" s="2">
        <v>42726</v>
      </c>
      <c r="D61" s="3" t="s">
        <v>1495</v>
      </c>
      <c r="E61" s="2">
        <v>42716</v>
      </c>
      <c r="F61" s="1" t="s">
        <v>79</v>
      </c>
      <c r="G61" s="1" t="s">
        <v>1496</v>
      </c>
      <c r="H61" s="1" t="s">
        <v>394</v>
      </c>
      <c r="I61" s="1" t="s">
        <v>20</v>
      </c>
      <c r="J61" s="1" t="s">
        <v>82</v>
      </c>
      <c r="K61" s="1">
        <v>999</v>
      </c>
      <c r="L61" s="1" t="s">
        <v>22</v>
      </c>
      <c r="M61" s="1" t="s">
        <v>83</v>
      </c>
      <c r="N61" s="1">
        <v>402</v>
      </c>
      <c r="O61" s="1" t="s">
        <v>84</v>
      </c>
      <c r="P61" s="1">
        <f t="shared" si="0"/>
        <v>5</v>
      </c>
    </row>
    <row r="62" spans="1:16" hidden="1" x14ac:dyDescent="0.25">
      <c r="A62" s="3">
        <v>20164091120172</v>
      </c>
      <c r="B62" s="2">
        <v>42711</v>
      </c>
      <c r="C62" s="2">
        <v>42726</v>
      </c>
      <c r="D62" s="3" t="s">
        <v>1497</v>
      </c>
      <c r="E62" s="2">
        <v>42723</v>
      </c>
      <c r="F62" s="1" t="s">
        <v>79</v>
      </c>
      <c r="G62" s="1" t="s">
        <v>1498</v>
      </c>
      <c r="H62" s="1" t="s">
        <v>394</v>
      </c>
      <c r="I62" s="1" t="s">
        <v>20</v>
      </c>
      <c r="J62" s="1" t="s">
        <v>82</v>
      </c>
      <c r="K62" s="1">
        <v>999</v>
      </c>
      <c r="L62" s="1" t="s">
        <v>22</v>
      </c>
      <c r="M62" s="1" t="s">
        <v>83</v>
      </c>
      <c r="N62" s="1">
        <v>402</v>
      </c>
      <c r="O62" s="1" t="s">
        <v>84</v>
      </c>
      <c r="P62" s="1">
        <f t="shared" si="0"/>
        <v>12</v>
      </c>
    </row>
    <row r="63" spans="1:16" hidden="1" x14ac:dyDescent="0.25">
      <c r="A63" s="3">
        <v>20164091121032</v>
      </c>
      <c r="B63" s="2">
        <v>42711</v>
      </c>
      <c r="C63" s="2">
        <v>42726</v>
      </c>
      <c r="D63" s="3" t="s">
        <v>1500</v>
      </c>
      <c r="E63" s="2">
        <v>42716</v>
      </c>
      <c r="F63" s="1" t="s">
        <v>79</v>
      </c>
      <c r="G63" s="1" t="s">
        <v>1501</v>
      </c>
      <c r="H63" s="1" t="s">
        <v>394</v>
      </c>
      <c r="I63" s="1" t="s">
        <v>20</v>
      </c>
      <c r="J63" s="1" t="s">
        <v>82</v>
      </c>
      <c r="K63" s="1">
        <v>999</v>
      </c>
      <c r="L63" s="1" t="s">
        <v>22</v>
      </c>
      <c r="M63" s="1" t="s">
        <v>83</v>
      </c>
      <c r="N63" s="1">
        <v>402</v>
      </c>
      <c r="O63" s="1" t="s">
        <v>84</v>
      </c>
      <c r="P63" s="1">
        <f t="shared" si="0"/>
        <v>5</v>
      </c>
    </row>
    <row r="64" spans="1:16" hidden="1" x14ac:dyDescent="0.25">
      <c r="A64" s="3">
        <v>20164091121052</v>
      </c>
      <c r="B64" s="2">
        <v>42711</v>
      </c>
      <c r="C64" s="2">
        <v>42726</v>
      </c>
      <c r="D64" s="3" t="s">
        <v>1502</v>
      </c>
      <c r="E64" s="2">
        <v>42723</v>
      </c>
      <c r="F64" s="1" t="s">
        <v>79</v>
      </c>
      <c r="G64" s="1" t="s">
        <v>1503</v>
      </c>
      <c r="H64" s="1" t="s">
        <v>394</v>
      </c>
      <c r="I64" s="1" t="s">
        <v>20</v>
      </c>
      <c r="J64" s="1" t="s">
        <v>82</v>
      </c>
      <c r="K64" s="1">
        <v>999</v>
      </c>
      <c r="L64" s="1" t="s">
        <v>22</v>
      </c>
      <c r="M64" s="1" t="s">
        <v>83</v>
      </c>
      <c r="N64" s="1">
        <v>402</v>
      </c>
      <c r="O64" s="1" t="s">
        <v>84</v>
      </c>
      <c r="P64" s="1">
        <f t="shared" si="0"/>
        <v>12</v>
      </c>
    </row>
    <row r="65" spans="1:16" hidden="1" x14ac:dyDescent="0.25">
      <c r="A65" s="3">
        <v>20164091121062</v>
      </c>
      <c r="B65" s="2">
        <v>42711</v>
      </c>
      <c r="C65" s="2">
        <v>42726</v>
      </c>
      <c r="D65" s="3" t="s">
        <v>1504</v>
      </c>
      <c r="E65" s="2">
        <v>42723</v>
      </c>
      <c r="F65" s="1" t="s">
        <v>79</v>
      </c>
      <c r="G65" s="1" t="s">
        <v>1505</v>
      </c>
      <c r="H65" s="1" t="s">
        <v>394</v>
      </c>
      <c r="I65" s="1" t="s">
        <v>20</v>
      </c>
      <c r="J65" s="1" t="s">
        <v>82</v>
      </c>
      <c r="K65" s="1">
        <v>999</v>
      </c>
      <c r="L65" s="1" t="s">
        <v>22</v>
      </c>
      <c r="M65" s="1" t="s">
        <v>83</v>
      </c>
      <c r="N65" s="1">
        <v>402</v>
      </c>
      <c r="O65" s="1" t="s">
        <v>84</v>
      </c>
      <c r="P65" s="1">
        <f t="shared" si="0"/>
        <v>12</v>
      </c>
    </row>
    <row r="66" spans="1:16" hidden="1" x14ac:dyDescent="0.25">
      <c r="A66" s="3">
        <v>20164091121582</v>
      </c>
      <c r="B66" s="2">
        <v>42711</v>
      </c>
      <c r="C66" s="2">
        <v>42726</v>
      </c>
      <c r="D66" s="3" t="s">
        <v>1511</v>
      </c>
      <c r="E66" s="2">
        <v>42724</v>
      </c>
      <c r="F66" s="1" t="s">
        <v>79</v>
      </c>
      <c r="G66" s="1" t="s">
        <v>1512</v>
      </c>
      <c r="H66" s="1" t="s">
        <v>394</v>
      </c>
      <c r="I66" s="1" t="s">
        <v>20</v>
      </c>
      <c r="J66" s="1" t="s">
        <v>82</v>
      </c>
      <c r="K66" s="1">
        <v>999</v>
      </c>
      <c r="L66" s="1" t="s">
        <v>22</v>
      </c>
      <c r="M66" s="1" t="s">
        <v>83</v>
      </c>
      <c r="N66" s="1">
        <v>402</v>
      </c>
      <c r="O66" s="1" t="s">
        <v>84</v>
      </c>
      <c r="P66" s="1">
        <f t="shared" si="0"/>
        <v>13</v>
      </c>
    </row>
    <row r="67" spans="1:16" hidden="1" x14ac:dyDescent="0.25">
      <c r="A67" s="3">
        <v>20164091134992</v>
      </c>
      <c r="B67" s="2">
        <v>42717</v>
      </c>
      <c r="C67" s="2">
        <v>42731</v>
      </c>
      <c r="D67" s="3">
        <v>20163050396211</v>
      </c>
      <c r="E67" s="2">
        <v>42724</v>
      </c>
      <c r="F67" s="1" t="s">
        <v>79</v>
      </c>
      <c r="G67" s="1" t="s">
        <v>1604</v>
      </c>
      <c r="H67" s="1" t="s">
        <v>1605</v>
      </c>
      <c r="I67" s="1" t="s">
        <v>20</v>
      </c>
      <c r="J67" s="1" t="s">
        <v>82</v>
      </c>
      <c r="K67" s="1">
        <v>999</v>
      </c>
      <c r="L67" s="1" t="s">
        <v>22</v>
      </c>
      <c r="M67" s="1" t="s">
        <v>450</v>
      </c>
      <c r="N67" s="1">
        <v>305</v>
      </c>
      <c r="O67" s="1" t="s">
        <v>24</v>
      </c>
      <c r="P67" s="1">
        <f t="shared" ref="P67:P103" si="1">IFERROR(E67-B67,"-")</f>
        <v>7</v>
      </c>
    </row>
    <row r="68" spans="1:16" hidden="1" x14ac:dyDescent="0.25">
      <c r="A68" s="3">
        <v>20164091135832</v>
      </c>
      <c r="B68" s="2">
        <v>42717</v>
      </c>
      <c r="C68" s="2">
        <v>42731</v>
      </c>
      <c r="D68" s="3" t="s">
        <v>1611</v>
      </c>
      <c r="E68" s="2">
        <v>42726</v>
      </c>
      <c r="F68" s="1" t="s">
        <v>79</v>
      </c>
      <c r="G68" s="1" t="s">
        <v>1612</v>
      </c>
      <c r="H68" s="1" t="s">
        <v>1613</v>
      </c>
      <c r="I68" s="1" t="s">
        <v>20</v>
      </c>
      <c r="J68" s="1" t="s">
        <v>82</v>
      </c>
      <c r="K68" s="1">
        <v>999</v>
      </c>
      <c r="L68" s="1" t="s">
        <v>22</v>
      </c>
      <c r="M68" s="1" t="s">
        <v>83</v>
      </c>
      <c r="N68" s="1">
        <v>402</v>
      </c>
      <c r="O68" s="1" t="s">
        <v>84</v>
      </c>
      <c r="P68" s="1">
        <f t="shared" si="1"/>
        <v>9</v>
      </c>
    </row>
    <row r="69" spans="1:16" hidden="1" x14ac:dyDescent="0.25">
      <c r="A69" s="3">
        <v>20164091136072</v>
      </c>
      <c r="B69" s="2">
        <v>42717</v>
      </c>
      <c r="C69" s="2">
        <v>42731</v>
      </c>
      <c r="D69" s="3" t="s">
        <v>1615</v>
      </c>
      <c r="E69" s="2">
        <v>42727</v>
      </c>
      <c r="F69" s="1" t="s">
        <v>79</v>
      </c>
      <c r="G69" s="1" t="s">
        <v>1616</v>
      </c>
      <c r="H69" s="1" t="s">
        <v>1617</v>
      </c>
      <c r="I69" s="1" t="s">
        <v>20</v>
      </c>
      <c r="J69" s="1" t="s">
        <v>82</v>
      </c>
      <c r="K69" s="1">
        <v>999</v>
      </c>
      <c r="L69" s="1" t="s">
        <v>22</v>
      </c>
      <c r="M69" s="1" t="s">
        <v>83</v>
      </c>
      <c r="N69" s="1">
        <v>402</v>
      </c>
      <c r="O69" s="1" t="s">
        <v>84</v>
      </c>
      <c r="P69" s="1">
        <f t="shared" si="1"/>
        <v>10</v>
      </c>
    </row>
    <row r="70" spans="1:16" hidden="1" x14ac:dyDescent="0.25">
      <c r="A70" s="3">
        <v>20164091136112</v>
      </c>
      <c r="B70" s="2">
        <v>42717</v>
      </c>
      <c r="C70" s="2">
        <v>42731</v>
      </c>
      <c r="D70" s="3" t="s">
        <v>1618</v>
      </c>
      <c r="E70" s="2">
        <v>42727</v>
      </c>
      <c r="F70" s="1" t="s">
        <v>79</v>
      </c>
      <c r="G70" s="1" t="s">
        <v>1612</v>
      </c>
      <c r="H70" s="1" t="s">
        <v>1619</v>
      </c>
      <c r="I70" s="1" t="s">
        <v>20</v>
      </c>
      <c r="J70" s="1" t="s">
        <v>82</v>
      </c>
      <c r="K70" s="1">
        <v>999</v>
      </c>
      <c r="L70" s="1" t="s">
        <v>22</v>
      </c>
      <c r="M70" s="1" t="s">
        <v>83</v>
      </c>
      <c r="N70" s="1">
        <v>402</v>
      </c>
      <c r="O70" s="1" t="s">
        <v>84</v>
      </c>
      <c r="P70" s="1">
        <f t="shared" si="1"/>
        <v>10</v>
      </c>
    </row>
    <row r="71" spans="1:16" hidden="1" x14ac:dyDescent="0.25">
      <c r="A71" s="3">
        <v>20164091136152</v>
      </c>
      <c r="B71" s="2">
        <v>42717</v>
      </c>
      <c r="C71" s="2">
        <v>42731</v>
      </c>
      <c r="D71" s="3" t="s">
        <v>1620</v>
      </c>
      <c r="E71" s="2">
        <v>42726</v>
      </c>
      <c r="F71" s="1" t="s">
        <v>79</v>
      </c>
      <c r="G71" s="1" t="s">
        <v>1621</v>
      </c>
      <c r="H71" s="1" t="s">
        <v>1622</v>
      </c>
      <c r="I71" s="1" t="s">
        <v>20</v>
      </c>
      <c r="J71" s="1" t="s">
        <v>82</v>
      </c>
      <c r="K71" s="1">
        <v>999</v>
      </c>
      <c r="L71" s="1" t="s">
        <v>22</v>
      </c>
      <c r="M71" s="1" t="s">
        <v>83</v>
      </c>
      <c r="N71" s="1">
        <v>402</v>
      </c>
      <c r="O71" s="1" t="s">
        <v>84</v>
      </c>
      <c r="P71" s="1">
        <f t="shared" si="1"/>
        <v>9</v>
      </c>
    </row>
    <row r="72" spans="1:16" hidden="1" x14ac:dyDescent="0.25">
      <c r="A72" s="3">
        <v>20164091136182</v>
      </c>
      <c r="B72" s="2">
        <v>42717</v>
      </c>
      <c r="C72" s="2">
        <v>42731</v>
      </c>
      <c r="D72" s="3" t="s">
        <v>1623</v>
      </c>
      <c r="E72" s="2">
        <v>42726</v>
      </c>
      <c r="F72" s="1" t="s">
        <v>79</v>
      </c>
      <c r="G72" s="1" t="s">
        <v>1624</v>
      </c>
      <c r="H72" s="1" t="s">
        <v>1625</v>
      </c>
      <c r="I72" s="1" t="s">
        <v>20</v>
      </c>
      <c r="J72" s="1" t="s">
        <v>82</v>
      </c>
      <c r="K72" s="1">
        <v>999</v>
      </c>
      <c r="L72" s="1" t="s">
        <v>22</v>
      </c>
      <c r="M72" s="1" t="s">
        <v>83</v>
      </c>
      <c r="N72" s="1">
        <v>402</v>
      </c>
      <c r="O72" s="1" t="s">
        <v>84</v>
      </c>
      <c r="P72" s="1">
        <f t="shared" si="1"/>
        <v>9</v>
      </c>
    </row>
    <row r="73" spans="1:16" hidden="1" x14ac:dyDescent="0.25">
      <c r="A73" s="3">
        <v>20164091138242</v>
      </c>
      <c r="B73" s="2">
        <v>42717</v>
      </c>
      <c r="C73" s="2">
        <v>42731</v>
      </c>
      <c r="D73" s="3" t="s">
        <v>1630</v>
      </c>
      <c r="E73" s="2">
        <v>42727</v>
      </c>
      <c r="F73" s="1" t="s">
        <v>79</v>
      </c>
      <c r="G73" s="1" t="s">
        <v>1612</v>
      </c>
      <c r="H73" s="1" t="s">
        <v>1619</v>
      </c>
      <c r="I73" s="1" t="s">
        <v>20</v>
      </c>
      <c r="J73" s="1" t="s">
        <v>82</v>
      </c>
      <c r="K73" s="1">
        <v>999</v>
      </c>
      <c r="L73" s="1" t="s">
        <v>22</v>
      </c>
      <c r="M73" s="1" t="s">
        <v>83</v>
      </c>
      <c r="N73" s="1">
        <v>402</v>
      </c>
      <c r="O73" s="1" t="s">
        <v>84</v>
      </c>
      <c r="P73" s="1">
        <f t="shared" si="1"/>
        <v>10</v>
      </c>
    </row>
    <row r="74" spans="1:16" hidden="1" x14ac:dyDescent="0.25">
      <c r="A74" s="3">
        <v>20164091139852</v>
      </c>
      <c r="B74" s="2">
        <v>42717</v>
      </c>
      <c r="C74" s="2">
        <v>42731</v>
      </c>
      <c r="D74" s="3">
        <v>20165000396781</v>
      </c>
      <c r="E74" s="2">
        <v>42724</v>
      </c>
      <c r="F74" s="1" t="s">
        <v>79</v>
      </c>
      <c r="G74" s="1" t="s">
        <v>1636</v>
      </c>
      <c r="H74" s="1" t="s">
        <v>416</v>
      </c>
      <c r="I74" s="1" t="s">
        <v>20</v>
      </c>
      <c r="J74" s="1" t="s">
        <v>82</v>
      </c>
      <c r="K74" s="1">
        <v>500</v>
      </c>
      <c r="L74" s="1" t="s">
        <v>1637</v>
      </c>
      <c r="M74" s="1" t="s">
        <v>1366</v>
      </c>
      <c r="N74" s="1">
        <v>500</v>
      </c>
      <c r="O74" s="1"/>
      <c r="P74" s="1">
        <f t="shared" si="1"/>
        <v>7</v>
      </c>
    </row>
    <row r="75" spans="1:16" hidden="1" x14ac:dyDescent="0.25">
      <c r="A75" s="3">
        <v>20164091142542</v>
      </c>
      <c r="B75" s="2">
        <v>42718</v>
      </c>
      <c r="C75" s="2">
        <v>42732</v>
      </c>
      <c r="D75" s="3"/>
      <c r="E75" s="1" t="s">
        <v>18</v>
      </c>
      <c r="F75" s="1" t="s">
        <v>79</v>
      </c>
      <c r="G75" s="1" t="s">
        <v>1647</v>
      </c>
      <c r="H75" s="1" t="s">
        <v>1170</v>
      </c>
      <c r="I75" s="1" t="s">
        <v>27</v>
      </c>
      <c r="J75" s="1" t="s">
        <v>82</v>
      </c>
      <c r="K75" s="1">
        <v>304</v>
      </c>
      <c r="L75" s="1" t="s">
        <v>508</v>
      </c>
      <c r="M75" s="1" t="s">
        <v>197</v>
      </c>
      <c r="N75" s="1">
        <v>304</v>
      </c>
      <c r="O75" s="1"/>
      <c r="P75" s="1" t="str">
        <f t="shared" si="1"/>
        <v>-</v>
      </c>
    </row>
    <row r="76" spans="1:16" hidden="1" x14ac:dyDescent="0.25">
      <c r="A76" s="3">
        <v>20164091143932</v>
      </c>
      <c r="B76" s="2">
        <v>42718</v>
      </c>
      <c r="C76" s="2">
        <v>42732</v>
      </c>
      <c r="D76" s="3" t="s">
        <v>1656</v>
      </c>
      <c r="E76" s="2">
        <v>42727</v>
      </c>
      <c r="F76" s="1" t="s">
        <v>79</v>
      </c>
      <c r="G76" s="1" t="s">
        <v>1657</v>
      </c>
      <c r="H76" s="1" t="s">
        <v>1658</v>
      </c>
      <c r="I76" s="1" t="s">
        <v>20</v>
      </c>
      <c r="J76" s="1" t="s">
        <v>82</v>
      </c>
      <c r="K76" s="1">
        <v>999</v>
      </c>
      <c r="L76" s="1" t="s">
        <v>22</v>
      </c>
      <c r="M76" s="1" t="s">
        <v>83</v>
      </c>
      <c r="N76" s="1">
        <v>402</v>
      </c>
      <c r="O76" s="1" t="s">
        <v>84</v>
      </c>
      <c r="P76" s="1">
        <f t="shared" si="1"/>
        <v>9</v>
      </c>
    </row>
    <row r="77" spans="1:16" hidden="1" x14ac:dyDescent="0.25">
      <c r="A77" s="3">
        <v>20164091146532</v>
      </c>
      <c r="B77" s="2">
        <v>42719</v>
      </c>
      <c r="C77" s="2">
        <v>42733</v>
      </c>
      <c r="D77" s="3" t="s">
        <v>1665</v>
      </c>
      <c r="E77" s="2">
        <v>42726</v>
      </c>
      <c r="F77" s="1" t="s">
        <v>79</v>
      </c>
      <c r="G77" s="1" t="s">
        <v>1666</v>
      </c>
      <c r="H77" s="1" t="s">
        <v>1667</v>
      </c>
      <c r="I77" s="1" t="s">
        <v>20</v>
      </c>
      <c r="J77" s="1" t="s">
        <v>82</v>
      </c>
      <c r="K77" s="1">
        <v>999</v>
      </c>
      <c r="L77" s="1" t="s">
        <v>22</v>
      </c>
      <c r="M77" s="1" t="s">
        <v>83</v>
      </c>
      <c r="N77" s="1">
        <v>402</v>
      </c>
      <c r="O77" s="1" t="s">
        <v>84</v>
      </c>
      <c r="P77" s="1">
        <f t="shared" si="1"/>
        <v>7</v>
      </c>
    </row>
    <row r="78" spans="1:16" hidden="1" x14ac:dyDescent="0.25">
      <c r="A78" s="3">
        <v>20164091146572</v>
      </c>
      <c r="B78" s="2">
        <v>42719</v>
      </c>
      <c r="C78" s="2">
        <v>42733</v>
      </c>
      <c r="D78" s="3" t="s">
        <v>1668</v>
      </c>
      <c r="E78" s="2">
        <v>42726</v>
      </c>
      <c r="F78" s="1" t="s">
        <v>79</v>
      </c>
      <c r="G78" s="1" t="s">
        <v>1669</v>
      </c>
      <c r="H78" s="1" t="s">
        <v>1670</v>
      </c>
      <c r="I78" s="1" t="s">
        <v>20</v>
      </c>
      <c r="J78" s="1" t="s">
        <v>82</v>
      </c>
      <c r="K78" s="1">
        <v>999</v>
      </c>
      <c r="L78" s="1" t="s">
        <v>22</v>
      </c>
      <c r="M78" s="1" t="s">
        <v>83</v>
      </c>
      <c r="N78" s="1">
        <v>402</v>
      </c>
      <c r="O78" s="1" t="s">
        <v>84</v>
      </c>
      <c r="P78" s="1">
        <f t="shared" si="1"/>
        <v>7</v>
      </c>
    </row>
    <row r="79" spans="1:16" hidden="1" x14ac:dyDescent="0.25">
      <c r="A79" s="3">
        <v>20164091146592</v>
      </c>
      <c r="B79" s="2">
        <v>42719</v>
      </c>
      <c r="C79" s="2">
        <v>42733</v>
      </c>
      <c r="D79" s="3">
        <v>20163050410751</v>
      </c>
      <c r="E79" s="2">
        <v>42733</v>
      </c>
      <c r="F79" s="1" t="s">
        <v>79</v>
      </c>
      <c r="G79" s="1" t="s">
        <v>1671</v>
      </c>
      <c r="H79" s="1" t="s">
        <v>1672</v>
      </c>
      <c r="I79" s="1" t="s">
        <v>20</v>
      </c>
      <c r="J79" s="1" t="s">
        <v>82</v>
      </c>
      <c r="K79" s="1">
        <v>999</v>
      </c>
      <c r="L79" s="1" t="s">
        <v>22</v>
      </c>
      <c r="M79" s="1" t="s">
        <v>112</v>
      </c>
      <c r="N79" s="1">
        <v>305</v>
      </c>
      <c r="O79" s="1" t="s">
        <v>24</v>
      </c>
      <c r="P79" s="1">
        <f t="shared" si="1"/>
        <v>14</v>
      </c>
    </row>
    <row r="80" spans="1:16" hidden="1" x14ac:dyDescent="0.25">
      <c r="A80" s="3">
        <v>20164091148252</v>
      </c>
      <c r="B80" s="2">
        <v>42719</v>
      </c>
      <c r="C80" s="2">
        <v>42733</v>
      </c>
      <c r="D80" s="3">
        <v>20173090001651</v>
      </c>
      <c r="E80" s="2">
        <v>42739</v>
      </c>
      <c r="F80" s="1" t="s">
        <v>79</v>
      </c>
      <c r="G80" s="1" t="s">
        <v>1682</v>
      </c>
      <c r="H80" s="1" t="s">
        <v>1683</v>
      </c>
      <c r="I80" s="1" t="s">
        <v>27</v>
      </c>
      <c r="J80" s="1" t="s">
        <v>82</v>
      </c>
      <c r="K80" s="1">
        <v>309</v>
      </c>
      <c r="L80" s="1" t="s">
        <v>1684</v>
      </c>
      <c r="M80" s="1" t="s">
        <v>579</v>
      </c>
      <c r="N80" s="1">
        <v>309</v>
      </c>
      <c r="O80" s="1"/>
      <c r="P80" s="1">
        <f t="shared" si="1"/>
        <v>20</v>
      </c>
    </row>
    <row r="81" spans="1:16" hidden="1" x14ac:dyDescent="0.25">
      <c r="A81" s="3">
        <v>20164091152432</v>
      </c>
      <c r="B81" s="2">
        <v>42720</v>
      </c>
      <c r="C81" s="2">
        <v>42734</v>
      </c>
      <c r="D81" s="3" t="s">
        <v>1696</v>
      </c>
      <c r="E81" s="2">
        <v>42726</v>
      </c>
      <c r="F81" s="1" t="s">
        <v>79</v>
      </c>
      <c r="G81" s="1" t="s">
        <v>1697</v>
      </c>
      <c r="H81" s="1" t="s">
        <v>1698</v>
      </c>
      <c r="I81" s="1" t="s">
        <v>20</v>
      </c>
      <c r="J81" s="1" t="s">
        <v>82</v>
      </c>
      <c r="K81" s="1">
        <v>999</v>
      </c>
      <c r="L81" s="1" t="s">
        <v>22</v>
      </c>
      <c r="M81" s="1" t="s">
        <v>83</v>
      </c>
      <c r="N81" s="1">
        <v>402</v>
      </c>
      <c r="O81" s="1" t="s">
        <v>84</v>
      </c>
      <c r="P81" s="1">
        <f t="shared" si="1"/>
        <v>6</v>
      </c>
    </row>
    <row r="82" spans="1:16" hidden="1" x14ac:dyDescent="0.25">
      <c r="A82" s="3">
        <v>20164091152442</v>
      </c>
      <c r="B82" s="2">
        <v>42720</v>
      </c>
      <c r="C82" s="2">
        <v>42734</v>
      </c>
      <c r="D82" s="3" t="s">
        <v>1699</v>
      </c>
      <c r="E82" s="2">
        <v>42732</v>
      </c>
      <c r="F82" s="1" t="s">
        <v>79</v>
      </c>
      <c r="G82" s="1" t="s">
        <v>1700</v>
      </c>
      <c r="H82" s="1" t="s">
        <v>1701</v>
      </c>
      <c r="I82" s="1" t="s">
        <v>20</v>
      </c>
      <c r="J82" s="1" t="s">
        <v>82</v>
      </c>
      <c r="K82" s="1">
        <v>999</v>
      </c>
      <c r="L82" s="1" t="s">
        <v>22</v>
      </c>
      <c r="M82" s="1" t="s">
        <v>83</v>
      </c>
      <c r="N82" s="1">
        <v>402</v>
      </c>
      <c r="O82" s="1" t="s">
        <v>84</v>
      </c>
      <c r="P82" s="1">
        <f t="shared" si="1"/>
        <v>12</v>
      </c>
    </row>
    <row r="83" spans="1:16" hidden="1" x14ac:dyDescent="0.25">
      <c r="A83" s="3">
        <v>20164091152462</v>
      </c>
      <c r="B83" s="2">
        <v>42720</v>
      </c>
      <c r="C83" s="2">
        <v>42734</v>
      </c>
      <c r="D83" s="3" t="s">
        <v>1702</v>
      </c>
      <c r="E83" s="2">
        <v>42732</v>
      </c>
      <c r="F83" s="1" t="s">
        <v>79</v>
      </c>
      <c r="G83" s="1" t="s">
        <v>1703</v>
      </c>
      <c r="H83" s="1" t="s">
        <v>1704</v>
      </c>
      <c r="I83" s="1" t="s">
        <v>20</v>
      </c>
      <c r="J83" s="1" t="s">
        <v>82</v>
      </c>
      <c r="K83" s="1">
        <v>999</v>
      </c>
      <c r="L83" s="1" t="s">
        <v>22</v>
      </c>
      <c r="M83" s="1" t="s">
        <v>83</v>
      </c>
      <c r="N83" s="1">
        <v>402</v>
      </c>
      <c r="O83" s="1" t="s">
        <v>84</v>
      </c>
      <c r="P83" s="1">
        <f t="shared" si="1"/>
        <v>12</v>
      </c>
    </row>
    <row r="84" spans="1:16" hidden="1" x14ac:dyDescent="0.25">
      <c r="A84" s="3">
        <v>20164091152472</v>
      </c>
      <c r="B84" s="2">
        <v>42720</v>
      </c>
      <c r="C84" s="2">
        <v>42734</v>
      </c>
      <c r="D84" s="3" t="s">
        <v>1705</v>
      </c>
      <c r="E84" s="2">
        <v>42732</v>
      </c>
      <c r="F84" s="1" t="s">
        <v>79</v>
      </c>
      <c r="G84" s="1" t="s">
        <v>1706</v>
      </c>
      <c r="H84" s="1" t="s">
        <v>1707</v>
      </c>
      <c r="I84" s="1" t="s">
        <v>20</v>
      </c>
      <c r="J84" s="1" t="s">
        <v>82</v>
      </c>
      <c r="K84" s="1">
        <v>999</v>
      </c>
      <c r="L84" s="1" t="s">
        <v>22</v>
      </c>
      <c r="M84" s="1" t="s">
        <v>83</v>
      </c>
      <c r="N84" s="1">
        <v>402</v>
      </c>
      <c r="O84" s="1" t="s">
        <v>84</v>
      </c>
      <c r="P84" s="1">
        <f t="shared" si="1"/>
        <v>12</v>
      </c>
    </row>
    <row r="85" spans="1:16" hidden="1" x14ac:dyDescent="0.25">
      <c r="A85" s="3">
        <v>20164091152952</v>
      </c>
      <c r="B85" s="2">
        <v>42720</v>
      </c>
      <c r="C85" s="2">
        <v>42734</v>
      </c>
      <c r="D85" s="3" t="s">
        <v>1713</v>
      </c>
      <c r="E85" s="2">
        <v>42732</v>
      </c>
      <c r="F85" s="1" t="s">
        <v>79</v>
      </c>
      <c r="G85" s="1" t="s">
        <v>1264</v>
      </c>
      <c r="H85" s="1" t="s">
        <v>1714</v>
      </c>
      <c r="I85" s="1" t="s">
        <v>20</v>
      </c>
      <c r="J85" s="1" t="s">
        <v>82</v>
      </c>
      <c r="K85" s="1">
        <v>999</v>
      </c>
      <c r="L85" s="1" t="s">
        <v>22</v>
      </c>
      <c r="M85" s="1" t="s">
        <v>83</v>
      </c>
      <c r="N85" s="1">
        <v>402</v>
      </c>
      <c r="O85" s="1" t="s">
        <v>84</v>
      </c>
      <c r="P85" s="1">
        <f t="shared" si="1"/>
        <v>12</v>
      </c>
    </row>
    <row r="86" spans="1:16" hidden="1" x14ac:dyDescent="0.25">
      <c r="A86" s="3">
        <v>20164091152962</v>
      </c>
      <c r="B86" s="2">
        <v>42720</v>
      </c>
      <c r="C86" s="2">
        <v>42734</v>
      </c>
      <c r="D86" s="3" t="s">
        <v>1715</v>
      </c>
      <c r="E86" s="2">
        <v>42732</v>
      </c>
      <c r="F86" s="1" t="s">
        <v>79</v>
      </c>
      <c r="G86" s="1" t="s">
        <v>1716</v>
      </c>
      <c r="H86" s="1" t="s">
        <v>1717</v>
      </c>
      <c r="I86" s="1" t="s">
        <v>20</v>
      </c>
      <c r="J86" s="1" t="s">
        <v>82</v>
      </c>
      <c r="K86" s="1">
        <v>999</v>
      </c>
      <c r="L86" s="1" t="s">
        <v>22</v>
      </c>
      <c r="M86" s="1" t="s">
        <v>83</v>
      </c>
      <c r="N86" s="1">
        <v>402</v>
      </c>
      <c r="O86" s="1" t="s">
        <v>84</v>
      </c>
      <c r="P86" s="1">
        <f t="shared" si="1"/>
        <v>12</v>
      </c>
    </row>
    <row r="87" spans="1:16" hidden="1" x14ac:dyDescent="0.25">
      <c r="A87" s="3">
        <v>20164091152972</v>
      </c>
      <c r="B87" s="2">
        <v>42720</v>
      </c>
      <c r="C87" s="2">
        <v>42734</v>
      </c>
      <c r="D87" s="3" t="s">
        <v>1718</v>
      </c>
      <c r="E87" s="2">
        <v>42726</v>
      </c>
      <c r="F87" s="1" t="s">
        <v>79</v>
      </c>
      <c r="G87" s="1" t="s">
        <v>1719</v>
      </c>
      <c r="H87" s="1" t="s">
        <v>1720</v>
      </c>
      <c r="I87" s="1" t="s">
        <v>20</v>
      </c>
      <c r="J87" s="1" t="s">
        <v>82</v>
      </c>
      <c r="K87" s="1">
        <v>999</v>
      </c>
      <c r="L87" s="1" t="s">
        <v>22</v>
      </c>
      <c r="M87" s="1" t="s">
        <v>83</v>
      </c>
      <c r="N87" s="1">
        <v>402</v>
      </c>
      <c r="O87" s="1" t="s">
        <v>84</v>
      </c>
      <c r="P87" s="1">
        <f t="shared" si="1"/>
        <v>6</v>
      </c>
    </row>
    <row r="88" spans="1:16" hidden="1" x14ac:dyDescent="0.25">
      <c r="A88" s="3">
        <v>20164091161822</v>
      </c>
      <c r="B88" s="2">
        <v>42723</v>
      </c>
      <c r="C88" s="2">
        <v>42737</v>
      </c>
      <c r="D88" s="3">
        <v>20163090411021</v>
      </c>
      <c r="E88" s="2">
        <v>42734</v>
      </c>
      <c r="F88" s="1" t="s">
        <v>79</v>
      </c>
      <c r="G88" s="1" t="s">
        <v>1749</v>
      </c>
      <c r="H88" s="1" t="s">
        <v>1750</v>
      </c>
      <c r="I88" s="1" t="s">
        <v>20</v>
      </c>
      <c r="J88" s="1" t="s">
        <v>82</v>
      </c>
      <c r="K88" s="1">
        <v>309</v>
      </c>
      <c r="L88" s="1" t="s">
        <v>1751</v>
      </c>
      <c r="M88" s="1" t="s">
        <v>295</v>
      </c>
      <c r="N88" s="1">
        <v>309</v>
      </c>
      <c r="O88" s="1"/>
      <c r="P88" s="1">
        <f t="shared" si="1"/>
        <v>11</v>
      </c>
    </row>
    <row r="89" spans="1:16" hidden="1" x14ac:dyDescent="0.25">
      <c r="A89" s="3">
        <v>20164091171392</v>
      </c>
      <c r="B89" s="2">
        <v>42724</v>
      </c>
      <c r="C89" s="2">
        <v>42738</v>
      </c>
      <c r="D89" s="3" t="s">
        <v>1775</v>
      </c>
      <c r="E89" s="2">
        <v>42732</v>
      </c>
      <c r="F89" s="1" t="s">
        <v>79</v>
      </c>
      <c r="G89" s="1" t="s">
        <v>1776</v>
      </c>
      <c r="H89" s="1" t="s">
        <v>1777</v>
      </c>
      <c r="I89" s="1" t="s">
        <v>20</v>
      </c>
      <c r="J89" s="1" t="s">
        <v>82</v>
      </c>
      <c r="K89" s="1">
        <v>999</v>
      </c>
      <c r="L89" s="1" t="s">
        <v>22</v>
      </c>
      <c r="M89" s="1" t="s">
        <v>83</v>
      </c>
      <c r="N89" s="1">
        <v>402</v>
      </c>
      <c r="O89" s="1" t="s">
        <v>84</v>
      </c>
      <c r="P89" s="1">
        <f t="shared" si="1"/>
        <v>8</v>
      </c>
    </row>
    <row r="90" spans="1:16" hidden="1" x14ac:dyDescent="0.25">
      <c r="A90" s="3">
        <v>20164091171462</v>
      </c>
      <c r="B90" s="2">
        <v>42724</v>
      </c>
      <c r="C90" s="2">
        <v>42738</v>
      </c>
      <c r="D90" s="3" t="s">
        <v>1778</v>
      </c>
      <c r="E90" s="2">
        <v>42732</v>
      </c>
      <c r="F90" s="1" t="s">
        <v>79</v>
      </c>
      <c r="G90" s="1" t="s">
        <v>1779</v>
      </c>
      <c r="H90" s="1" t="s">
        <v>1780</v>
      </c>
      <c r="I90" s="1" t="s">
        <v>20</v>
      </c>
      <c r="J90" s="1" t="s">
        <v>82</v>
      </c>
      <c r="K90" s="1">
        <v>999</v>
      </c>
      <c r="L90" s="1" t="s">
        <v>22</v>
      </c>
      <c r="M90" s="1" t="s">
        <v>83</v>
      </c>
      <c r="N90" s="1">
        <v>402</v>
      </c>
      <c r="O90" s="1" t="s">
        <v>84</v>
      </c>
      <c r="P90" s="1">
        <f t="shared" si="1"/>
        <v>8</v>
      </c>
    </row>
    <row r="91" spans="1:16" hidden="1" x14ac:dyDescent="0.25">
      <c r="A91" s="3">
        <v>20164091174922</v>
      </c>
      <c r="B91" s="2">
        <v>42725</v>
      </c>
      <c r="C91" s="2">
        <v>42739</v>
      </c>
      <c r="D91" s="3" t="s">
        <v>1796</v>
      </c>
      <c r="E91" s="2">
        <v>42732</v>
      </c>
      <c r="F91" s="1" t="s">
        <v>79</v>
      </c>
      <c r="G91" s="1" t="s">
        <v>1697</v>
      </c>
      <c r="H91" s="1" t="s">
        <v>718</v>
      </c>
      <c r="I91" s="1" t="s">
        <v>20</v>
      </c>
      <c r="J91" s="1" t="s">
        <v>82</v>
      </c>
      <c r="K91" s="1">
        <v>999</v>
      </c>
      <c r="L91" s="1" t="s">
        <v>22</v>
      </c>
      <c r="M91" s="1" t="s">
        <v>83</v>
      </c>
      <c r="N91" s="1">
        <v>402</v>
      </c>
      <c r="O91" s="1" t="s">
        <v>84</v>
      </c>
      <c r="P91" s="1">
        <f t="shared" si="1"/>
        <v>7</v>
      </c>
    </row>
    <row r="92" spans="1:16" hidden="1" x14ac:dyDescent="0.25">
      <c r="A92" s="3">
        <v>20164091174972</v>
      </c>
      <c r="B92" s="2">
        <v>42725</v>
      </c>
      <c r="C92" s="2">
        <v>42739</v>
      </c>
      <c r="D92" s="3" t="s">
        <v>1797</v>
      </c>
      <c r="E92" s="2">
        <v>42732</v>
      </c>
      <c r="F92" s="1" t="s">
        <v>79</v>
      </c>
      <c r="G92" s="1" t="s">
        <v>1798</v>
      </c>
      <c r="H92" s="1" t="s">
        <v>1799</v>
      </c>
      <c r="I92" s="1" t="s">
        <v>20</v>
      </c>
      <c r="J92" s="1" t="s">
        <v>82</v>
      </c>
      <c r="K92" s="1">
        <v>999</v>
      </c>
      <c r="L92" s="1" t="s">
        <v>22</v>
      </c>
      <c r="M92" s="1" t="s">
        <v>83</v>
      </c>
      <c r="N92" s="1">
        <v>402</v>
      </c>
      <c r="O92" s="1" t="s">
        <v>84</v>
      </c>
      <c r="P92" s="1">
        <f t="shared" si="1"/>
        <v>7</v>
      </c>
    </row>
    <row r="93" spans="1:16" hidden="1" x14ac:dyDescent="0.25">
      <c r="A93" s="3">
        <v>20164091181902</v>
      </c>
      <c r="B93" s="2">
        <v>42726</v>
      </c>
      <c r="C93" s="2">
        <v>42740</v>
      </c>
      <c r="D93" s="3" t="s">
        <v>1829</v>
      </c>
      <c r="E93" s="2">
        <v>42727</v>
      </c>
      <c r="F93" s="1" t="s">
        <v>79</v>
      </c>
      <c r="G93" s="1" t="s">
        <v>1830</v>
      </c>
      <c r="H93" s="1" t="s">
        <v>1831</v>
      </c>
      <c r="I93" s="1" t="s">
        <v>20</v>
      </c>
      <c r="J93" s="1" t="s">
        <v>82</v>
      </c>
      <c r="K93" s="1">
        <v>999</v>
      </c>
      <c r="L93" s="1" t="s">
        <v>22</v>
      </c>
      <c r="M93" s="1" t="s">
        <v>83</v>
      </c>
      <c r="N93" s="1">
        <v>402</v>
      </c>
      <c r="O93" s="1" t="s">
        <v>84</v>
      </c>
      <c r="P93" s="1">
        <f t="shared" si="1"/>
        <v>1</v>
      </c>
    </row>
    <row r="94" spans="1:16" hidden="1" x14ac:dyDescent="0.25">
      <c r="A94" s="3">
        <v>20164091181992</v>
      </c>
      <c r="B94" s="2">
        <v>42726</v>
      </c>
      <c r="C94" s="2">
        <v>42740</v>
      </c>
      <c r="D94" s="3" t="s">
        <v>1832</v>
      </c>
      <c r="E94" s="2">
        <v>42730</v>
      </c>
      <c r="F94" s="1" t="s">
        <v>79</v>
      </c>
      <c r="G94" s="1" t="s">
        <v>1697</v>
      </c>
      <c r="H94" s="1" t="s">
        <v>1833</v>
      </c>
      <c r="I94" s="1" t="s">
        <v>20</v>
      </c>
      <c r="J94" s="1" t="s">
        <v>82</v>
      </c>
      <c r="K94" s="1">
        <v>999</v>
      </c>
      <c r="L94" s="1" t="s">
        <v>22</v>
      </c>
      <c r="M94" s="1" t="s">
        <v>83</v>
      </c>
      <c r="N94" s="1">
        <v>402</v>
      </c>
      <c r="O94" s="1" t="s">
        <v>84</v>
      </c>
      <c r="P94" s="1">
        <f t="shared" si="1"/>
        <v>4</v>
      </c>
    </row>
    <row r="95" spans="1:16" hidden="1" x14ac:dyDescent="0.25">
      <c r="A95" s="3">
        <v>20164091182762</v>
      </c>
      <c r="B95" s="2">
        <v>42726</v>
      </c>
      <c r="C95" s="2">
        <v>42740</v>
      </c>
      <c r="D95" s="3"/>
      <c r="E95" s="1" t="s">
        <v>18</v>
      </c>
      <c r="F95" s="1" t="s">
        <v>79</v>
      </c>
      <c r="G95" s="1" t="s">
        <v>1839</v>
      </c>
      <c r="H95" s="1" t="s">
        <v>1840</v>
      </c>
      <c r="I95" s="1" t="s">
        <v>27</v>
      </c>
      <c r="J95" s="1" t="s">
        <v>82</v>
      </c>
      <c r="K95" s="1">
        <v>999</v>
      </c>
      <c r="L95" s="1" t="s">
        <v>22</v>
      </c>
      <c r="M95" s="1" t="s">
        <v>765</v>
      </c>
      <c r="N95" s="1">
        <v>500</v>
      </c>
      <c r="O95" s="1" t="s">
        <v>24</v>
      </c>
      <c r="P95" s="1" t="str">
        <f t="shared" si="1"/>
        <v>-</v>
      </c>
    </row>
    <row r="96" spans="1:16" x14ac:dyDescent="0.25">
      <c r="A96" s="3">
        <v>20164091186252</v>
      </c>
      <c r="B96" s="2">
        <v>42727</v>
      </c>
      <c r="C96" s="2">
        <v>42741</v>
      </c>
      <c r="D96" s="3"/>
      <c r="E96" s="1" t="s">
        <v>18</v>
      </c>
      <c r="F96" s="1" t="s">
        <v>79</v>
      </c>
      <c r="G96" s="1" t="s">
        <v>1858</v>
      </c>
      <c r="H96" s="1" t="s">
        <v>1859</v>
      </c>
      <c r="I96" s="1" t="s">
        <v>753</v>
      </c>
      <c r="J96" s="1" t="s">
        <v>82</v>
      </c>
      <c r="K96" s="1">
        <v>999</v>
      </c>
      <c r="L96" s="1" t="s">
        <v>22</v>
      </c>
      <c r="M96" s="1" t="s">
        <v>83</v>
      </c>
      <c r="N96" s="1">
        <v>402</v>
      </c>
      <c r="O96" s="1" t="s">
        <v>84</v>
      </c>
      <c r="P96" s="1" t="str">
        <f t="shared" si="1"/>
        <v>-</v>
      </c>
    </row>
    <row r="97" spans="1:16" hidden="1" x14ac:dyDescent="0.25">
      <c r="A97" s="3">
        <v>20164091194292</v>
      </c>
      <c r="B97" s="2">
        <v>42731</v>
      </c>
      <c r="C97" s="2">
        <v>42745</v>
      </c>
      <c r="D97" s="3" t="s">
        <v>1881</v>
      </c>
      <c r="E97" s="2">
        <v>42732</v>
      </c>
      <c r="F97" s="1" t="s">
        <v>79</v>
      </c>
      <c r="G97" s="1" t="s">
        <v>1882</v>
      </c>
      <c r="H97" s="1" t="s">
        <v>1883</v>
      </c>
      <c r="I97" s="1" t="s">
        <v>20</v>
      </c>
      <c r="J97" s="1" t="s">
        <v>82</v>
      </c>
      <c r="K97" s="1">
        <v>999</v>
      </c>
      <c r="L97" s="1" t="s">
        <v>22</v>
      </c>
      <c r="M97" s="1" t="s">
        <v>83</v>
      </c>
      <c r="N97" s="1">
        <v>402</v>
      </c>
      <c r="O97" s="1" t="s">
        <v>84</v>
      </c>
      <c r="P97" s="1">
        <f t="shared" si="1"/>
        <v>1</v>
      </c>
    </row>
    <row r="98" spans="1:16" hidden="1" x14ac:dyDescent="0.25">
      <c r="A98" s="3">
        <v>20164091201212</v>
      </c>
      <c r="B98" s="2">
        <v>42732</v>
      </c>
      <c r="C98" s="2">
        <v>42746</v>
      </c>
      <c r="D98" s="3" t="s">
        <v>1907</v>
      </c>
      <c r="E98" s="2">
        <v>42733</v>
      </c>
      <c r="F98" s="1" t="s">
        <v>79</v>
      </c>
      <c r="G98" s="1" t="s">
        <v>872</v>
      </c>
      <c r="H98" s="1" t="s">
        <v>1908</v>
      </c>
      <c r="I98" s="1" t="s">
        <v>20</v>
      </c>
      <c r="J98" s="1" t="s">
        <v>82</v>
      </c>
      <c r="K98" s="1">
        <v>999</v>
      </c>
      <c r="L98" s="1" t="s">
        <v>22</v>
      </c>
      <c r="M98" s="1" t="s">
        <v>83</v>
      </c>
      <c r="N98" s="1">
        <v>402</v>
      </c>
      <c r="O98" s="1" t="s">
        <v>84</v>
      </c>
      <c r="P98" s="1">
        <f t="shared" si="1"/>
        <v>1</v>
      </c>
    </row>
    <row r="99" spans="1:16" hidden="1" x14ac:dyDescent="0.25">
      <c r="A99" s="3">
        <v>20164091201242</v>
      </c>
      <c r="B99" s="2">
        <v>42732</v>
      </c>
      <c r="C99" s="2">
        <v>42746</v>
      </c>
      <c r="D99" s="3" t="s">
        <v>1909</v>
      </c>
      <c r="E99" s="2">
        <v>42733</v>
      </c>
      <c r="F99" s="1" t="s">
        <v>79</v>
      </c>
      <c r="G99" s="1" t="s">
        <v>1910</v>
      </c>
      <c r="H99" s="1" t="s">
        <v>1911</v>
      </c>
      <c r="I99" s="1" t="s">
        <v>20</v>
      </c>
      <c r="J99" s="1" t="s">
        <v>82</v>
      </c>
      <c r="K99" s="1">
        <v>999</v>
      </c>
      <c r="L99" s="1" t="s">
        <v>22</v>
      </c>
      <c r="M99" s="1" t="s">
        <v>83</v>
      </c>
      <c r="N99" s="1">
        <v>402</v>
      </c>
      <c r="O99" s="1" t="s">
        <v>84</v>
      </c>
      <c r="P99" s="1">
        <f t="shared" si="1"/>
        <v>1</v>
      </c>
    </row>
    <row r="100" spans="1:16" hidden="1" x14ac:dyDescent="0.25">
      <c r="A100" s="3">
        <v>20164091201262</v>
      </c>
      <c r="B100" s="2">
        <v>42732</v>
      </c>
      <c r="C100" s="2">
        <v>42746</v>
      </c>
      <c r="D100" s="3" t="s">
        <v>1912</v>
      </c>
      <c r="E100" s="2">
        <v>42733</v>
      </c>
      <c r="F100" s="1" t="s">
        <v>79</v>
      </c>
      <c r="G100" s="1" t="s">
        <v>1913</v>
      </c>
      <c r="H100" s="1" t="s">
        <v>1914</v>
      </c>
      <c r="I100" s="1" t="s">
        <v>20</v>
      </c>
      <c r="J100" s="1" t="s">
        <v>82</v>
      </c>
      <c r="K100" s="1">
        <v>999</v>
      </c>
      <c r="L100" s="1" t="s">
        <v>22</v>
      </c>
      <c r="M100" s="1" t="s">
        <v>83</v>
      </c>
      <c r="N100" s="1">
        <v>402</v>
      </c>
      <c r="O100" s="1" t="s">
        <v>84</v>
      </c>
      <c r="P100" s="1">
        <f t="shared" si="1"/>
        <v>1</v>
      </c>
    </row>
    <row r="101" spans="1:16" hidden="1" x14ac:dyDescent="0.25">
      <c r="A101" s="3">
        <v>20164091201282</v>
      </c>
      <c r="B101" s="2">
        <v>42732</v>
      </c>
      <c r="C101" s="2">
        <v>42746</v>
      </c>
      <c r="D101" s="3" t="s">
        <v>1915</v>
      </c>
      <c r="E101" s="2">
        <v>42733</v>
      </c>
      <c r="F101" s="1" t="s">
        <v>79</v>
      </c>
      <c r="G101" s="1" t="s">
        <v>1916</v>
      </c>
      <c r="H101" s="1" t="s">
        <v>1908</v>
      </c>
      <c r="I101" s="1" t="s">
        <v>20</v>
      </c>
      <c r="J101" s="1" t="s">
        <v>82</v>
      </c>
      <c r="K101" s="1">
        <v>999</v>
      </c>
      <c r="L101" s="1" t="s">
        <v>22</v>
      </c>
      <c r="M101" s="1" t="s">
        <v>83</v>
      </c>
      <c r="N101" s="1">
        <v>402</v>
      </c>
      <c r="O101" s="1" t="s">
        <v>84</v>
      </c>
      <c r="P101" s="1">
        <f t="shared" si="1"/>
        <v>1</v>
      </c>
    </row>
    <row r="102" spans="1:16" hidden="1" x14ac:dyDescent="0.25">
      <c r="A102" s="3">
        <v>20164091202622</v>
      </c>
      <c r="B102" s="2">
        <v>42732</v>
      </c>
      <c r="C102" s="2">
        <v>42746</v>
      </c>
      <c r="D102" s="3">
        <v>20173060001611</v>
      </c>
      <c r="E102" s="2">
        <v>42739</v>
      </c>
      <c r="F102" s="1" t="s">
        <v>79</v>
      </c>
      <c r="G102" s="1" t="s">
        <v>1921</v>
      </c>
      <c r="H102" s="1" t="s">
        <v>1114</v>
      </c>
      <c r="I102" s="1" t="s">
        <v>20</v>
      </c>
      <c r="J102" s="1" t="s">
        <v>82</v>
      </c>
      <c r="K102" s="1">
        <v>999</v>
      </c>
      <c r="L102" s="1" t="s">
        <v>22</v>
      </c>
      <c r="M102" s="1" t="s">
        <v>1240</v>
      </c>
      <c r="N102" s="1">
        <v>306</v>
      </c>
      <c r="O102" s="1" t="s">
        <v>24</v>
      </c>
      <c r="P102" s="1">
        <f t="shared" si="1"/>
        <v>7</v>
      </c>
    </row>
    <row r="103" spans="1:16" hidden="1" x14ac:dyDescent="0.25">
      <c r="A103" s="3">
        <v>20164091202632</v>
      </c>
      <c r="B103" s="2">
        <v>42732</v>
      </c>
      <c r="C103" s="2">
        <v>42746</v>
      </c>
      <c r="D103" s="3">
        <v>20163060410451</v>
      </c>
      <c r="E103" s="2">
        <v>42733</v>
      </c>
      <c r="F103" s="1" t="s">
        <v>79</v>
      </c>
      <c r="G103" s="1" t="s">
        <v>1922</v>
      </c>
      <c r="H103" s="1" t="s">
        <v>1923</v>
      </c>
      <c r="I103" s="1" t="s">
        <v>20</v>
      </c>
      <c r="J103" s="1" t="s">
        <v>82</v>
      </c>
      <c r="K103" s="1">
        <v>306</v>
      </c>
      <c r="L103" s="1" t="s">
        <v>552</v>
      </c>
      <c r="M103" s="1" t="s">
        <v>1679</v>
      </c>
      <c r="N103" s="1">
        <v>306</v>
      </c>
      <c r="O103" s="1"/>
      <c r="P103" s="1">
        <f t="shared" si="1"/>
        <v>1</v>
      </c>
    </row>
    <row r="106" spans="1:16" x14ac:dyDescent="0.25">
      <c r="D106" s="37" t="s">
        <v>2039</v>
      </c>
      <c r="E106" s="38" t="s">
        <v>1930</v>
      </c>
      <c r="F106" s="38" t="s">
        <v>1931</v>
      </c>
    </row>
    <row r="107" spans="1:16" x14ac:dyDescent="0.25">
      <c r="D107" s="11" t="s">
        <v>20</v>
      </c>
      <c r="E107" s="11">
        <v>83</v>
      </c>
      <c r="F107" s="12">
        <f>+E107/$E$111</f>
        <v>0.83</v>
      </c>
    </row>
    <row r="108" spans="1:16" x14ac:dyDescent="0.25">
      <c r="D108" s="14" t="s">
        <v>1932</v>
      </c>
      <c r="E108" s="14">
        <v>9</v>
      </c>
      <c r="F108" s="15">
        <f t="shared" ref="F108:F111" si="2">+E108/$E$111</f>
        <v>0.09</v>
      </c>
    </row>
    <row r="109" spans="1:16" x14ac:dyDescent="0.25">
      <c r="D109" s="17" t="s">
        <v>753</v>
      </c>
      <c r="E109" s="17">
        <v>1</v>
      </c>
      <c r="F109" s="18">
        <f t="shared" si="2"/>
        <v>0.01</v>
      </c>
    </row>
    <row r="110" spans="1:16" x14ac:dyDescent="0.25">
      <c r="D110" s="20" t="s">
        <v>1933</v>
      </c>
      <c r="E110" s="20">
        <v>7</v>
      </c>
      <c r="F110" s="21">
        <f t="shared" si="2"/>
        <v>7.0000000000000007E-2</v>
      </c>
    </row>
    <row r="111" spans="1:16" x14ac:dyDescent="0.25">
      <c r="D111" s="7" t="s">
        <v>1930</v>
      </c>
      <c r="E111" s="7">
        <f>SUBTOTAL(9,E107:E110)</f>
        <v>100</v>
      </c>
      <c r="F111" s="12">
        <f t="shared" si="2"/>
        <v>1</v>
      </c>
    </row>
  </sheetData>
  <autoFilter ref="A2:P103">
    <filterColumn colId="8">
      <filters>
        <filter val="EN TERMINO"/>
      </filters>
    </filterColumn>
  </autoFilter>
  <pageMargins left="0.7" right="0.7" top="0.75" bottom="0.75" header="0.3" footer="0.3"/>
  <pageSetup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7"/>
  <sheetViews>
    <sheetView workbookViewId="0">
      <selection activeCell="A19" sqref="A19"/>
    </sheetView>
  </sheetViews>
  <sheetFormatPr baseColWidth="10" defaultRowHeight="15" x14ac:dyDescent="0.25"/>
  <cols>
    <col min="1" max="1" width="16.85546875" customWidth="1"/>
    <col min="4" max="4" width="15.85546875" customWidth="1"/>
    <col min="16" max="16" width="18.5703125" customWidth="1"/>
  </cols>
  <sheetData>
    <row r="1" spans="1:16" ht="21" x14ac:dyDescent="0.35">
      <c r="A1" s="28" t="s">
        <v>2037</v>
      </c>
    </row>
    <row r="2" spans="1:16" x14ac:dyDescent="0.25">
      <c r="A2" s="6" t="s">
        <v>0</v>
      </c>
      <c r="B2" s="7" t="s">
        <v>1</v>
      </c>
      <c r="C2" s="7" t="s">
        <v>2</v>
      </c>
      <c r="D2" s="6" t="s">
        <v>3</v>
      </c>
      <c r="E2" s="7" t="s">
        <v>4</v>
      </c>
      <c r="F2" s="7" t="s">
        <v>5</v>
      </c>
      <c r="G2" s="7" t="s">
        <v>6</v>
      </c>
      <c r="H2" s="7" t="s">
        <v>7</v>
      </c>
      <c r="I2" s="7" t="s">
        <v>8</v>
      </c>
      <c r="J2" s="7" t="s">
        <v>9</v>
      </c>
      <c r="K2" s="7" t="s">
        <v>10</v>
      </c>
      <c r="L2" s="7" t="s">
        <v>11</v>
      </c>
      <c r="M2" s="7" t="s">
        <v>12</v>
      </c>
      <c r="N2" s="7" t="s">
        <v>13</v>
      </c>
      <c r="O2" s="7" t="s">
        <v>14</v>
      </c>
      <c r="P2" s="7" t="s">
        <v>1934</v>
      </c>
    </row>
    <row r="3" spans="1:16" x14ac:dyDescent="0.25">
      <c r="A3" s="3">
        <v>20164090892982</v>
      </c>
      <c r="B3" s="2">
        <v>42647</v>
      </c>
      <c r="C3" s="2">
        <v>42669</v>
      </c>
      <c r="D3" s="3">
        <v>20163000314701</v>
      </c>
      <c r="E3" s="2">
        <v>42650</v>
      </c>
      <c r="F3" s="1" t="s">
        <v>69</v>
      </c>
      <c r="G3" s="1" t="s">
        <v>70</v>
      </c>
      <c r="H3" s="1" t="s">
        <v>71</v>
      </c>
      <c r="I3" s="1" t="s">
        <v>20</v>
      </c>
      <c r="J3" s="1" t="s">
        <v>21</v>
      </c>
      <c r="K3" s="1">
        <v>999</v>
      </c>
      <c r="L3" s="1" t="s">
        <v>22</v>
      </c>
      <c r="M3" s="1" t="s">
        <v>72</v>
      </c>
      <c r="N3" s="1">
        <v>300</v>
      </c>
      <c r="O3" s="1" t="s">
        <v>24</v>
      </c>
      <c r="P3" s="1">
        <f t="shared" ref="P3:P59" si="0">IFERROR(E3-B3,"-")</f>
        <v>3</v>
      </c>
    </row>
    <row r="4" spans="1:16" x14ac:dyDescent="0.25">
      <c r="A4" s="3">
        <v>20164090895512</v>
      </c>
      <c r="B4" s="2">
        <v>42647</v>
      </c>
      <c r="C4" s="2">
        <v>42669</v>
      </c>
      <c r="D4" s="3"/>
      <c r="E4" s="1" t="s">
        <v>18</v>
      </c>
      <c r="F4" s="1" t="s">
        <v>69</v>
      </c>
      <c r="G4" s="1" t="s">
        <v>100</v>
      </c>
      <c r="H4" s="1" t="s">
        <v>101</v>
      </c>
      <c r="I4" s="1" t="s">
        <v>27</v>
      </c>
      <c r="J4" s="1" t="s">
        <v>67</v>
      </c>
      <c r="K4" s="1">
        <v>999</v>
      </c>
      <c r="L4" s="1" t="s">
        <v>22</v>
      </c>
      <c r="M4" s="1" t="s">
        <v>92</v>
      </c>
      <c r="N4" s="1">
        <v>300</v>
      </c>
      <c r="O4" s="1" t="s">
        <v>24</v>
      </c>
      <c r="P4" s="1" t="str">
        <f t="shared" si="0"/>
        <v>-</v>
      </c>
    </row>
    <row r="5" spans="1:16" x14ac:dyDescent="0.25">
      <c r="A5" s="3">
        <v>20164090896902</v>
      </c>
      <c r="B5" s="2">
        <v>42648</v>
      </c>
      <c r="C5" s="2">
        <v>42670</v>
      </c>
      <c r="D5" s="3">
        <v>20163000335481</v>
      </c>
      <c r="E5" s="2">
        <v>42668</v>
      </c>
      <c r="F5" s="1" t="s">
        <v>69</v>
      </c>
      <c r="G5" s="1" t="s">
        <v>102</v>
      </c>
      <c r="H5" s="1" t="s">
        <v>103</v>
      </c>
      <c r="I5" s="1" t="s">
        <v>20</v>
      </c>
      <c r="J5" s="1" t="s">
        <v>67</v>
      </c>
      <c r="K5" s="1">
        <v>999</v>
      </c>
      <c r="L5" s="1" t="s">
        <v>22</v>
      </c>
      <c r="M5" s="1" t="s">
        <v>72</v>
      </c>
      <c r="N5" s="1">
        <v>300</v>
      </c>
      <c r="O5" s="1" t="s">
        <v>24</v>
      </c>
      <c r="P5" s="1">
        <f t="shared" si="0"/>
        <v>20</v>
      </c>
    </row>
    <row r="6" spans="1:16" x14ac:dyDescent="0.25">
      <c r="A6" s="3">
        <v>20164090897072</v>
      </c>
      <c r="B6" s="2">
        <v>42648</v>
      </c>
      <c r="C6" s="2">
        <v>42670</v>
      </c>
      <c r="D6" s="3">
        <v>20163050353951</v>
      </c>
      <c r="E6" s="2">
        <v>42684</v>
      </c>
      <c r="F6" s="1" t="s">
        <v>69</v>
      </c>
      <c r="G6" s="1" t="s">
        <v>109</v>
      </c>
      <c r="H6" s="1" t="s">
        <v>110</v>
      </c>
      <c r="I6" s="1" t="s">
        <v>27</v>
      </c>
      <c r="J6" s="1" t="s">
        <v>111</v>
      </c>
      <c r="K6" s="1">
        <v>999</v>
      </c>
      <c r="L6" s="1" t="s">
        <v>22</v>
      </c>
      <c r="M6" s="1" t="s">
        <v>112</v>
      </c>
      <c r="N6" s="1">
        <v>305</v>
      </c>
      <c r="O6" s="1" t="s">
        <v>24</v>
      </c>
      <c r="P6" s="1">
        <f t="shared" si="0"/>
        <v>36</v>
      </c>
    </row>
    <row r="7" spans="1:16" x14ac:dyDescent="0.25">
      <c r="A7" s="3">
        <v>20164090901092</v>
      </c>
      <c r="B7" s="2">
        <v>42648</v>
      </c>
      <c r="C7" s="2">
        <v>42670</v>
      </c>
      <c r="D7" s="3">
        <v>20166050317991</v>
      </c>
      <c r="E7" s="2">
        <v>42654</v>
      </c>
      <c r="F7" s="1" t="s">
        <v>69</v>
      </c>
      <c r="G7" s="1" t="s">
        <v>132</v>
      </c>
      <c r="H7" s="1" t="s">
        <v>133</v>
      </c>
      <c r="I7" s="1" t="s">
        <v>20</v>
      </c>
      <c r="J7" s="1" t="s">
        <v>21</v>
      </c>
      <c r="K7" s="1">
        <v>999</v>
      </c>
      <c r="L7" s="1" t="s">
        <v>22</v>
      </c>
      <c r="M7" s="1" t="s">
        <v>134</v>
      </c>
      <c r="N7" s="1">
        <v>605</v>
      </c>
      <c r="O7" s="1" t="s">
        <v>24</v>
      </c>
      <c r="P7" s="1">
        <f t="shared" si="0"/>
        <v>6</v>
      </c>
    </row>
    <row r="8" spans="1:16" x14ac:dyDescent="0.25">
      <c r="A8" s="3">
        <v>20164090917142</v>
      </c>
      <c r="B8" s="2">
        <v>42653</v>
      </c>
      <c r="C8" s="2">
        <v>42675</v>
      </c>
      <c r="D8" s="3">
        <v>20163040327901</v>
      </c>
      <c r="E8" s="2">
        <v>42663</v>
      </c>
      <c r="F8" s="1" t="s">
        <v>69</v>
      </c>
      <c r="G8" s="1" t="s">
        <v>214</v>
      </c>
      <c r="H8" s="1" t="s">
        <v>247</v>
      </c>
      <c r="I8" s="1" t="s">
        <v>20</v>
      </c>
      <c r="J8" s="1" t="s">
        <v>28</v>
      </c>
      <c r="K8" s="1">
        <v>999</v>
      </c>
      <c r="L8" s="1" t="s">
        <v>22</v>
      </c>
      <c r="M8" s="1" t="s">
        <v>248</v>
      </c>
      <c r="N8" s="1">
        <v>304</v>
      </c>
      <c r="O8" s="1" t="s">
        <v>24</v>
      </c>
      <c r="P8" s="1">
        <f t="shared" si="0"/>
        <v>10</v>
      </c>
    </row>
    <row r="9" spans="1:16" x14ac:dyDescent="0.25">
      <c r="A9" s="3">
        <v>20164090917152</v>
      </c>
      <c r="B9" s="2">
        <v>42653</v>
      </c>
      <c r="C9" s="2">
        <v>42675</v>
      </c>
      <c r="D9" s="3" t="s">
        <v>249</v>
      </c>
      <c r="E9" s="1" t="s">
        <v>18</v>
      </c>
      <c r="F9" s="1" t="s">
        <v>69</v>
      </c>
      <c r="G9" s="1" t="s">
        <v>214</v>
      </c>
      <c r="H9" s="1" t="s">
        <v>247</v>
      </c>
      <c r="I9" s="1" t="s">
        <v>27</v>
      </c>
      <c r="J9" s="1" t="s">
        <v>28</v>
      </c>
      <c r="K9" s="1">
        <v>999</v>
      </c>
      <c r="L9" s="1" t="s">
        <v>22</v>
      </c>
      <c r="M9" s="1" t="s">
        <v>18</v>
      </c>
      <c r="N9" s="1" t="s">
        <v>18</v>
      </c>
      <c r="O9" s="1" t="s">
        <v>24</v>
      </c>
      <c r="P9" s="1" t="str">
        <f t="shared" si="0"/>
        <v>-</v>
      </c>
    </row>
    <row r="10" spans="1:16" x14ac:dyDescent="0.25">
      <c r="A10" s="3">
        <v>20164090920922</v>
      </c>
      <c r="B10" s="2">
        <v>42654</v>
      </c>
      <c r="C10" s="2">
        <v>42676</v>
      </c>
      <c r="D10" s="3">
        <v>20163000338561</v>
      </c>
      <c r="E10" s="2">
        <v>42670</v>
      </c>
      <c r="F10" s="1" t="s">
        <v>69</v>
      </c>
      <c r="G10" s="1" t="s">
        <v>274</v>
      </c>
      <c r="H10" s="1" t="s">
        <v>275</v>
      </c>
      <c r="I10" s="1" t="s">
        <v>20</v>
      </c>
      <c r="J10" s="1" t="s">
        <v>28</v>
      </c>
      <c r="K10" s="1">
        <v>999</v>
      </c>
      <c r="L10" s="1" t="s">
        <v>22</v>
      </c>
      <c r="M10" s="1" t="s">
        <v>276</v>
      </c>
      <c r="N10" s="1">
        <v>300</v>
      </c>
      <c r="O10" s="1" t="s">
        <v>24</v>
      </c>
      <c r="P10" s="1">
        <f t="shared" si="0"/>
        <v>16</v>
      </c>
    </row>
    <row r="11" spans="1:16" x14ac:dyDescent="0.25">
      <c r="A11" s="3">
        <v>20164090921082</v>
      </c>
      <c r="B11" s="2">
        <v>42654</v>
      </c>
      <c r="C11" s="2">
        <v>42676</v>
      </c>
      <c r="D11" s="3">
        <v>20163090324571</v>
      </c>
      <c r="E11" s="2">
        <v>42661</v>
      </c>
      <c r="F11" s="1" t="s">
        <v>69</v>
      </c>
      <c r="G11" s="1" t="s">
        <v>277</v>
      </c>
      <c r="H11" s="1" t="s">
        <v>278</v>
      </c>
      <c r="I11" s="1" t="s">
        <v>20</v>
      </c>
      <c r="J11" s="1" t="s">
        <v>21</v>
      </c>
      <c r="K11" s="1">
        <v>999</v>
      </c>
      <c r="L11" s="1" t="s">
        <v>22</v>
      </c>
      <c r="M11" s="1" t="s">
        <v>279</v>
      </c>
      <c r="N11" s="1">
        <v>309</v>
      </c>
      <c r="O11" s="1" t="s">
        <v>24</v>
      </c>
      <c r="P11" s="1">
        <f t="shared" si="0"/>
        <v>7</v>
      </c>
    </row>
    <row r="12" spans="1:16" x14ac:dyDescent="0.25">
      <c r="A12" s="3">
        <v>20164090930502</v>
      </c>
      <c r="B12" s="2">
        <v>42656</v>
      </c>
      <c r="C12" s="2">
        <v>42678</v>
      </c>
      <c r="D12" s="3">
        <v>20163060345741</v>
      </c>
      <c r="E12" s="2">
        <v>42677</v>
      </c>
      <c r="F12" s="1" t="s">
        <v>69</v>
      </c>
      <c r="G12" s="1" t="s">
        <v>357</v>
      </c>
      <c r="H12" s="1" t="s">
        <v>358</v>
      </c>
      <c r="I12" s="1" t="s">
        <v>20</v>
      </c>
      <c r="J12" s="1" t="s">
        <v>28</v>
      </c>
      <c r="K12" s="1">
        <v>999</v>
      </c>
      <c r="L12" s="1" t="s">
        <v>22</v>
      </c>
      <c r="M12" s="1" t="s">
        <v>185</v>
      </c>
      <c r="N12" s="1">
        <v>306</v>
      </c>
      <c r="O12" s="1" t="s">
        <v>24</v>
      </c>
      <c r="P12" s="1">
        <f t="shared" si="0"/>
        <v>21</v>
      </c>
    </row>
    <row r="13" spans="1:16" x14ac:dyDescent="0.25">
      <c r="A13" s="3">
        <v>20164090931642</v>
      </c>
      <c r="B13" s="2">
        <v>42656</v>
      </c>
      <c r="C13" s="2">
        <v>42678</v>
      </c>
      <c r="D13" s="3">
        <v>20163000325471</v>
      </c>
      <c r="E13" s="2">
        <v>42661</v>
      </c>
      <c r="F13" s="1" t="s">
        <v>69</v>
      </c>
      <c r="G13" s="1" t="s">
        <v>361</v>
      </c>
      <c r="H13" s="1" t="s">
        <v>362</v>
      </c>
      <c r="I13" s="1" t="s">
        <v>20</v>
      </c>
      <c r="J13" s="1" t="s">
        <v>111</v>
      </c>
      <c r="K13" s="1">
        <v>999</v>
      </c>
      <c r="L13" s="1" t="s">
        <v>22</v>
      </c>
      <c r="M13" s="1" t="s">
        <v>363</v>
      </c>
      <c r="N13" s="1">
        <v>300</v>
      </c>
      <c r="O13" s="1" t="s">
        <v>24</v>
      </c>
      <c r="P13" s="1">
        <f t="shared" si="0"/>
        <v>5</v>
      </c>
    </row>
    <row r="14" spans="1:16" x14ac:dyDescent="0.25">
      <c r="A14" s="3">
        <v>20164090935242</v>
      </c>
      <c r="B14" s="2">
        <v>42657</v>
      </c>
      <c r="C14" s="2">
        <v>42682</v>
      </c>
      <c r="D14" s="3">
        <v>20166030353231</v>
      </c>
      <c r="E14" s="2">
        <v>42684</v>
      </c>
      <c r="F14" s="1" t="s">
        <v>69</v>
      </c>
      <c r="G14" s="1" t="s">
        <v>412</v>
      </c>
      <c r="H14" s="1" t="s">
        <v>413</v>
      </c>
      <c r="I14" s="1" t="s">
        <v>27</v>
      </c>
      <c r="J14" s="1" t="s">
        <v>21</v>
      </c>
      <c r="K14" s="1">
        <v>999</v>
      </c>
      <c r="L14" s="1" t="s">
        <v>22</v>
      </c>
      <c r="M14" s="1" t="s">
        <v>414</v>
      </c>
      <c r="N14" s="1">
        <v>603</v>
      </c>
      <c r="O14" s="1" t="s">
        <v>24</v>
      </c>
      <c r="P14" s="1">
        <f t="shared" si="0"/>
        <v>27</v>
      </c>
    </row>
    <row r="15" spans="1:16" x14ac:dyDescent="0.25">
      <c r="A15" s="3">
        <v>20164090938022</v>
      </c>
      <c r="B15" s="2">
        <v>42661</v>
      </c>
      <c r="C15" s="2">
        <v>42683</v>
      </c>
      <c r="D15" s="3">
        <v>20163050341771</v>
      </c>
      <c r="E15" s="2">
        <v>42675</v>
      </c>
      <c r="F15" s="1" t="s">
        <v>69</v>
      </c>
      <c r="G15" s="1" t="s">
        <v>435</v>
      </c>
      <c r="H15" s="1" t="s">
        <v>436</v>
      </c>
      <c r="I15" s="1" t="s">
        <v>20</v>
      </c>
      <c r="J15" s="1" t="s">
        <v>28</v>
      </c>
      <c r="K15" s="1">
        <v>999</v>
      </c>
      <c r="L15" s="1" t="s">
        <v>22</v>
      </c>
      <c r="M15" s="1" t="s">
        <v>201</v>
      </c>
      <c r="N15" s="1">
        <v>305</v>
      </c>
      <c r="O15" s="1" t="s">
        <v>24</v>
      </c>
      <c r="P15" s="1">
        <f t="shared" si="0"/>
        <v>14</v>
      </c>
    </row>
    <row r="16" spans="1:16" x14ac:dyDescent="0.25">
      <c r="A16" s="3">
        <v>20164090938062</v>
      </c>
      <c r="B16" s="2">
        <v>42661</v>
      </c>
      <c r="C16" s="2">
        <v>42683</v>
      </c>
      <c r="D16" s="3">
        <v>20163000329341</v>
      </c>
      <c r="E16" s="2">
        <v>42664</v>
      </c>
      <c r="F16" s="1" t="s">
        <v>69</v>
      </c>
      <c r="G16" s="1" t="s">
        <v>439</v>
      </c>
      <c r="H16" s="1" t="s">
        <v>440</v>
      </c>
      <c r="I16" s="1" t="s">
        <v>20</v>
      </c>
      <c r="J16" s="1" t="s">
        <v>67</v>
      </c>
      <c r="K16" s="1">
        <v>999</v>
      </c>
      <c r="L16" s="1" t="s">
        <v>22</v>
      </c>
      <c r="M16" s="1" t="s">
        <v>323</v>
      </c>
      <c r="N16" s="1">
        <v>300</v>
      </c>
      <c r="O16" s="1" t="s">
        <v>24</v>
      </c>
      <c r="P16" s="1">
        <f t="shared" si="0"/>
        <v>3</v>
      </c>
    </row>
    <row r="17" spans="1:16" x14ac:dyDescent="0.25">
      <c r="A17" s="3">
        <v>20164090942882</v>
      </c>
      <c r="B17" s="2">
        <v>42662</v>
      </c>
      <c r="C17" s="2">
        <v>42684</v>
      </c>
      <c r="D17" s="3">
        <v>20163060338641</v>
      </c>
      <c r="E17" s="2">
        <v>42670</v>
      </c>
      <c r="F17" s="1" t="s">
        <v>69</v>
      </c>
      <c r="G17" s="1" t="s">
        <v>214</v>
      </c>
      <c r="H17" s="1" t="s">
        <v>455</v>
      </c>
      <c r="I17" s="1" t="s">
        <v>20</v>
      </c>
      <c r="J17" s="1" t="s">
        <v>63</v>
      </c>
      <c r="K17" s="1">
        <v>999</v>
      </c>
      <c r="L17" s="1" t="s">
        <v>22</v>
      </c>
      <c r="M17" s="1" t="s">
        <v>131</v>
      </c>
      <c r="N17" s="1">
        <v>306</v>
      </c>
      <c r="O17" s="1" t="s">
        <v>24</v>
      </c>
      <c r="P17" s="1">
        <f t="shared" si="0"/>
        <v>8</v>
      </c>
    </row>
    <row r="18" spans="1:16" x14ac:dyDescent="0.25">
      <c r="A18" s="3">
        <v>20164090943012</v>
      </c>
      <c r="B18" s="2">
        <v>42662</v>
      </c>
      <c r="C18" s="2">
        <v>42684</v>
      </c>
      <c r="D18" s="3">
        <v>20163000350431</v>
      </c>
      <c r="E18" s="2">
        <v>42682</v>
      </c>
      <c r="F18" s="1" t="s">
        <v>69</v>
      </c>
      <c r="G18" s="1" t="s">
        <v>214</v>
      </c>
      <c r="H18" s="1" t="s">
        <v>465</v>
      </c>
      <c r="I18" s="1" t="s">
        <v>20</v>
      </c>
      <c r="J18" s="1" t="s">
        <v>67</v>
      </c>
      <c r="K18" s="1">
        <v>999</v>
      </c>
      <c r="L18" s="1" t="s">
        <v>22</v>
      </c>
      <c r="M18" s="1" t="s">
        <v>466</v>
      </c>
      <c r="N18" s="1">
        <v>300</v>
      </c>
      <c r="O18" s="1" t="s">
        <v>24</v>
      </c>
      <c r="P18" s="1">
        <f t="shared" si="0"/>
        <v>20</v>
      </c>
    </row>
    <row r="19" spans="1:16" x14ac:dyDescent="0.25">
      <c r="A19" s="3">
        <v>20164090945872</v>
      </c>
      <c r="B19" s="2">
        <v>42662</v>
      </c>
      <c r="C19" s="2">
        <v>42684</v>
      </c>
      <c r="D19" s="3">
        <v>20163050341841</v>
      </c>
      <c r="E19" s="2">
        <v>42675</v>
      </c>
      <c r="F19" s="1" t="s">
        <v>69</v>
      </c>
      <c r="G19" s="1" t="s">
        <v>214</v>
      </c>
      <c r="H19" s="1" t="s">
        <v>482</v>
      </c>
      <c r="I19" s="1" t="s">
        <v>20</v>
      </c>
      <c r="J19" s="1" t="s">
        <v>21</v>
      </c>
      <c r="K19" s="1">
        <v>999</v>
      </c>
      <c r="L19" s="1" t="s">
        <v>22</v>
      </c>
      <c r="M19" s="1" t="s">
        <v>201</v>
      </c>
      <c r="N19" s="1">
        <v>305</v>
      </c>
      <c r="O19" s="1" t="s">
        <v>24</v>
      </c>
      <c r="P19" s="1">
        <f t="shared" si="0"/>
        <v>13</v>
      </c>
    </row>
    <row r="20" spans="1:16" x14ac:dyDescent="0.25">
      <c r="A20" s="3">
        <v>20164090964702</v>
      </c>
      <c r="B20" s="2">
        <v>42668</v>
      </c>
      <c r="C20" s="2">
        <v>42691</v>
      </c>
      <c r="D20" s="3">
        <v>20163050347501</v>
      </c>
      <c r="E20" s="2">
        <v>42678</v>
      </c>
      <c r="F20" s="1" t="s">
        <v>69</v>
      </c>
      <c r="G20" s="1" t="s">
        <v>565</v>
      </c>
      <c r="H20" s="1" t="s">
        <v>566</v>
      </c>
      <c r="I20" s="1" t="s">
        <v>20</v>
      </c>
      <c r="J20" s="1" t="s">
        <v>63</v>
      </c>
      <c r="K20" s="1">
        <v>999</v>
      </c>
      <c r="L20" s="1" t="s">
        <v>22</v>
      </c>
      <c r="M20" s="1" t="s">
        <v>77</v>
      </c>
      <c r="N20" s="1">
        <v>305</v>
      </c>
      <c r="O20" s="1" t="s">
        <v>24</v>
      </c>
      <c r="P20" s="1">
        <f t="shared" si="0"/>
        <v>10</v>
      </c>
    </row>
    <row r="21" spans="1:16" x14ac:dyDescent="0.25">
      <c r="A21" s="3">
        <v>20164090964742</v>
      </c>
      <c r="B21" s="2">
        <v>42668</v>
      </c>
      <c r="C21" s="2">
        <v>42691</v>
      </c>
      <c r="D21" s="3">
        <v>20166030360041</v>
      </c>
      <c r="E21" s="2">
        <v>42690</v>
      </c>
      <c r="F21" s="1" t="s">
        <v>69</v>
      </c>
      <c r="G21" s="1" t="s">
        <v>567</v>
      </c>
      <c r="H21" s="1" t="s">
        <v>568</v>
      </c>
      <c r="I21" s="1" t="s">
        <v>20</v>
      </c>
      <c r="J21" s="1" t="s">
        <v>21</v>
      </c>
      <c r="K21" s="1">
        <v>999</v>
      </c>
      <c r="L21" s="1" t="s">
        <v>22</v>
      </c>
      <c r="M21" s="1" t="s">
        <v>414</v>
      </c>
      <c r="N21" s="1">
        <v>603</v>
      </c>
      <c r="O21" s="1" t="s">
        <v>24</v>
      </c>
      <c r="P21" s="1">
        <f t="shared" si="0"/>
        <v>22</v>
      </c>
    </row>
    <row r="22" spans="1:16" x14ac:dyDescent="0.25">
      <c r="A22" s="3">
        <v>20164090967492</v>
      </c>
      <c r="B22" s="2">
        <v>42668</v>
      </c>
      <c r="C22" s="2">
        <v>42691</v>
      </c>
      <c r="D22" s="3"/>
      <c r="E22" s="1" t="s">
        <v>18</v>
      </c>
      <c r="F22" s="1" t="s">
        <v>69</v>
      </c>
      <c r="G22" s="1" t="s">
        <v>582</v>
      </c>
      <c r="H22" s="1" t="s">
        <v>583</v>
      </c>
      <c r="I22" s="1" t="s">
        <v>27</v>
      </c>
      <c r="J22" s="1" t="s">
        <v>21</v>
      </c>
      <c r="K22" s="1">
        <v>999</v>
      </c>
      <c r="L22" s="1" t="s">
        <v>22</v>
      </c>
      <c r="M22" s="1" t="s">
        <v>584</v>
      </c>
      <c r="N22" s="1">
        <v>300</v>
      </c>
      <c r="O22" s="1" t="s">
        <v>24</v>
      </c>
      <c r="P22" s="1" t="str">
        <f t="shared" si="0"/>
        <v>-</v>
      </c>
    </row>
    <row r="23" spans="1:16" x14ac:dyDescent="0.25">
      <c r="A23" s="3">
        <v>20164090973242</v>
      </c>
      <c r="B23" s="2">
        <v>42670</v>
      </c>
      <c r="C23" s="2">
        <v>42695</v>
      </c>
      <c r="D23" s="3">
        <v>20163040350821</v>
      </c>
      <c r="E23" s="2">
        <v>42682</v>
      </c>
      <c r="F23" s="1" t="s">
        <v>69</v>
      </c>
      <c r="G23" s="1" t="s">
        <v>616</v>
      </c>
      <c r="H23" s="1" t="s">
        <v>617</v>
      </c>
      <c r="I23" s="1" t="s">
        <v>20</v>
      </c>
      <c r="J23" s="1" t="s">
        <v>21</v>
      </c>
      <c r="K23" s="1">
        <v>999</v>
      </c>
      <c r="L23" s="1" t="s">
        <v>22</v>
      </c>
      <c r="M23" s="1" t="s">
        <v>460</v>
      </c>
      <c r="N23" s="1">
        <v>304</v>
      </c>
      <c r="O23" s="1" t="s">
        <v>24</v>
      </c>
      <c r="P23" s="1">
        <f t="shared" si="0"/>
        <v>12</v>
      </c>
    </row>
    <row r="24" spans="1:16" x14ac:dyDescent="0.25">
      <c r="A24" s="3">
        <v>20164090973772</v>
      </c>
      <c r="B24" s="2">
        <v>42670</v>
      </c>
      <c r="C24" s="2">
        <v>42695</v>
      </c>
      <c r="D24" s="3">
        <v>20163060352941</v>
      </c>
      <c r="E24" s="2">
        <v>42684</v>
      </c>
      <c r="F24" s="1" t="s">
        <v>69</v>
      </c>
      <c r="G24" s="1" t="s">
        <v>214</v>
      </c>
      <c r="H24" s="1" t="s">
        <v>622</v>
      </c>
      <c r="I24" s="1" t="s">
        <v>20</v>
      </c>
      <c r="J24" s="1" t="s">
        <v>28</v>
      </c>
      <c r="K24" s="1">
        <v>999</v>
      </c>
      <c r="L24" s="1" t="s">
        <v>22</v>
      </c>
      <c r="M24" s="1" t="s">
        <v>131</v>
      </c>
      <c r="N24" s="1">
        <v>306</v>
      </c>
      <c r="O24" s="1" t="s">
        <v>24</v>
      </c>
      <c r="P24" s="1">
        <f t="shared" si="0"/>
        <v>14</v>
      </c>
    </row>
    <row r="25" spans="1:16" x14ac:dyDescent="0.25">
      <c r="A25" s="3">
        <v>20164090976162</v>
      </c>
      <c r="B25" s="2">
        <v>42670</v>
      </c>
      <c r="C25" s="2">
        <v>42695</v>
      </c>
      <c r="D25" s="3">
        <v>20166040375681</v>
      </c>
      <c r="E25" s="2">
        <v>42705</v>
      </c>
      <c r="F25" s="1" t="s">
        <v>69</v>
      </c>
      <c r="G25" s="1" t="s">
        <v>647</v>
      </c>
      <c r="H25" s="1" t="s">
        <v>648</v>
      </c>
      <c r="I25" s="1" t="s">
        <v>27</v>
      </c>
      <c r="J25" s="1" t="s">
        <v>28</v>
      </c>
      <c r="K25" s="1">
        <v>999</v>
      </c>
      <c r="L25" s="1" t="s">
        <v>22</v>
      </c>
      <c r="M25" s="1" t="s">
        <v>173</v>
      </c>
      <c r="N25" s="1">
        <v>604</v>
      </c>
      <c r="O25" s="1" t="s">
        <v>24</v>
      </c>
      <c r="P25" s="1">
        <f t="shared" si="0"/>
        <v>35</v>
      </c>
    </row>
    <row r="26" spans="1:16" x14ac:dyDescent="0.25">
      <c r="A26" s="3">
        <v>20164090978382</v>
      </c>
      <c r="B26" s="2">
        <v>42671</v>
      </c>
      <c r="C26" s="2">
        <v>42696</v>
      </c>
      <c r="D26" s="3">
        <v>20163000353841</v>
      </c>
      <c r="E26" s="2">
        <v>42684</v>
      </c>
      <c r="F26" s="1" t="s">
        <v>69</v>
      </c>
      <c r="G26" s="1" t="s">
        <v>663</v>
      </c>
      <c r="H26" s="1" t="s">
        <v>17</v>
      </c>
      <c r="I26" s="1" t="s">
        <v>20</v>
      </c>
      <c r="J26" s="1" t="s">
        <v>67</v>
      </c>
      <c r="K26" s="1">
        <v>999</v>
      </c>
      <c r="L26" s="1" t="s">
        <v>22</v>
      </c>
      <c r="M26" s="1" t="s">
        <v>92</v>
      </c>
      <c r="N26" s="1">
        <v>300</v>
      </c>
      <c r="O26" s="1" t="s">
        <v>24</v>
      </c>
      <c r="P26" s="1">
        <f t="shared" si="0"/>
        <v>13</v>
      </c>
    </row>
    <row r="27" spans="1:16" x14ac:dyDescent="0.25">
      <c r="A27" s="3">
        <v>20164090981502</v>
      </c>
      <c r="B27" s="2">
        <v>42671</v>
      </c>
      <c r="C27" s="2">
        <v>42696</v>
      </c>
      <c r="D27" s="3">
        <v>20163000353411</v>
      </c>
      <c r="E27" s="2">
        <v>42684</v>
      </c>
      <c r="F27" s="1" t="s">
        <v>69</v>
      </c>
      <c r="G27" s="1" t="s">
        <v>684</v>
      </c>
      <c r="H27" s="1" t="s">
        <v>685</v>
      </c>
      <c r="I27" s="1" t="s">
        <v>20</v>
      </c>
      <c r="J27" s="1" t="s">
        <v>67</v>
      </c>
      <c r="K27" s="1">
        <v>999</v>
      </c>
      <c r="L27" s="1" t="s">
        <v>22</v>
      </c>
      <c r="M27" s="1" t="s">
        <v>92</v>
      </c>
      <c r="N27" s="1">
        <v>300</v>
      </c>
      <c r="O27" s="1" t="s">
        <v>24</v>
      </c>
      <c r="P27" s="1">
        <f t="shared" si="0"/>
        <v>13</v>
      </c>
    </row>
    <row r="28" spans="1:16" x14ac:dyDescent="0.25">
      <c r="A28" s="3">
        <v>20164090982082</v>
      </c>
      <c r="B28" s="2">
        <v>42671</v>
      </c>
      <c r="C28" s="2">
        <v>42696</v>
      </c>
      <c r="D28" s="3" t="s">
        <v>691</v>
      </c>
      <c r="E28" s="2">
        <v>42689</v>
      </c>
      <c r="F28" s="1" t="s">
        <v>69</v>
      </c>
      <c r="G28" s="1" t="s">
        <v>692</v>
      </c>
      <c r="H28" s="1" t="s">
        <v>693</v>
      </c>
      <c r="I28" s="1" t="s">
        <v>20</v>
      </c>
      <c r="J28" s="1" t="s">
        <v>28</v>
      </c>
      <c r="K28" s="1">
        <v>999</v>
      </c>
      <c r="L28" s="1" t="s">
        <v>22</v>
      </c>
      <c r="M28" s="1" t="s">
        <v>83</v>
      </c>
      <c r="N28" s="1">
        <v>402</v>
      </c>
      <c r="O28" s="1" t="s">
        <v>84</v>
      </c>
      <c r="P28" s="1">
        <f t="shared" si="0"/>
        <v>18</v>
      </c>
    </row>
    <row r="29" spans="1:16" x14ac:dyDescent="0.25">
      <c r="A29" s="3">
        <v>20164090999762</v>
      </c>
      <c r="B29" s="2">
        <v>42677</v>
      </c>
      <c r="C29" s="2">
        <v>42702</v>
      </c>
      <c r="D29" s="3">
        <v>20163000365251</v>
      </c>
      <c r="E29" s="2">
        <v>42696</v>
      </c>
      <c r="F29" s="1" t="s">
        <v>69</v>
      </c>
      <c r="G29" s="1" t="s">
        <v>792</v>
      </c>
      <c r="H29" s="1" t="s">
        <v>583</v>
      </c>
      <c r="I29" s="1" t="s">
        <v>20</v>
      </c>
      <c r="J29" s="1" t="s">
        <v>21</v>
      </c>
      <c r="K29" s="1">
        <v>999</v>
      </c>
      <c r="L29" s="1" t="s">
        <v>22</v>
      </c>
      <c r="M29" s="1" t="s">
        <v>584</v>
      </c>
      <c r="N29" s="1">
        <v>300</v>
      </c>
      <c r="O29" s="1" t="s">
        <v>24</v>
      </c>
      <c r="P29" s="1">
        <f t="shared" si="0"/>
        <v>19</v>
      </c>
    </row>
    <row r="30" spans="1:16" x14ac:dyDescent="0.25">
      <c r="A30" s="3">
        <v>20164091005132</v>
      </c>
      <c r="B30" s="2">
        <v>42677</v>
      </c>
      <c r="C30" s="2">
        <v>42702</v>
      </c>
      <c r="D30" s="3">
        <v>20165000365631</v>
      </c>
      <c r="E30" s="2">
        <v>42696</v>
      </c>
      <c r="F30" s="1" t="s">
        <v>69</v>
      </c>
      <c r="G30" s="1" t="s">
        <v>214</v>
      </c>
      <c r="H30" s="1" t="s">
        <v>814</v>
      </c>
      <c r="I30" s="1" t="s">
        <v>20</v>
      </c>
      <c r="J30" s="1" t="s">
        <v>21</v>
      </c>
      <c r="K30" s="1">
        <v>999</v>
      </c>
      <c r="L30" s="1" t="s">
        <v>22</v>
      </c>
      <c r="M30" s="1" t="s">
        <v>815</v>
      </c>
      <c r="N30" s="1">
        <v>500</v>
      </c>
      <c r="O30" s="1" t="s">
        <v>24</v>
      </c>
      <c r="P30" s="1">
        <f t="shared" si="0"/>
        <v>19</v>
      </c>
    </row>
    <row r="31" spans="1:16" x14ac:dyDescent="0.25">
      <c r="A31" s="3">
        <v>20164091005372</v>
      </c>
      <c r="B31" s="2">
        <v>42678</v>
      </c>
      <c r="C31" s="2">
        <v>42703</v>
      </c>
      <c r="D31" s="3">
        <v>20165000370581</v>
      </c>
      <c r="E31" s="2">
        <v>42699</v>
      </c>
      <c r="F31" s="1" t="s">
        <v>69</v>
      </c>
      <c r="G31" s="1" t="s">
        <v>821</v>
      </c>
      <c r="H31" s="1" t="s">
        <v>822</v>
      </c>
      <c r="I31" s="1" t="s">
        <v>20</v>
      </c>
      <c r="J31" s="1" t="s">
        <v>28</v>
      </c>
      <c r="K31" s="1">
        <v>999</v>
      </c>
      <c r="L31" s="1" t="s">
        <v>22</v>
      </c>
      <c r="M31" s="1" t="s">
        <v>823</v>
      </c>
      <c r="N31" s="1">
        <v>500</v>
      </c>
      <c r="O31" s="1" t="s">
        <v>24</v>
      </c>
      <c r="P31" s="1">
        <f t="shared" si="0"/>
        <v>21</v>
      </c>
    </row>
    <row r="32" spans="1:16" x14ac:dyDescent="0.25">
      <c r="A32" s="3">
        <v>20164091016072</v>
      </c>
      <c r="B32" s="2">
        <v>42682</v>
      </c>
      <c r="C32" s="2">
        <v>42704</v>
      </c>
      <c r="D32" s="3">
        <v>20165000377221</v>
      </c>
      <c r="E32" s="2">
        <v>42706</v>
      </c>
      <c r="F32" s="1" t="s">
        <v>69</v>
      </c>
      <c r="G32" s="1" t="s">
        <v>214</v>
      </c>
      <c r="H32" s="1" t="s">
        <v>870</v>
      </c>
      <c r="I32" s="1" t="s">
        <v>27</v>
      </c>
      <c r="J32" s="1" t="s">
        <v>21</v>
      </c>
      <c r="K32" s="1">
        <v>999</v>
      </c>
      <c r="L32" s="1" t="s">
        <v>22</v>
      </c>
      <c r="M32" s="1" t="s">
        <v>561</v>
      </c>
      <c r="N32" s="1">
        <v>500</v>
      </c>
      <c r="O32" s="1" t="s">
        <v>24</v>
      </c>
      <c r="P32" s="1">
        <f t="shared" si="0"/>
        <v>24</v>
      </c>
    </row>
    <row r="33" spans="1:16" x14ac:dyDescent="0.25">
      <c r="A33" s="3">
        <v>20164091018842</v>
      </c>
      <c r="B33" s="2">
        <v>42683</v>
      </c>
      <c r="C33" s="2">
        <v>42705</v>
      </c>
      <c r="D33" s="3">
        <v>20163060374761</v>
      </c>
      <c r="E33" s="2">
        <v>42705</v>
      </c>
      <c r="F33" s="1" t="s">
        <v>69</v>
      </c>
      <c r="G33" s="1" t="s">
        <v>214</v>
      </c>
      <c r="H33" s="1" t="s">
        <v>898</v>
      </c>
      <c r="I33" s="1" t="s">
        <v>20</v>
      </c>
      <c r="J33" s="1" t="s">
        <v>63</v>
      </c>
      <c r="K33" s="1">
        <v>999</v>
      </c>
      <c r="L33" s="1" t="s">
        <v>22</v>
      </c>
      <c r="M33" s="1" t="s">
        <v>42</v>
      </c>
      <c r="N33" s="1">
        <v>306</v>
      </c>
      <c r="O33" s="1" t="s">
        <v>24</v>
      </c>
      <c r="P33" s="1">
        <f t="shared" si="0"/>
        <v>22</v>
      </c>
    </row>
    <row r="34" spans="1:16" x14ac:dyDescent="0.25">
      <c r="A34" s="3">
        <v>20164091020902</v>
      </c>
      <c r="B34" s="2">
        <v>42683</v>
      </c>
      <c r="C34" s="2">
        <v>42705</v>
      </c>
      <c r="D34" s="3">
        <v>20165000361351</v>
      </c>
      <c r="E34" s="2">
        <v>42691</v>
      </c>
      <c r="F34" s="1" t="s">
        <v>69</v>
      </c>
      <c r="G34" s="1" t="s">
        <v>214</v>
      </c>
      <c r="H34" s="1" t="s">
        <v>917</v>
      </c>
      <c r="I34" s="1" t="s">
        <v>20</v>
      </c>
      <c r="J34" s="1" t="s">
        <v>18</v>
      </c>
      <c r="K34" s="1">
        <v>999</v>
      </c>
      <c r="L34" s="1" t="s">
        <v>22</v>
      </c>
      <c r="M34" s="1" t="s">
        <v>561</v>
      </c>
      <c r="N34" s="1">
        <v>500</v>
      </c>
      <c r="O34" s="1" t="s">
        <v>24</v>
      </c>
      <c r="P34" s="1">
        <f t="shared" si="0"/>
        <v>8</v>
      </c>
    </row>
    <row r="35" spans="1:16" x14ac:dyDescent="0.25">
      <c r="A35" s="3">
        <v>20164091023242</v>
      </c>
      <c r="B35" s="2">
        <v>42684</v>
      </c>
      <c r="C35" s="2">
        <v>42706</v>
      </c>
      <c r="D35" s="3"/>
      <c r="E35" s="1" t="s">
        <v>18</v>
      </c>
      <c r="F35" s="1" t="s">
        <v>69</v>
      </c>
      <c r="G35" s="1" t="s">
        <v>214</v>
      </c>
      <c r="H35" s="1" t="s">
        <v>898</v>
      </c>
      <c r="I35" s="1" t="s">
        <v>27</v>
      </c>
      <c r="J35" s="1" t="s">
        <v>63</v>
      </c>
      <c r="K35" s="1">
        <v>999</v>
      </c>
      <c r="L35" s="1" t="s">
        <v>22</v>
      </c>
      <c r="M35" s="1" t="s">
        <v>42</v>
      </c>
      <c r="N35" s="1">
        <v>306</v>
      </c>
      <c r="O35" s="1" t="s">
        <v>24</v>
      </c>
      <c r="P35" s="1" t="str">
        <f t="shared" si="0"/>
        <v>-</v>
      </c>
    </row>
    <row r="36" spans="1:16" x14ac:dyDescent="0.25">
      <c r="A36" s="3">
        <v>20164091024962</v>
      </c>
      <c r="B36" s="2">
        <v>42684</v>
      </c>
      <c r="C36" s="2">
        <v>42706</v>
      </c>
      <c r="D36" s="3">
        <v>20165000373841</v>
      </c>
      <c r="E36" s="2">
        <v>42704</v>
      </c>
      <c r="F36" s="1" t="s">
        <v>69</v>
      </c>
      <c r="G36" s="1" t="s">
        <v>929</v>
      </c>
      <c r="H36" s="1" t="s">
        <v>930</v>
      </c>
      <c r="I36" s="1" t="s">
        <v>20</v>
      </c>
      <c r="J36" s="1" t="s">
        <v>63</v>
      </c>
      <c r="K36" s="1">
        <v>999</v>
      </c>
      <c r="L36" s="1" t="s">
        <v>22</v>
      </c>
      <c r="M36" s="1" t="s">
        <v>931</v>
      </c>
      <c r="N36" s="1">
        <v>500</v>
      </c>
      <c r="O36" s="1" t="s">
        <v>24</v>
      </c>
      <c r="P36" s="1">
        <f t="shared" si="0"/>
        <v>20</v>
      </c>
    </row>
    <row r="37" spans="1:16" x14ac:dyDescent="0.25">
      <c r="A37" s="3">
        <v>20164091025492</v>
      </c>
      <c r="B37" s="2">
        <v>42684</v>
      </c>
      <c r="C37" s="2">
        <v>42706</v>
      </c>
      <c r="D37" s="3">
        <v>20163030371551</v>
      </c>
      <c r="E37" s="2">
        <v>42702</v>
      </c>
      <c r="F37" s="1" t="s">
        <v>69</v>
      </c>
      <c r="G37" s="1" t="s">
        <v>932</v>
      </c>
      <c r="H37" s="1" t="s">
        <v>933</v>
      </c>
      <c r="I37" s="1" t="s">
        <v>20</v>
      </c>
      <c r="J37" s="1" t="s">
        <v>21</v>
      </c>
      <c r="K37" s="1">
        <v>999</v>
      </c>
      <c r="L37" s="1" t="s">
        <v>22</v>
      </c>
      <c r="M37" s="1" t="s">
        <v>89</v>
      </c>
      <c r="N37" s="1">
        <v>303</v>
      </c>
      <c r="O37" s="1" t="s">
        <v>24</v>
      </c>
      <c r="P37" s="1">
        <f t="shared" si="0"/>
        <v>18</v>
      </c>
    </row>
    <row r="38" spans="1:16" x14ac:dyDescent="0.25">
      <c r="A38" s="3">
        <v>20164091037682</v>
      </c>
      <c r="B38" s="2">
        <v>42689</v>
      </c>
      <c r="C38" s="2">
        <v>42710</v>
      </c>
      <c r="D38" s="3">
        <v>20163060368161</v>
      </c>
      <c r="E38" s="2">
        <v>42697</v>
      </c>
      <c r="F38" s="1" t="s">
        <v>69</v>
      </c>
      <c r="G38" s="1" t="s">
        <v>1000</v>
      </c>
      <c r="H38" s="1" t="s">
        <v>1001</v>
      </c>
      <c r="I38" s="1" t="s">
        <v>20</v>
      </c>
      <c r="J38" s="1" t="s">
        <v>67</v>
      </c>
      <c r="K38" s="1">
        <v>999</v>
      </c>
      <c r="L38" s="1" t="s">
        <v>22</v>
      </c>
      <c r="M38" s="1" t="s">
        <v>75</v>
      </c>
      <c r="N38" s="1">
        <v>306</v>
      </c>
      <c r="O38" s="1" t="s">
        <v>24</v>
      </c>
      <c r="P38" s="1">
        <f t="shared" si="0"/>
        <v>8</v>
      </c>
    </row>
    <row r="39" spans="1:16" x14ac:dyDescent="0.25">
      <c r="A39" s="3">
        <v>20164091040462</v>
      </c>
      <c r="B39" s="2">
        <v>42690</v>
      </c>
      <c r="C39" s="2">
        <v>42711</v>
      </c>
      <c r="D39" s="3">
        <v>20163000365461</v>
      </c>
      <c r="E39" s="2">
        <v>42696</v>
      </c>
      <c r="F39" s="1" t="s">
        <v>69</v>
      </c>
      <c r="G39" s="1" t="s">
        <v>1019</v>
      </c>
      <c r="H39" s="1" t="s">
        <v>1020</v>
      </c>
      <c r="I39" s="1" t="s">
        <v>20</v>
      </c>
      <c r="J39" s="1" t="s">
        <v>21</v>
      </c>
      <c r="K39" s="1">
        <v>999</v>
      </c>
      <c r="L39" s="1" t="s">
        <v>22</v>
      </c>
      <c r="M39" s="1" t="s">
        <v>1021</v>
      </c>
      <c r="N39" s="1">
        <v>300</v>
      </c>
      <c r="O39" s="1" t="s">
        <v>24</v>
      </c>
      <c r="P39" s="1">
        <f t="shared" si="0"/>
        <v>6</v>
      </c>
    </row>
    <row r="40" spans="1:16" x14ac:dyDescent="0.25">
      <c r="A40" s="3">
        <v>20164091044712</v>
      </c>
      <c r="B40" s="2">
        <v>42691</v>
      </c>
      <c r="C40" s="2">
        <v>42713</v>
      </c>
      <c r="D40" s="3">
        <v>20163060362981</v>
      </c>
      <c r="E40" s="2">
        <v>42692</v>
      </c>
      <c r="F40" s="1" t="s">
        <v>69</v>
      </c>
      <c r="G40" s="1" t="s">
        <v>1045</v>
      </c>
      <c r="H40" s="1" t="s">
        <v>17</v>
      </c>
      <c r="I40" s="1" t="s">
        <v>20</v>
      </c>
      <c r="J40" s="1" t="s">
        <v>67</v>
      </c>
      <c r="K40" s="1">
        <v>999</v>
      </c>
      <c r="L40" s="1" t="s">
        <v>22</v>
      </c>
      <c r="M40" s="1" t="s">
        <v>290</v>
      </c>
      <c r="N40" s="1">
        <v>306</v>
      </c>
      <c r="O40" s="1" t="s">
        <v>24</v>
      </c>
      <c r="P40" s="1">
        <f t="shared" si="0"/>
        <v>1</v>
      </c>
    </row>
    <row r="41" spans="1:16" x14ac:dyDescent="0.25">
      <c r="A41" s="3">
        <v>20164091065312</v>
      </c>
      <c r="B41" s="2">
        <v>42696</v>
      </c>
      <c r="C41" s="2">
        <v>42718</v>
      </c>
      <c r="D41" s="3">
        <v>20165000377751</v>
      </c>
      <c r="E41" s="2">
        <v>42709</v>
      </c>
      <c r="F41" s="1" t="s">
        <v>69</v>
      </c>
      <c r="G41" s="1" t="s">
        <v>214</v>
      </c>
      <c r="H41" s="1" t="s">
        <v>1149</v>
      </c>
      <c r="I41" s="1" t="s">
        <v>20</v>
      </c>
      <c r="J41" s="1" t="s">
        <v>63</v>
      </c>
      <c r="K41" s="1">
        <v>999</v>
      </c>
      <c r="L41" s="1" t="s">
        <v>22</v>
      </c>
      <c r="M41" s="1" t="s">
        <v>125</v>
      </c>
      <c r="N41" s="1">
        <v>500</v>
      </c>
      <c r="O41" s="1" t="s">
        <v>24</v>
      </c>
      <c r="P41" s="1">
        <f t="shared" si="0"/>
        <v>13</v>
      </c>
    </row>
    <row r="42" spans="1:16" x14ac:dyDescent="0.25">
      <c r="A42" s="3">
        <v>20164091068262</v>
      </c>
      <c r="B42" s="2">
        <v>42697</v>
      </c>
      <c r="C42" s="2">
        <v>42719</v>
      </c>
      <c r="D42" s="3">
        <v>20166030379181</v>
      </c>
      <c r="E42" s="2">
        <v>42710</v>
      </c>
      <c r="F42" s="1" t="s">
        <v>69</v>
      </c>
      <c r="G42" s="1" t="s">
        <v>214</v>
      </c>
      <c r="H42" s="1" t="s">
        <v>1157</v>
      </c>
      <c r="I42" s="1" t="s">
        <v>20</v>
      </c>
      <c r="J42" s="1" t="s">
        <v>21</v>
      </c>
      <c r="K42" s="1">
        <v>603</v>
      </c>
      <c r="L42" s="1" t="s">
        <v>1158</v>
      </c>
      <c r="M42" s="1" t="s">
        <v>549</v>
      </c>
      <c r="N42" s="1">
        <v>603</v>
      </c>
      <c r="O42" s="1"/>
      <c r="P42" s="1">
        <f t="shared" si="0"/>
        <v>13</v>
      </c>
    </row>
    <row r="43" spans="1:16" x14ac:dyDescent="0.25">
      <c r="A43" s="3">
        <v>20164091081492</v>
      </c>
      <c r="B43" s="2">
        <v>42702</v>
      </c>
      <c r="C43" s="2">
        <v>42724</v>
      </c>
      <c r="D43" s="3">
        <v>20166040398181</v>
      </c>
      <c r="E43" s="2">
        <v>42725</v>
      </c>
      <c r="F43" s="1" t="s">
        <v>69</v>
      </c>
      <c r="G43" s="1" t="s">
        <v>214</v>
      </c>
      <c r="H43" s="1" t="s">
        <v>1229</v>
      </c>
      <c r="I43" s="1" t="s">
        <v>27</v>
      </c>
      <c r="J43" s="1" t="s">
        <v>21</v>
      </c>
      <c r="K43" s="1">
        <v>999</v>
      </c>
      <c r="L43" s="1" t="s">
        <v>22</v>
      </c>
      <c r="M43" s="1" t="s">
        <v>1230</v>
      </c>
      <c r="N43" s="1">
        <v>604</v>
      </c>
      <c r="O43" s="1" t="s">
        <v>24</v>
      </c>
      <c r="P43" s="1">
        <f t="shared" si="0"/>
        <v>23</v>
      </c>
    </row>
    <row r="44" spans="1:16" x14ac:dyDescent="0.25">
      <c r="A44" s="3">
        <v>20164091083092</v>
      </c>
      <c r="B44" s="2">
        <v>42702</v>
      </c>
      <c r="C44" s="2">
        <v>42724</v>
      </c>
      <c r="D44" s="3">
        <v>20165000385461</v>
      </c>
      <c r="E44" s="2">
        <v>42716</v>
      </c>
      <c r="F44" s="1" t="s">
        <v>69</v>
      </c>
      <c r="G44" s="1" t="s">
        <v>1246</v>
      </c>
      <c r="H44" s="1" t="s">
        <v>1247</v>
      </c>
      <c r="I44" s="1" t="s">
        <v>20</v>
      </c>
      <c r="J44" s="1" t="s">
        <v>21</v>
      </c>
      <c r="K44" s="1">
        <v>500</v>
      </c>
      <c r="L44" s="1" t="s">
        <v>1223</v>
      </c>
      <c r="M44" s="1" t="s">
        <v>1224</v>
      </c>
      <c r="N44" s="1">
        <v>500</v>
      </c>
      <c r="O44" s="1"/>
      <c r="P44" s="1">
        <f t="shared" si="0"/>
        <v>14</v>
      </c>
    </row>
    <row r="45" spans="1:16" x14ac:dyDescent="0.25">
      <c r="A45" s="3">
        <v>20164091085272</v>
      </c>
      <c r="B45" s="2">
        <v>42702</v>
      </c>
      <c r="C45" s="2">
        <v>42724</v>
      </c>
      <c r="D45" s="3">
        <v>20163050389681</v>
      </c>
      <c r="E45" s="2">
        <v>42718</v>
      </c>
      <c r="F45" s="1" t="s">
        <v>69</v>
      </c>
      <c r="G45" s="1" t="s">
        <v>223</v>
      </c>
      <c r="H45" s="1" t="s">
        <v>1268</v>
      </c>
      <c r="I45" s="1" t="s">
        <v>20</v>
      </c>
      <c r="J45" s="1" t="s">
        <v>21</v>
      </c>
      <c r="K45" s="1">
        <v>999</v>
      </c>
      <c r="L45" s="1" t="s">
        <v>22</v>
      </c>
      <c r="M45" s="1" t="s">
        <v>676</v>
      </c>
      <c r="N45" s="1">
        <v>305</v>
      </c>
      <c r="O45" s="1" t="s">
        <v>24</v>
      </c>
      <c r="P45" s="1">
        <f t="shared" si="0"/>
        <v>16</v>
      </c>
    </row>
    <row r="46" spans="1:16" x14ac:dyDescent="0.25">
      <c r="A46" s="3">
        <v>20164091098322</v>
      </c>
      <c r="B46" s="2">
        <v>42705</v>
      </c>
      <c r="C46" s="2">
        <v>42727</v>
      </c>
      <c r="D46" s="3">
        <v>20165000382211</v>
      </c>
      <c r="E46" s="2">
        <v>42711</v>
      </c>
      <c r="F46" s="1" t="s">
        <v>69</v>
      </c>
      <c r="G46" s="1" t="s">
        <v>1350</v>
      </c>
      <c r="H46" s="1" t="s">
        <v>17</v>
      </c>
      <c r="I46" s="1" t="s">
        <v>20</v>
      </c>
      <c r="J46" s="1" t="s">
        <v>21</v>
      </c>
      <c r="K46" s="1">
        <v>999</v>
      </c>
      <c r="L46" s="1" t="s">
        <v>22</v>
      </c>
      <c r="M46" s="1" t="s">
        <v>1351</v>
      </c>
      <c r="N46" s="1">
        <v>500</v>
      </c>
      <c r="O46" s="1" t="s">
        <v>24</v>
      </c>
      <c r="P46" s="1">
        <f t="shared" si="0"/>
        <v>6</v>
      </c>
    </row>
    <row r="47" spans="1:16" x14ac:dyDescent="0.25">
      <c r="A47" s="3">
        <v>20164091114442</v>
      </c>
      <c r="B47" s="2">
        <v>42710</v>
      </c>
      <c r="C47" s="2">
        <v>42732</v>
      </c>
      <c r="D47" s="3">
        <v>20165000406201</v>
      </c>
      <c r="E47" s="2">
        <v>42731</v>
      </c>
      <c r="F47" s="1" t="s">
        <v>69</v>
      </c>
      <c r="G47" s="1" t="s">
        <v>1428</v>
      </c>
      <c r="H47" s="1" t="s">
        <v>17</v>
      </c>
      <c r="I47" s="1" t="s">
        <v>20</v>
      </c>
      <c r="J47" s="1" t="s">
        <v>63</v>
      </c>
      <c r="K47" s="1">
        <v>999</v>
      </c>
      <c r="L47" s="1" t="s">
        <v>22</v>
      </c>
      <c r="M47" s="1" t="s">
        <v>1351</v>
      </c>
      <c r="N47" s="1">
        <v>500</v>
      </c>
      <c r="O47" s="1" t="s">
        <v>24</v>
      </c>
      <c r="P47" s="1">
        <f t="shared" si="0"/>
        <v>21</v>
      </c>
    </row>
    <row r="48" spans="1:16" x14ac:dyDescent="0.25">
      <c r="A48" s="3">
        <v>20164091121642</v>
      </c>
      <c r="B48" s="2">
        <v>42711</v>
      </c>
      <c r="C48" s="2">
        <v>42733</v>
      </c>
      <c r="D48" s="3">
        <v>20165000396761</v>
      </c>
      <c r="E48" s="2">
        <v>42724</v>
      </c>
      <c r="F48" s="1" t="s">
        <v>69</v>
      </c>
      <c r="G48" s="1" t="s">
        <v>1513</v>
      </c>
      <c r="H48" s="1" t="s">
        <v>1514</v>
      </c>
      <c r="I48" s="1" t="s">
        <v>20</v>
      </c>
      <c r="J48" s="1" t="s">
        <v>21</v>
      </c>
      <c r="K48" s="1">
        <v>999</v>
      </c>
      <c r="L48" s="1" t="s">
        <v>22</v>
      </c>
      <c r="M48" s="1" t="s">
        <v>561</v>
      </c>
      <c r="N48" s="1">
        <v>500</v>
      </c>
      <c r="O48" s="1" t="s">
        <v>24</v>
      </c>
      <c r="P48" s="1">
        <f t="shared" si="0"/>
        <v>13</v>
      </c>
    </row>
    <row r="49" spans="1:16" x14ac:dyDescent="0.25">
      <c r="A49" s="3">
        <v>20164091122612</v>
      </c>
      <c r="B49" s="2">
        <v>42711</v>
      </c>
      <c r="C49" s="2">
        <v>42733</v>
      </c>
      <c r="D49" s="3">
        <v>20165000397551</v>
      </c>
      <c r="E49" s="2">
        <v>42724</v>
      </c>
      <c r="F49" s="1" t="s">
        <v>69</v>
      </c>
      <c r="G49" s="1" t="s">
        <v>1519</v>
      </c>
      <c r="H49" s="1" t="s">
        <v>175</v>
      </c>
      <c r="I49" s="1" t="s">
        <v>20</v>
      </c>
      <c r="J49" s="1" t="s">
        <v>21</v>
      </c>
      <c r="K49" s="1">
        <v>999</v>
      </c>
      <c r="L49" s="1" t="s">
        <v>22</v>
      </c>
      <c r="M49" s="1" t="s">
        <v>1351</v>
      </c>
      <c r="N49" s="1">
        <v>500</v>
      </c>
      <c r="O49" s="1" t="s">
        <v>24</v>
      </c>
      <c r="P49" s="1">
        <f t="shared" si="0"/>
        <v>13</v>
      </c>
    </row>
    <row r="50" spans="1:16" x14ac:dyDescent="0.25">
      <c r="A50" s="3">
        <v>20164091128632</v>
      </c>
      <c r="B50" s="2">
        <v>42713</v>
      </c>
      <c r="C50" s="2">
        <v>42734</v>
      </c>
      <c r="D50" s="3">
        <v>20163000411421</v>
      </c>
      <c r="E50" s="2">
        <v>42734</v>
      </c>
      <c r="F50" s="1" t="s">
        <v>69</v>
      </c>
      <c r="G50" s="1" t="s">
        <v>214</v>
      </c>
      <c r="H50" s="1" t="s">
        <v>1546</v>
      </c>
      <c r="I50" s="1" t="s">
        <v>20</v>
      </c>
      <c r="J50" s="1" t="s">
        <v>63</v>
      </c>
      <c r="K50" s="1">
        <v>999</v>
      </c>
      <c r="L50" s="1" t="s">
        <v>22</v>
      </c>
      <c r="M50" s="1" t="s">
        <v>92</v>
      </c>
      <c r="N50" s="1">
        <v>300</v>
      </c>
      <c r="O50" s="1" t="s">
        <v>24</v>
      </c>
      <c r="P50" s="1">
        <f t="shared" si="0"/>
        <v>21</v>
      </c>
    </row>
    <row r="51" spans="1:16" x14ac:dyDescent="0.25">
      <c r="A51" s="3">
        <v>20164091128862</v>
      </c>
      <c r="B51" s="2">
        <v>42716</v>
      </c>
      <c r="C51" s="2">
        <v>42737</v>
      </c>
      <c r="D51" s="3" t="s">
        <v>1554</v>
      </c>
      <c r="E51" s="2">
        <v>42740</v>
      </c>
      <c r="F51" s="1" t="s">
        <v>69</v>
      </c>
      <c r="G51" s="1" t="s">
        <v>1555</v>
      </c>
      <c r="H51" s="1" t="s">
        <v>103</v>
      </c>
      <c r="I51" s="1" t="s">
        <v>27</v>
      </c>
      <c r="J51" s="1" t="s">
        <v>63</v>
      </c>
      <c r="K51" s="1">
        <v>500</v>
      </c>
      <c r="L51" s="1" t="s">
        <v>1556</v>
      </c>
      <c r="M51" s="1" t="s">
        <v>1557</v>
      </c>
      <c r="N51" s="1">
        <v>500</v>
      </c>
      <c r="O51" s="1"/>
      <c r="P51" s="1">
        <f t="shared" si="0"/>
        <v>24</v>
      </c>
    </row>
    <row r="52" spans="1:16" x14ac:dyDescent="0.25">
      <c r="A52" s="3">
        <v>20164091152732</v>
      </c>
      <c r="B52" s="2">
        <v>42720</v>
      </c>
      <c r="C52" s="2">
        <v>42741</v>
      </c>
      <c r="D52" s="3">
        <v>20175000001261</v>
      </c>
      <c r="E52" s="2">
        <v>42738</v>
      </c>
      <c r="F52" s="1" t="s">
        <v>69</v>
      </c>
      <c r="G52" s="1" t="s">
        <v>1710</v>
      </c>
      <c r="H52" s="1" t="s">
        <v>1711</v>
      </c>
      <c r="I52" s="1" t="s">
        <v>20</v>
      </c>
      <c r="J52" s="1" t="s">
        <v>21</v>
      </c>
      <c r="K52" s="1">
        <v>500</v>
      </c>
      <c r="L52" s="1" t="s">
        <v>1712</v>
      </c>
      <c r="M52" s="1" t="s">
        <v>878</v>
      </c>
      <c r="N52" s="1">
        <v>500</v>
      </c>
      <c r="O52" s="1"/>
      <c r="P52" s="1">
        <f t="shared" si="0"/>
        <v>18</v>
      </c>
    </row>
    <row r="53" spans="1:16" x14ac:dyDescent="0.25">
      <c r="A53" s="3">
        <v>20164091153542</v>
      </c>
      <c r="B53" s="2">
        <v>42720</v>
      </c>
      <c r="C53" s="2">
        <v>42741</v>
      </c>
      <c r="D53" s="3">
        <v>20177010001801</v>
      </c>
      <c r="E53" s="2">
        <v>42739</v>
      </c>
      <c r="F53" s="1" t="s">
        <v>69</v>
      </c>
      <c r="G53" s="1" t="s">
        <v>1721</v>
      </c>
      <c r="H53" s="1" t="s">
        <v>71</v>
      </c>
      <c r="I53" s="1" t="s">
        <v>20</v>
      </c>
      <c r="J53" s="1" t="s">
        <v>63</v>
      </c>
      <c r="K53" s="1">
        <v>999</v>
      </c>
      <c r="L53" s="1" t="s">
        <v>22</v>
      </c>
      <c r="M53" s="1" t="s">
        <v>349</v>
      </c>
      <c r="N53" s="1">
        <v>701</v>
      </c>
      <c r="O53" s="1" t="s">
        <v>24</v>
      </c>
      <c r="P53" s="1">
        <f t="shared" si="0"/>
        <v>19</v>
      </c>
    </row>
    <row r="54" spans="1:16" x14ac:dyDescent="0.25">
      <c r="A54" s="3">
        <v>20164091159762</v>
      </c>
      <c r="B54" s="2">
        <v>42723</v>
      </c>
      <c r="C54" s="2">
        <v>42744</v>
      </c>
      <c r="D54" s="3" t="s">
        <v>1740</v>
      </c>
      <c r="E54" s="2">
        <v>42740</v>
      </c>
      <c r="F54" s="1" t="s">
        <v>69</v>
      </c>
      <c r="G54" s="1" t="s">
        <v>1741</v>
      </c>
      <c r="H54" s="1" t="s">
        <v>1742</v>
      </c>
      <c r="I54" s="1" t="s">
        <v>20</v>
      </c>
      <c r="J54" s="1" t="s">
        <v>63</v>
      </c>
      <c r="K54" s="1">
        <v>500</v>
      </c>
      <c r="L54" s="1" t="s">
        <v>1556</v>
      </c>
      <c r="M54" s="1" t="s">
        <v>1557</v>
      </c>
      <c r="N54" s="1">
        <v>500</v>
      </c>
      <c r="O54" s="1"/>
      <c r="P54" s="1">
        <f t="shared" si="0"/>
        <v>17</v>
      </c>
    </row>
    <row r="55" spans="1:16" x14ac:dyDescent="0.25">
      <c r="A55" s="3">
        <v>20164091171092</v>
      </c>
      <c r="B55" s="2">
        <v>42724</v>
      </c>
      <c r="C55" s="2">
        <v>42745</v>
      </c>
      <c r="D55" s="3" t="s">
        <v>1770</v>
      </c>
      <c r="E55" s="2">
        <v>42740</v>
      </c>
      <c r="F55" s="1" t="s">
        <v>69</v>
      </c>
      <c r="G55" s="1" t="s">
        <v>1771</v>
      </c>
      <c r="H55" s="1" t="s">
        <v>1772</v>
      </c>
      <c r="I55" s="1" t="s">
        <v>20</v>
      </c>
      <c r="J55" s="1" t="s">
        <v>21</v>
      </c>
      <c r="K55" s="1">
        <v>500</v>
      </c>
      <c r="L55" s="1" t="s">
        <v>1556</v>
      </c>
      <c r="M55" s="1" t="s">
        <v>1557</v>
      </c>
      <c r="N55" s="1">
        <v>500</v>
      </c>
      <c r="O55" s="1"/>
      <c r="P55" s="1">
        <f t="shared" si="0"/>
        <v>16</v>
      </c>
    </row>
    <row r="56" spans="1:16" x14ac:dyDescent="0.25">
      <c r="A56" s="3">
        <v>20164091171142</v>
      </c>
      <c r="B56" s="2">
        <v>42724</v>
      </c>
      <c r="C56" s="2">
        <v>42745</v>
      </c>
      <c r="D56" s="3">
        <v>20165000408921</v>
      </c>
      <c r="E56" s="2">
        <v>42733</v>
      </c>
      <c r="F56" s="1" t="s">
        <v>69</v>
      </c>
      <c r="G56" s="1" t="s">
        <v>1773</v>
      </c>
      <c r="H56" s="1" t="s">
        <v>1774</v>
      </c>
      <c r="I56" s="1" t="s">
        <v>20</v>
      </c>
      <c r="J56" s="1" t="s">
        <v>21</v>
      </c>
      <c r="K56" s="1">
        <v>500</v>
      </c>
      <c r="L56" s="1" t="s">
        <v>877</v>
      </c>
      <c r="M56" s="1" t="s">
        <v>878</v>
      </c>
      <c r="N56" s="1">
        <v>500</v>
      </c>
      <c r="O56" s="1"/>
      <c r="P56" s="1">
        <f t="shared" si="0"/>
        <v>9</v>
      </c>
    </row>
    <row r="57" spans="1:16" x14ac:dyDescent="0.25">
      <c r="A57" s="3">
        <v>20164091189112</v>
      </c>
      <c r="B57" s="2">
        <v>42727</v>
      </c>
      <c r="C57" s="2">
        <v>42748</v>
      </c>
      <c r="D57" s="3">
        <v>20175000001841</v>
      </c>
      <c r="E57" s="2">
        <v>42739</v>
      </c>
      <c r="F57" s="1" t="s">
        <v>69</v>
      </c>
      <c r="G57" s="1" t="s">
        <v>1867</v>
      </c>
      <c r="H57" s="1" t="s">
        <v>1868</v>
      </c>
      <c r="I57" s="1" t="s">
        <v>20</v>
      </c>
      <c r="J57" s="1" t="s">
        <v>63</v>
      </c>
      <c r="K57" s="1">
        <v>500</v>
      </c>
      <c r="L57" s="1" t="s">
        <v>1869</v>
      </c>
      <c r="M57" s="1" t="s">
        <v>1366</v>
      </c>
      <c r="N57" s="1">
        <v>500</v>
      </c>
      <c r="O57" s="1"/>
      <c r="P57" s="1">
        <f t="shared" si="0"/>
        <v>12</v>
      </c>
    </row>
    <row r="58" spans="1:16" x14ac:dyDescent="0.25">
      <c r="A58" s="3">
        <v>20164091197402</v>
      </c>
      <c r="B58" s="2">
        <v>42731</v>
      </c>
      <c r="C58" s="2">
        <v>42752</v>
      </c>
      <c r="D58" s="3"/>
      <c r="E58" s="1" t="s">
        <v>18</v>
      </c>
      <c r="F58" s="1" t="s">
        <v>69</v>
      </c>
      <c r="G58" s="1" t="s">
        <v>1897</v>
      </c>
      <c r="H58" s="1" t="s">
        <v>1333</v>
      </c>
      <c r="I58" s="1" t="s">
        <v>753</v>
      </c>
      <c r="J58" s="1" t="s">
        <v>28</v>
      </c>
      <c r="K58" s="1">
        <v>308</v>
      </c>
      <c r="L58" s="1" t="s">
        <v>1898</v>
      </c>
      <c r="M58" s="1" t="s">
        <v>1899</v>
      </c>
      <c r="N58" s="1">
        <v>308</v>
      </c>
      <c r="O58" s="1"/>
      <c r="P58" s="1" t="str">
        <f t="shared" si="0"/>
        <v>-</v>
      </c>
    </row>
    <row r="59" spans="1:16" x14ac:dyDescent="0.25">
      <c r="A59" s="3">
        <v>20164091199052</v>
      </c>
      <c r="B59" s="2">
        <v>42732</v>
      </c>
      <c r="C59" s="2">
        <v>42753</v>
      </c>
      <c r="D59" s="3"/>
      <c r="E59" s="1" t="s">
        <v>18</v>
      </c>
      <c r="F59" s="1" t="s">
        <v>69</v>
      </c>
      <c r="G59" s="1" t="s">
        <v>1904</v>
      </c>
      <c r="H59" s="1" t="s">
        <v>17</v>
      </c>
      <c r="I59" s="1" t="s">
        <v>753</v>
      </c>
      <c r="J59" s="1" t="s">
        <v>21</v>
      </c>
      <c r="K59" s="1">
        <v>500</v>
      </c>
      <c r="L59" s="1" t="s">
        <v>1808</v>
      </c>
      <c r="M59" s="1" t="s">
        <v>878</v>
      </c>
      <c r="N59" s="1">
        <v>500</v>
      </c>
      <c r="O59" s="1"/>
      <c r="P59" s="1" t="str">
        <f t="shared" si="0"/>
        <v>-</v>
      </c>
    </row>
    <row r="62" spans="1:16" x14ac:dyDescent="0.25">
      <c r="D62" s="7" t="s">
        <v>2037</v>
      </c>
      <c r="E62" s="9" t="s">
        <v>1930</v>
      </c>
      <c r="F62" s="9" t="s">
        <v>1931</v>
      </c>
    </row>
    <row r="63" spans="1:16" x14ac:dyDescent="0.25">
      <c r="D63" s="11" t="s">
        <v>20</v>
      </c>
      <c r="E63" s="11">
        <v>45</v>
      </c>
      <c r="F63" s="12">
        <f>+E63/$E$67</f>
        <v>0.78947368421052633</v>
      </c>
    </row>
    <row r="64" spans="1:16" ht="30" x14ac:dyDescent="0.25">
      <c r="D64" s="34" t="s">
        <v>1932</v>
      </c>
      <c r="E64" s="14">
        <v>7</v>
      </c>
      <c r="F64" s="15">
        <f t="shared" ref="F64:F67" si="1">+E64/$E$67</f>
        <v>0.12280701754385964</v>
      </c>
    </row>
    <row r="65" spans="4:6" x14ac:dyDescent="0.25">
      <c r="D65" s="17" t="s">
        <v>753</v>
      </c>
      <c r="E65" s="17">
        <v>2</v>
      </c>
      <c r="F65" s="18">
        <f t="shared" si="1"/>
        <v>3.5087719298245612E-2</v>
      </c>
    </row>
    <row r="66" spans="4:6" ht="30" x14ac:dyDescent="0.25">
      <c r="D66" s="33" t="s">
        <v>1933</v>
      </c>
      <c r="E66" s="20">
        <v>3</v>
      </c>
      <c r="F66" s="21">
        <f t="shared" si="1"/>
        <v>5.2631578947368418E-2</v>
      </c>
    </row>
    <row r="67" spans="4:6" x14ac:dyDescent="0.25">
      <c r="D67" s="7" t="s">
        <v>1930</v>
      </c>
      <c r="E67" s="7">
        <f>SUBTOTAL(9,E63:E66)</f>
        <v>57</v>
      </c>
      <c r="F67" s="35">
        <f t="shared" si="1"/>
        <v>1</v>
      </c>
    </row>
  </sheetData>
  <autoFilter ref="A2:P59"/>
  <pageMargins left="0.7" right="0.7" top="0.75" bottom="0.75" header="0.3" footer="0.3"/>
  <pageSetup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9"/>
  <sheetViews>
    <sheetView tabSelected="1" workbookViewId="0">
      <selection activeCell="D20" sqref="D20"/>
    </sheetView>
  </sheetViews>
  <sheetFormatPr baseColWidth="10" defaultRowHeight="15" x14ac:dyDescent="0.25"/>
  <cols>
    <col min="1" max="1" width="18.7109375" customWidth="1"/>
    <col min="4" max="4" width="23.85546875" customWidth="1"/>
    <col min="16" max="16" width="18.28515625" customWidth="1"/>
  </cols>
  <sheetData>
    <row r="1" spans="1:16" ht="21" x14ac:dyDescent="0.35">
      <c r="A1" s="28" t="s">
        <v>2036</v>
      </c>
    </row>
    <row r="2" spans="1:16" x14ac:dyDescent="0.25">
      <c r="A2" s="6" t="s">
        <v>0</v>
      </c>
      <c r="B2" s="7" t="s">
        <v>1</v>
      </c>
      <c r="C2" s="7" t="s">
        <v>2</v>
      </c>
      <c r="D2" s="6" t="s">
        <v>3</v>
      </c>
      <c r="E2" s="7" t="s">
        <v>4</v>
      </c>
      <c r="F2" s="7" t="s">
        <v>5</v>
      </c>
      <c r="G2" s="7" t="s">
        <v>6</v>
      </c>
      <c r="H2" s="7" t="s">
        <v>7</v>
      </c>
      <c r="I2" s="7" t="s">
        <v>8</v>
      </c>
      <c r="J2" s="7" t="s">
        <v>9</v>
      </c>
      <c r="K2" s="7" t="s">
        <v>10</v>
      </c>
      <c r="L2" s="7" t="s">
        <v>11</v>
      </c>
      <c r="M2" s="7" t="s">
        <v>12</v>
      </c>
      <c r="N2" s="7" t="s">
        <v>13</v>
      </c>
      <c r="O2" s="7" t="s">
        <v>14</v>
      </c>
      <c r="P2" s="7" t="s">
        <v>1934</v>
      </c>
    </row>
    <row r="3" spans="1:16" x14ac:dyDescent="0.25">
      <c r="A3" s="3">
        <v>20164090988882</v>
      </c>
      <c r="B3" s="2">
        <v>42675</v>
      </c>
      <c r="C3" s="2">
        <v>42691</v>
      </c>
      <c r="D3" s="3" t="s">
        <v>729</v>
      </c>
      <c r="E3" s="2">
        <v>42682</v>
      </c>
      <c r="F3" s="1" t="s">
        <v>730</v>
      </c>
      <c r="G3" s="1" t="s">
        <v>214</v>
      </c>
      <c r="H3" s="1" t="s">
        <v>18</v>
      </c>
      <c r="I3" s="1" t="s">
        <v>20</v>
      </c>
      <c r="J3" s="1" t="s">
        <v>18</v>
      </c>
      <c r="K3" s="1">
        <v>999</v>
      </c>
      <c r="L3" s="1" t="s">
        <v>22</v>
      </c>
      <c r="M3" s="1" t="s">
        <v>83</v>
      </c>
      <c r="N3" s="1">
        <v>402</v>
      </c>
      <c r="O3" s="1" t="s">
        <v>84</v>
      </c>
      <c r="P3" s="1">
        <f t="shared" ref="P3:P4" si="0">IFERROR(E3-B3,"-")</f>
        <v>7</v>
      </c>
    </row>
    <row r="4" spans="1:16" x14ac:dyDescent="0.25">
      <c r="A4" s="3">
        <v>20164091035972</v>
      </c>
      <c r="B4" s="2">
        <v>42689</v>
      </c>
      <c r="C4" s="2">
        <v>42703</v>
      </c>
      <c r="D4" s="3">
        <v>20165000359641</v>
      </c>
      <c r="E4" s="2">
        <v>42690</v>
      </c>
      <c r="F4" s="1" t="s">
        <v>730</v>
      </c>
      <c r="G4" s="1" t="s">
        <v>214</v>
      </c>
      <c r="H4" s="1" t="s">
        <v>994</v>
      </c>
      <c r="I4" s="1" t="s">
        <v>20</v>
      </c>
      <c r="J4" s="1" t="s">
        <v>21</v>
      </c>
      <c r="K4" s="1">
        <v>999</v>
      </c>
      <c r="L4" s="1" t="s">
        <v>22</v>
      </c>
      <c r="M4" s="1" t="s">
        <v>995</v>
      </c>
      <c r="N4" s="1">
        <v>500</v>
      </c>
      <c r="O4" s="1" t="s">
        <v>24</v>
      </c>
      <c r="P4" s="1">
        <f t="shared" si="0"/>
        <v>1</v>
      </c>
    </row>
    <row r="7" spans="1:16" x14ac:dyDescent="0.25">
      <c r="D7" s="7" t="s">
        <v>2036</v>
      </c>
      <c r="E7" s="9" t="s">
        <v>1930</v>
      </c>
      <c r="F7" s="9" t="s">
        <v>1931</v>
      </c>
    </row>
    <row r="8" spans="1:16" x14ac:dyDescent="0.25">
      <c r="D8" s="11" t="s">
        <v>20</v>
      </c>
      <c r="E8" s="11">
        <v>2</v>
      </c>
      <c r="F8" s="12">
        <f>+E8/$E$9</f>
        <v>1</v>
      </c>
    </row>
    <row r="9" spans="1:16" x14ac:dyDescent="0.25">
      <c r="D9" s="7" t="s">
        <v>1930</v>
      </c>
      <c r="E9" s="7">
        <f>SUM(E8:E8)</f>
        <v>2</v>
      </c>
      <c r="F9" s="35">
        <f>+E9/$E$9</f>
        <v>1</v>
      </c>
    </row>
  </sheetData>
  <autoFilter ref="A2:P2"/>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80"/>
  <sheetViews>
    <sheetView topLeftCell="A263" workbookViewId="0">
      <selection activeCell="C280" sqref="C280"/>
    </sheetView>
  </sheetViews>
  <sheetFormatPr baseColWidth="10" defaultRowHeight="15" x14ac:dyDescent="0.25"/>
  <cols>
    <col min="1" max="1" width="15.7109375" customWidth="1"/>
    <col min="2" max="2" width="17.85546875" customWidth="1"/>
    <col min="4" max="4" width="19.28515625" customWidth="1"/>
    <col min="14" max="14" width="18.5703125" customWidth="1"/>
    <col min="16" max="16" width="18.42578125" customWidth="1"/>
  </cols>
  <sheetData>
    <row r="1" spans="1:16" ht="21" x14ac:dyDescent="0.35">
      <c r="A1" s="28" t="s">
        <v>2034</v>
      </c>
    </row>
    <row r="2" spans="1:16" x14ac:dyDescent="0.25">
      <c r="A2" s="6" t="s">
        <v>0</v>
      </c>
      <c r="B2" s="7" t="s">
        <v>1</v>
      </c>
      <c r="C2" s="7" t="s">
        <v>2</v>
      </c>
      <c r="D2" s="6" t="s">
        <v>3</v>
      </c>
      <c r="E2" s="7" t="s">
        <v>4</v>
      </c>
      <c r="F2" s="7" t="s">
        <v>5</v>
      </c>
      <c r="G2" s="7" t="s">
        <v>6</v>
      </c>
      <c r="H2" s="7" t="s">
        <v>7</v>
      </c>
      <c r="I2" s="7" t="s">
        <v>8</v>
      </c>
      <c r="J2" s="7" t="s">
        <v>9</v>
      </c>
      <c r="K2" s="7" t="s">
        <v>10</v>
      </c>
      <c r="L2" s="7" t="s">
        <v>11</v>
      </c>
      <c r="M2" s="7" t="s">
        <v>12</v>
      </c>
      <c r="N2" s="7" t="s">
        <v>13</v>
      </c>
      <c r="O2" s="7" t="s">
        <v>14</v>
      </c>
      <c r="P2" s="7" t="s">
        <v>1934</v>
      </c>
    </row>
    <row r="3" spans="1:16" x14ac:dyDescent="0.25">
      <c r="A3" s="3">
        <v>20164090888222</v>
      </c>
      <c r="B3" s="2">
        <v>42646</v>
      </c>
      <c r="C3" s="2">
        <v>42668</v>
      </c>
      <c r="D3" s="3">
        <v>20163090325741</v>
      </c>
      <c r="E3" s="2">
        <v>42661</v>
      </c>
      <c r="F3" s="1" t="s">
        <v>30</v>
      </c>
      <c r="G3" s="1" t="s">
        <v>31</v>
      </c>
      <c r="H3" s="1" t="s">
        <v>32</v>
      </c>
      <c r="I3" s="1" t="s">
        <v>20</v>
      </c>
      <c r="J3" s="1" t="s">
        <v>21</v>
      </c>
      <c r="K3" s="1">
        <v>309</v>
      </c>
      <c r="L3" s="1" t="s">
        <v>33</v>
      </c>
      <c r="M3" s="1" t="s">
        <v>34</v>
      </c>
      <c r="N3" s="1">
        <v>309</v>
      </c>
      <c r="O3" s="1"/>
      <c r="P3" s="1">
        <f t="shared" ref="P3:P66" si="0">IFERROR(E3-B3,"-")</f>
        <v>15</v>
      </c>
    </row>
    <row r="4" spans="1:16" x14ac:dyDescent="0.25">
      <c r="A4" s="3">
        <v>20164090888402</v>
      </c>
      <c r="B4" s="2">
        <v>42646</v>
      </c>
      <c r="C4" s="2">
        <v>42668</v>
      </c>
      <c r="D4" s="3">
        <v>20166040375541</v>
      </c>
      <c r="E4" s="2">
        <v>42705</v>
      </c>
      <c r="F4" s="1" t="s">
        <v>30</v>
      </c>
      <c r="G4" s="1" t="s">
        <v>30</v>
      </c>
      <c r="H4" s="1" t="s">
        <v>35</v>
      </c>
      <c r="I4" s="1" t="s">
        <v>27</v>
      </c>
      <c r="J4" s="1" t="s">
        <v>28</v>
      </c>
      <c r="K4" s="1">
        <v>999</v>
      </c>
      <c r="L4" s="1" t="s">
        <v>22</v>
      </c>
      <c r="M4" s="1" t="s">
        <v>36</v>
      </c>
      <c r="N4" s="1">
        <v>604</v>
      </c>
      <c r="O4" s="1" t="s">
        <v>24</v>
      </c>
      <c r="P4" s="1">
        <f t="shared" si="0"/>
        <v>59</v>
      </c>
    </row>
    <row r="5" spans="1:16" x14ac:dyDescent="0.25">
      <c r="A5" s="3">
        <v>20164090888442</v>
      </c>
      <c r="B5" s="2">
        <v>42646</v>
      </c>
      <c r="C5" s="2">
        <v>42668</v>
      </c>
      <c r="D5" s="3">
        <v>20163060320351</v>
      </c>
      <c r="E5" s="2">
        <v>42655</v>
      </c>
      <c r="F5" s="1" t="s">
        <v>30</v>
      </c>
      <c r="G5" s="1" t="s">
        <v>40</v>
      </c>
      <c r="H5" s="1" t="s">
        <v>41</v>
      </c>
      <c r="I5" s="1" t="s">
        <v>20</v>
      </c>
      <c r="J5" s="1" t="s">
        <v>21</v>
      </c>
      <c r="K5" s="1">
        <v>999</v>
      </c>
      <c r="L5" s="1" t="s">
        <v>22</v>
      </c>
      <c r="M5" s="1" t="s">
        <v>42</v>
      </c>
      <c r="N5" s="1">
        <v>306</v>
      </c>
      <c r="O5" s="1" t="s">
        <v>24</v>
      </c>
      <c r="P5" s="1">
        <f t="shared" si="0"/>
        <v>9</v>
      </c>
    </row>
    <row r="6" spans="1:16" x14ac:dyDescent="0.25">
      <c r="A6" s="3">
        <v>20164090888932</v>
      </c>
      <c r="B6" s="2">
        <v>42646</v>
      </c>
      <c r="C6" s="2">
        <v>42668</v>
      </c>
      <c r="D6" s="3">
        <v>20166040343011</v>
      </c>
      <c r="E6" s="2">
        <v>42675</v>
      </c>
      <c r="F6" s="1" t="s">
        <v>30</v>
      </c>
      <c r="G6" s="1" t="s">
        <v>43</v>
      </c>
      <c r="H6" s="1" t="s">
        <v>44</v>
      </c>
      <c r="I6" s="1" t="s">
        <v>27</v>
      </c>
      <c r="J6" s="1" t="s">
        <v>28</v>
      </c>
      <c r="K6" s="1">
        <v>604</v>
      </c>
      <c r="L6" s="1" t="s">
        <v>45</v>
      </c>
      <c r="M6" s="1" t="s">
        <v>29</v>
      </c>
      <c r="N6" s="1">
        <v>604</v>
      </c>
      <c r="O6" s="1"/>
      <c r="P6" s="1">
        <f t="shared" si="0"/>
        <v>29</v>
      </c>
    </row>
    <row r="7" spans="1:16" x14ac:dyDescent="0.25">
      <c r="A7" s="3">
        <v>20164090889452</v>
      </c>
      <c r="B7" s="2">
        <v>42646</v>
      </c>
      <c r="C7" s="2">
        <v>42668</v>
      </c>
      <c r="D7" s="3">
        <v>20167010317361</v>
      </c>
      <c r="E7" s="2">
        <v>42653</v>
      </c>
      <c r="F7" s="1" t="s">
        <v>30</v>
      </c>
      <c r="G7" s="1" t="s">
        <v>46</v>
      </c>
      <c r="H7" s="1" t="s">
        <v>47</v>
      </c>
      <c r="I7" s="1" t="s">
        <v>20</v>
      </c>
      <c r="J7" s="1" t="s">
        <v>28</v>
      </c>
      <c r="K7" s="1">
        <v>999</v>
      </c>
      <c r="L7" s="1" t="s">
        <v>22</v>
      </c>
      <c r="M7" s="1" t="s">
        <v>48</v>
      </c>
      <c r="N7" s="1">
        <v>701</v>
      </c>
      <c r="O7" s="1" t="s">
        <v>24</v>
      </c>
      <c r="P7" s="1">
        <f t="shared" si="0"/>
        <v>7</v>
      </c>
    </row>
    <row r="8" spans="1:16" x14ac:dyDescent="0.25">
      <c r="A8" s="3">
        <v>20164090890182</v>
      </c>
      <c r="B8" s="2">
        <v>42646</v>
      </c>
      <c r="C8" s="2">
        <v>42668</v>
      </c>
      <c r="D8" s="3">
        <v>20165000319821</v>
      </c>
      <c r="E8" s="2">
        <v>42655</v>
      </c>
      <c r="F8" s="1" t="s">
        <v>30</v>
      </c>
      <c r="G8" s="1" t="s">
        <v>59</v>
      </c>
      <c r="H8" s="1" t="s">
        <v>60</v>
      </c>
      <c r="I8" s="1" t="s">
        <v>20</v>
      </c>
      <c r="J8" s="1" t="s">
        <v>21</v>
      </c>
      <c r="K8" s="1">
        <v>999</v>
      </c>
      <c r="L8" s="1" t="s">
        <v>22</v>
      </c>
      <c r="M8" s="1" t="s">
        <v>61</v>
      </c>
      <c r="N8" s="1">
        <v>500</v>
      </c>
      <c r="O8" s="1" t="s">
        <v>24</v>
      </c>
      <c r="P8" s="1">
        <f t="shared" si="0"/>
        <v>9</v>
      </c>
    </row>
    <row r="9" spans="1:16" x14ac:dyDescent="0.25">
      <c r="A9" s="3">
        <v>20164090891632</v>
      </c>
      <c r="B9" s="2">
        <v>42647</v>
      </c>
      <c r="C9" s="2">
        <v>42669</v>
      </c>
      <c r="D9" s="3">
        <v>20163060329391</v>
      </c>
      <c r="E9" s="2">
        <v>42664</v>
      </c>
      <c r="F9" s="1" t="s">
        <v>30</v>
      </c>
      <c r="G9" s="1" t="s">
        <v>62</v>
      </c>
      <c r="H9" s="1" t="s">
        <v>17</v>
      </c>
      <c r="I9" s="1" t="s">
        <v>20</v>
      </c>
      <c r="J9" s="1" t="s">
        <v>63</v>
      </c>
      <c r="K9" s="1">
        <v>999</v>
      </c>
      <c r="L9" s="1" t="s">
        <v>22</v>
      </c>
      <c r="M9" s="1" t="s">
        <v>64</v>
      </c>
      <c r="N9" s="1">
        <v>306</v>
      </c>
      <c r="O9" s="1" t="s">
        <v>24</v>
      </c>
      <c r="P9" s="1">
        <f t="shared" si="0"/>
        <v>17</v>
      </c>
    </row>
    <row r="10" spans="1:16" x14ac:dyDescent="0.25">
      <c r="A10" s="3">
        <v>20164090892042</v>
      </c>
      <c r="B10" s="2">
        <v>42647</v>
      </c>
      <c r="C10" s="2">
        <v>42669</v>
      </c>
      <c r="D10" s="3">
        <v>20163000325391</v>
      </c>
      <c r="E10" s="2">
        <v>42661</v>
      </c>
      <c r="F10" s="1" t="s">
        <v>30</v>
      </c>
      <c r="G10" s="1" t="s">
        <v>65</v>
      </c>
      <c r="H10" s="1" t="s">
        <v>66</v>
      </c>
      <c r="I10" s="1" t="s">
        <v>20</v>
      </c>
      <c r="J10" s="1" t="s">
        <v>67</v>
      </c>
      <c r="K10" s="1">
        <v>999</v>
      </c>
      <c r="L10" s="1" t="s">
        <v>22</v>
      </c>
      <c r="M10" s="1" t="s">
        <v>68</v>
      </c>
      <c r="N10" s="1">
        <v>300</v>
      </c>
      <c r="O10" s="1" t="s">
        <v>24</v>
      </c>
      <c r="P10" s="1">
        <f t="shared" si="0"/>
        <v>14</v>
      </c>
    </row>
    <row r="11" spans="1:16" x14ac:dyDescent="0.25">
      <c r="A11" s="3">
        <v>20164090893572</v>
      </c>
      <c r="B11" s="2">
        <v>42647</v>
      </c>
      <c r="C11" s="2">
        <v>42669</v>
      </c>
      <c r="D11" s="3">
        <v>20163060324801</v>
      </c>
      <c r="E11" s="2">
        <v>42661</v>
      </c>
      <c r="F11" s="1" t="s">
        <v>30</v>
      </c>
      <c r="G11" s="1" t="s">
        <v>73</v>
      </c>
      <c r="H11" s="1" t="s">
        <v>74</v>
      </c>
      <c r="I11" s="1" t="s">
        <v>20</v>
      </c>
      <c r="J11" s="1" t="s">
        <v>67</v>
      </c>
      <c r="K11" s="1">
        <v>999</v>
      </c>
      <c r="L11" s="1" t="s">
        <v>22</v>
      </c>
      <c r="M11" s="1" t="s">
        <v>75</v>
      </c>
      <c r="N11" s="1">
        <v>306</v>
      </c>
      <c r="O11" s="1" t="s">
        <v>24</v>
      </c>
      <c r="P11" s="1">
        <f t="shared" si="0"/>
        <v>14</v>
      </c>
    </row>
    <row r="12" spans="1:16" x14ac:dyDescent="0.25">
      <c r="A12" s="3">
        <v>20164090894612</v>
      </c>
      <c r="B12" s="2">
        <v>42647</v>
      </c>
      <c r="C12" s="2">
        <v>42669</v>
      </c>
      <c r="D12" s="3" t="s">
        <v>85</v>
      </c>
      <c r="E12" s="2">
        <v>42678</v>
      </c>
      <c r="F12" s="1" t="s">
        <v>30</v>
      </c>
      <c r="G12" s="1" t="s">
        <v>86</v>
      </c>
      <c r="H12" s="1" t="s">
        <v>87</v>
      </c>
      <c r="I12" s="1" t="s">
        <v>27</v>
      </c>
      <c r="J12" s="1" t="s">
        <v>88</v>
      </c>
      <c r="K12" s="1">
        <v>999</v>
      </c>
      <c r="L12" s="1" t="s">
        <v>22</v>
      </c>
      <c r="M12" s="1" t="s">
        <v>89</v>
      </c>
      <c r="N12" s="1">
        <v>303</v>
      </c>
      <c r="O12" s="1" t="s">
        <v>24</v>
      </c>
      <c r="P12" s="1">
        <f t="shared" si="0"/>
        <v>31</v>
      </c>
    </row>
    <row r="13" spans="1:16" x14ac:dyDescent="0.25">
      <c r="A13" s="3">
        <v>20164090896912</v>
      </c>
      <c r="B13" s="2">
        <v>42648</v>
      </c>
      <c r="C13" s="2">
        <v>42670</v>
      </c>
      <c r="D13" s="3">
        <v>20163040339281</v>
      </c>
      <c r="E13" s="2">
        <v>42670</v>
      </c>
      <c r="F13" s="1" t="s">
        <v>30</v>
      </c>
      <c r="G13" s="1" t="s">
        <v>104</v>
      </c>
      <c r="H13" s="1" t="s">
        <v>103</v>
      </c>
      <c r="I13" s="1" t="s">
        <v>20</v>
      </c>
      <c r="J13" s="1" t="s">
        <v>21</v>
      </c>
      <c r="K13" s="1">
        <v>999</v>
      </c>
      <c r="L13" s="1" t="s">
        <v>22</v>
      </c>
      <c r="M13" s="1" t="s">
        <v>105</v>
      </c>
      <c r="N13" s="1">
        <v>304</v>
      </c>
      <c r="O13" s="1" t="s">
        <v>24</v>
      </c>
      <c r="P13" s="1">
        <f t="shared" si="0"/>
        <v>22</v>
      </c>
    </row>
    <row r="14" spans="1:16" x14ac:dyDescent="0.25">
      <c r="A14" s="3">
        <v>20164090899062</v>
      </c>
      <c r="B14" s="2">
        <v>42648</v>
      </c>
      <c r="C14" s="2">
        <v>42670</v>
      </c>
      <c r="D14" s="3">
        <v>20163000321551</v>
      </c>
      <c r="E14" s="2">
        <v>42656</v>
      </c>
      <c r="F14" s="1" t="s">
        <v>30</v>
      </c>
      <c r="G14" s="1" t="s">
        <v>119</v>
      </c>
      <c r="H14" s="1" t="s">
        <v>120</v>
      </c>
      <c r="I14" s="1" t="s">
        <v>20</v>
      </c>
      <c r="J14" s="1" t="s">
        <v>67</v>
      </c>
      <c r="K14" s="1">
        <v>999</v>
      </c>
      <c r="L14" s="1" t="s">
        <v>22</v>
      </c>
      <c r="M14" s="1" t="s">
        <v>72</v>
      </c>
      <c r="N14" s="1">
        <v>300</v>
      </c>
      <c r="O14" s="1" t="s">
        <v>24</v>
      </c>
      <c r="P14" s="1">
        <f t="shared" si="0"/>
        <v>8</v>
      </c>
    </row>
    <row r="15" spans="1:16" x14ac:dyDescent="0.25">
      <c r="A15" s="3">
        <v>20164090899092</v>
      </c>
      <c r="B15" s="2">
        <v>42648</v>
      </c>
      <c r="C15" s="2">
        <v>42670</v>
      </c>
      <c r="D15" s="3">
        <v>20163000321561</v>
      </c>
      <c r="E15" s="2">
        <v>42656</v>
      </c>
      <c r="F15" s="1" t="s">
        <v>30</v>
      </c>
      <c r="G15" s="1" t="s">
        <v>121</v>
      </c>
      <c r="H15" s="1" t="s">
        <v>122</v>
      </c>
      <c r="I15" s="1" t="s">
        <v>20</v>
      </c>
      <c r="J15" s="1" t="s">
        <v>67</v>
      </c>
      <c r="K15" s="1">
        <v>999</v>
      </c>
      <c r="L15" s="1" t="s">
        <v>22</v>
      </c>
      <c r="M15" s="1" t="s">
        <v>72</v>
      </c>
      <c r="N15" s="1">
        <v>300</v>
      </c>
      <c r="O15" s="1" t="s">
        <v>24</v>
      </c>
      <c r="P15" s="1">
        <f t="shared" si="0"/>
        <v>8</v>
      </c>
    </row>
    <row r="16" spans="1:16" x14ac:dyDescent="0.25">
      <c r="A16" s="3">
        <v>20164090899112</v>
      </c>
      <c r="B16" s="2">
        <v>42648</v>
      </c>
      <c r="C16" s="2">
        <v>42670</v>
      </c>
      <c r="D16" s="3">
        <v>20165000328331</v>
      </c>
      <c r="E16" s="2">
        <v>42663</v>
      </c>
      <c r="F16" s="1" t="s">
        <v>30</v>
      </c>
      <c r="G16" s="1" t="s">
        <v>123</v>
      </c>
      <c r="H16" s="1" t="s">
        <v>124</v>
      </c>
      <c r="I16" s="1" t="s">
        <v>20</v>
      </c>
      <c r="J16" s="1" t="s">
        <v>67</v>
      </c>
      <c r="K16" s="1">
        <v>999</v>
      </c>
      <c r="L16" s="1" t="s">
        <v>22</v>
      </c>
      <c r="M16" s="1" t="s">
        <v>125</v>
      </c>
      <c r="N16" s="1">
        <v>500</v>
      </c>
      <c r="O16" s="1" t="s">
        <v>24</v>
      </c>
      <c r="P16" s="1">
        <f t="shared" si="0"/>
        <v>15</v>
      </c>
    </row>
    <row r="17" spans="1:16" x14ac:dyDescent="0.25">
      <c r="A17" s="3">
        <v>20164090899762</v>
      </c>
      <c r="B17" s="2">
        <v>42648</v>
      </c>
      <c r="C17" s="2">
        <v>42670</v>
      </c>
      <c r="D17" s="3">
        <v>20163000324581</v>
      </c>
      <c r="E17" s="2">
        <v>42661</v>
      </c>
      <c r="F17" s="1" t="s">
        <v>30</v>
      </c>
      <c r="G17" s="1" t="s">
        <v>126</v>
      </c>
      <c r="H17" s="1" t="s">
        <v>127</v>
      </c>
      <c r="I17" s="1" t="s">
        <v>20</v>
      </c>
      <c r="J17" s="1" t="s">
        <v>111</v>
      </c>
      <c r="K17" s="1">
        <v>999</v>
      </c>
      <c r="L17" s="1" t="s">
        <v>22</v>
      </c>
      <c r="M17" s="1" t="s">
        <v>128</v>
      </c>
      <c r="N17" s="1">
        <v>300</v>
      </c>
      <c r="O17" s="1" t="s">
        <v>24</v>
      </c>
      <c r="P17" s="1">
        <f t="shared" si="0"/>
        <v>13</v>
      </c>
    </row>
    <row r="18" spans="1:16" x14ac:dyDescent="0.25">
      <c r="A18" s="3">
        <v>20164090900552</v>
      </c>
      <c r="B18" s="2">
        <v>42648</v>
      </c>
      <c r="C18" s="2">
        <v>42670</v>
      </c>
      <c r="D18" s="3"/>
      <c r="E18" s="1" t="s">
        <v>18</v>
      </c>
      <c r="F18" s="1" t="s">
        <v>30</v>
      </c>
      <c r="G18" s="1" t="s">
        <v>129</v>
      </c>
      <c r="H18" s="1" t="s">
        <v>130</v>
      </c>
      <c r="I18" s="1" t="s">
        <v>27</v>
      </c>
      <c r="J18" s="1" t="s">
        <v>21</v>
      </c>
      <c r="K18" s="1">
        <v>999</v>
      </c>
      <c r="L18" s="1" t="s">
        <v>22</v>
      </c>
      <c r="M18" s="1" t="s">
        <v>131</v>
      </c>
      <c r="N18" s="1">
        <v>306</v>
      </c>
      <c r="O18" s="1" t="s">
        <v>24</v>
      </c>
      <c r="P18" s="1" t="str">
        <f t="shared" si="0"/>
        <v>-</v>
      </c>
    </row>
    <row r="19" spans="1:16" x14ac:dyDescent="0.25">
      <c r="A19" s="3">
        <v>20164090903152</v>
      </c>
      <c r="B19" s="2">
        <v>42649</v>
      </c>
      <c r="C19" s="2">
        <v>42671</v>
      </c>
      <c r="D19" s="3">
        <v>20163070320831</v>
      </c>
      <c r="E19" s="2">
        <v>42655</v>
      </c>
      <c r="F19" s="1" t="s">
        <v>30</v>
      </c>
      <c r="G19" s="1" t="s">
        <v>146</v>
      </c>
      <c r="H19" s="1" t="s">
        <v>103</v>
      </c>
      <c r="I19" s="1" t="s">
        <v>20</v>
      </c>
      <c r="J19" s="1" t="s">
        <v>147</v>
      </c>
      <c r="K19" s="1">
        <v>999</v>
      </c>
      <c r="L19" s="1" t="s">
        <v>22</v>
      </c>
      <c r="M19" s="1" t="s">
        <v>148</v>
      </c>
      <c r="N19" s="1">
        <v>307</v>
      </c>
      <c r="O19" s="1" t="s">
        <v>24</v>
      </c>
      <c r="P19" s="1">
        <f t="shared" si="0"/>
        <v>6</v>
      </c>
    </row>
    <row r="20" spans="1:16" x14ac:dyDescent="0.25">
      <c r="A20" s="3">
        <v>20164090903172</v>
      </c>
      <c r="B20" s="2">
        <v>42649</v>
      </c>
      <c r="C20" s="2">
        <v>42671</v>
      </c>
      <c r="D20" s="3" t="s">
        <v>149</v>
      </c>
      <c r="E20" s="2">
        <v>42649</v>
      </c>
      <c r="F20" s="1" t="s">
        <v>30</v>
      </c>
      <c r="G20" s="1" t="s">
        <v>150</v>
      </c>
      <c r="H20" s="1" t="s">
        <v>103</v>
      </c>
      <c r="I20" s="1" t="s">
        <v>20</v>
      </c>
      <c r="J20" s="1" t="s">
        <v>67</v>
      </c>
      <c r="K20" s="1">
        <v>999</v>
      </c>
      <c r="L20" s="1" t="s">
        <v>22</v>
      </c>
      <c r="M20" s="1" t="s">
        <v>144</v>
      </c>
      <c r="N20" s="1">
        <v>500</v>
      </c>
      <c r="O20" s="1" t="s">
        <v>24</v>
      </c>
      <c r="P20" s="1">
        <f t="shared" si="0"/>
        <v>0</v>
      </c>
    </row>
    <row r="21" spans="1:16" x14ac:dyDescent="0.25">
      <c r="A21" s="3">
        <v>20164090904662</v>
      </c>
      <c r="B21" s="2">
        <v>42649</v>
      </c>
      <c r="C21" s="2">
        <v>42671</v>
      </c>
      <c r="D21" s="3">
        <v>20163060323751</v>
      </c>
      <c r="E21" s="2">
        <v>42657</v>
      </c>
      <c r="F21" s="1" t="s">
        <v>30</v>
      </c>
      <c r="G21" s="1" t="s">
        <v>156</v>
      </c>
      <c r="H21" s="1" t="s">
        <v>157</v>
      </c>
      <c r="I21" s="1" t="s">
        <v>20</v>
      </c>
      <c r="J21" s="1" t="s">
        <v>67</v>
      </c>
      <c r="K21" s="1">
        <v>999</v>
      </c>
      <c r="L21" s="1" t="s">
        <v>22</v>
      </c>
      <c r="M21" s="1" t="s">
        <v>158</v>
      </c>
      <c r="N21" s="1">
        <v>306</v>
      </c>
      <c r="O21" s="1" t="s">
        <v>24</v>
      </c>
      <c r="P21" s="1">
        <f t="shared" si="0"/>
        <v>8</v>
      </c>
    </row>
    <row r="22" spans="1:16" x14ac:dyDescent="0.25">
      <c r="A22" s="3">
        <v>20164090906602</v>
      </c>
      <c r="B22" s="2">
        <v>42649</v>
      </c>
      <c r="C22" s="2">
        <v>42671</v>
      </c>
      <c r="D22" s="3">
        <v>20163060322271</v>
      </c>
      <c r="E22" s="2">
        <v>42656</v>
      </c>
      <c r="F22" s="1" t="s">
        <v>30</v>
      </c>
      <c r="G22" s="1" t="s">
        <v>165</v>
      </c>
      <c r="H22" s="1" t="s">
        <v>166</v>
      </c>
      <c r="I22" s="1" t="s">
        <v>20</v>
      </c>
      <c r="J22" s="1" t="s">
        <v>63</v>
      </c>
      <c r="K22" s="1">
        <v>999</v>
      </c>
      <c r="L22" s="1" t="s">
        <v>22</v>
      </c>
      <c r="M22" s="1" t="s">
        <v>167</v>
      </c>
      <c r="N22" s="1">
        <v>306</v>
      </c>
      <c r="O22" s="1" t="s">
        <v>24</v>
      </c>
      <c r="P22" s="1">
        <f t="shared" si="0"/>
        <v>7</v>
      </c>
    </row>
    <row r="23" spans="1:16" x14ac:dyDescent="0.25">
      <c r="A23" s="3">
        <v>20164090906692</v>
      </c>
      <c r="B23" s="2">
        <v>42649</v>
      </c>
      <c r="C23" s="2">
        <v>42671</v>
      </c>
      <c r="D23" s="3">
        <v>20163030318211</v>
      </c>
      <c r="E23" s="2">
        <v>42654</v>
      </c>
      <c r="F23" s="1" t="s">
        <v>30</v>
      </c>
      <c r="G23" s="1" t="s">
        <v>168</v>
      </c>
      <c r="H23" s="1" t="s">
        <v>87</v>
      </c>
      <c r="I23" s="1" t="s">
        <v>20</v>
      </c>
      <c r="J23" s="1" t="s">
        <v>88</v>
      </c>
      <c r="K23" s="1">
        <v>999</v>
      </c>
      <c r="L23" s="1" t="s">
        <v>22</v>
      </c>
      <c r="M23" s="1" t="s">
        <v>89</v>
      </c>
      <c r="N23" s="1">
        <v>303</v>
      </c>
      <c r="O23" s="1" t="s">
        <v>24</v>
      </c>
      <c r="P23" s="1">
        <f t="shared" si="0"/>
        <v>5</v>
      </c>
    </row>
    <row r="24" spans="1:16" x14ac:dyDescent="0.25">
      <c r="A24" s="3">
        <v>20164090908882</v>
      </c>
      <c r="B24" s="2">
        <v>42650</v>
      </c>
      <c r="C24" s="2">
        <v>42674</v>
      </c>
      <c r="D24" s="3">
        <v>20163060329151</v>
      </c>
      <c r="E24" s="2">
        <v>42663</v>
      </c>
      <c r="F24" s="1" t="s">
        <v>30</v>
      </c>
      <c r="G24" s="1" t="s">
        <v>170</v>
      </c>
      <c r="H24" s="1" t="s">
        <v>103</v>
      </c>
      <c r="I24" s="1" t="s">
        <v>20</v>
      </c>
      <c r="J24" s="1" t="s">
        <v>63</v>
      </c>
      <c r="K24" s="1">
        <v>999</v>
      </c>
      <c r="L24" s="1" t="s">
        <v>22</v>
      </c>
      <c r="M24" s="1" t="s">
        <v>64</v>
      </c>
      <c r="N24" s="1">
        <v>306</v>
      </c>
      <c r="O24" s="1" t="s">
        <v>24</v>
      </c>
      <c r="P24" s="1">
        <f t="shared" si="0"/>
        <v>13</v>
      </c>
    </row>
    <row r="25" spans="1:16" x14ac:dyDescent="0.25">
      <c r="A25" s="3">
        <v>20164090909382</v>
      </c>
      <c r="B25" s="2">
        <v>42650</v>
      </c>
      <c r="C25" s="2">
        <v>42674</v>
      </c>
      <c r="D25" s="3">
        <v>20163040129543</v>
      </c>
      <c r="E25" s="2">
        <v>42663</v>
      </c>
      <c r="F25" s="1" t="s">
        <v>30</v>
      </c>
      <c r="G25" s="1" t="s">
        <v>174</v>
      </c>
      <c r="H25" s="1" t="s">
        <v>175</v>
      </c>
      <c r="I25" s="1" t="s">
        <v>20</v>
      </c>
      <c r="J25" s="1" t="s">
        <v>21</v>
      </c>
      <c r="K25" s="1">
        <v>999</v>
      </c>
      <c r="L25" s="1" t="s">
        <v>22</v>
      </c>
      <c r="M25" s="1" t="s">
        <v>105</v>
      </c>
      <c r="N25" s="1">
        <v>304</v>
      </c>
      <c r="O25" s="1" t="s">
        <v>24</v>
      </c>
      <c r="P25" s="1">
        <f t="shared" si="0"/>
        <v>13</v>
      </c>
    </row>
    <row r="26" spans="1:16" x14ac:dyDescent="0.25">
      <c r="A26" s="3">
        <v>20164090909442</v>
      </c>
      <c r="B26" s="2">
        <v>42650</v>
      </c>
      <c r="C26" s="2">
        <v>42674</v>
      </c>
      <c r="D26" s="3">
        <v>20163000341311</v>
      </c>
      <c r="E26" s="2">
        <v>42674</v>
      </c>
      <c r="F26" s="1" t="s">
        <v>30</v>
      </c>
      <c r="G26" s="1" t="s">
        <v>178</v>
      </c>
      <c r="H26" s="1" t="s">
        <v>179</v>
      </c>
      <c r="I26" s="1" t="s">
        <v>20</v>
      </c>
      <c r="J26" s="1" t="s">
        <v>111</v>
      </c>
      <c r="K26" s="1">
        <v>999</v>
      </c>
      <c r="L26" s="1" t="s">
        <v>22</v>
      </c>
      <c r="M26" s="1" t="s">
        <v>180</v>
      </c>
      <c r="N26" s="1">
        <v>300</v>
      </c>
      <c r="O26" s="1" t="s">
        <v>24</v>
      </c>
      <c r="P26" s="1">
        <f t="shared" si="0"/>
        <v>24</v>
      </c>
    </row>
    <row r="27" spans="1:16" x14ac:dyDescent="0.25">
      <c r="A27" s="3">
        <v>20164090909972</v>
      </c>
      <c r="B27" s="2">
        <v>42650</v>
      </c>
      <c r="C27" s="2">
        <v>42674</v>
      </c>
      <c r="D27" s="3">
        <v>20163040336971</v>
      </c>
      <c r="E27" s="2">
        <v>42669</v>
      </c>
      <c r="F27" s="1" t="s">
        <v>30</v>
      </c>
      <c r="G27" s="1" t="s">
        <v>186</v>
      </c>
      <c r="H27" s="1" t="s">
        <v>187</v>
      </c>
      <c r="I27" s="1" t="s">
        <v>20</v>
      </c>
      <c r="J27" s="1" t="s">
        <v>21</v>
      </c>
      <c r="K27" s="1">
        <v>999</v>
      </c>
      <c r="L27" s="1" t="s">
        <v>22</v>
      </c>
      <c r="M27" s="1" t="s">
        <v>105</v>
      </c>
      <c r="N27" s="1">
        <v>304</v>
      </c>
      <c r="O27" s="1" t="s">
        <v>24</v>
      </c>
      <c r="P27" s="1">
        <f t="shared" si="0"/>
        <v>19</v>
      </c>
    </row>
    <row r="28" spans="1:16" x14ac:dyDescent="0.25">
      <c r="A28" s="3">
        <v>20164090910012</v>
      </c>
      <c r="B28" s="2">
        <v>42650</v>
      </c>
      <c r="C28" s="2">
        <v>42674</v>
      </c>
      <c r="D28" s="3">
        <v>20166050333111</v>
      </c>
      <c r="E28" s="2">
        <v>42667</v>
      </c>
      <c r="F28" s="1" t="s">
        <v>30</v>
      </c>
      <c r="G28" s="1" t="s">
        <v>188</v>
      </c>
      <c r="H28" s="1" t="s">
        <v>189</v>
      </c>
      <c r="I28" s="1" t="s">
        <v>20</v>
      </c>
      <c r="J28" s="1" t="s">
        <v>88</v>
      </c>
      <c r="K28" s="1">
        <v>999</v>
      </c>
      <c r="L28" s="1" t="s">
        <v>22</v>
      </c>
      <c r="M28" s="1" t="s">
        <v>134</v>
      </c>
      <c r="N28" s="1">
        <v>605</v>
      </c>
      <c r="O28" s="1" t="s">
        <v>24</v>
      </c>
      <c r="P28" s="1">
        <f t="shared" si="0"/>
        <v>17</v>
      </c>
    </row>
    <row r="29" spans="1:16" x14ac:dyDescent="0.25">
      <c r="A29" s="3">
        <v>20164090910052</v>
      </c>
      <c r="B29" s="2">
        <v>42650</v>
      </c>
      <c r="C29" s="2">
        <v>42674</v>
      </c>
      <c r="D29" s="3">
        <v>20163000339451</v>
      </c>
      <c r="E29" s="2">
        <v>42671</v>
      </c>
      <c r="F29" s="1" t="s">
        <v>30</v>
      </c>
      <c r="G29" s="1" t="s">
        <v>193</v>
      </c>
      <c r="H29" s="1" t="s">
        <v>194</v>
      </c>
      <c r="I29" s="1" t="s">
        <v>20</v>
      </c>
      <c r="J29" s="1" t="s">
        <v>21</v>
      </c>
      <c r="K29" s="1">
        <v>999</v>
      </c>
      <c r="L29" s="1" t="s">
        <v>22</v>
      </c>
      <c r="M29" s="1" t="s">
        <v>180</v>
      </c>
      <c r="N29" s="1">
        <v>300</v>
      </c>
      <c r="O29" s="1" t="s">
        <v>24</v>
      </c>
      <c r="P29" s="1">
        <f t="shared" si="0"/>
        <v>21</v>
      </c>
    </row>
    <row r="30" spans="1:16" x14ac:dyDescent="0.25">
      <c r="A30" s="3">
        <v>20164090912532</v>
      </c>
      <c r="B30" s="2">
        <v>42653</v>
      </c>
      <c r="C30" s="2">
        <v>42675</v>
      </c>
      <c r="D30" s="3">
        <v>20163060320801</v>
      </c>
      <c r="E30" s="2">
        <v>42655</v>
      </c>
      <c r="F30" s="1" t="s">
        <v>30</v>
      </c>
      <c r="G30" s="1" t="s">
        <v>212</v>
      </c>
      <c r="H30" s="1" t="s">
        <v>17</v>
      </c>
      <c r="I30" s="1" t="s">
        <v>20</v>
      </c>
      <c r="J30" s="1" t="s">
        <v>63</v>
      </c>
      <c r="K30" s="1">
        <v>999</v>
      </c>
      <c r="L30" s="1" t="s">
        <v>22</v>
      </c>
      <c r="M30" s="1" t="s">
        <v>213</v>
      </c>
      <c r="N30" s="1">
        <v>306</v>
      </c>
      <c r="O30" s="1" t="s">
        <v>24</v>
      </c>
      <c r="P30" s="1">
        <f t="shared" si="0"/>
        <v>2</v>
      </c>
    </row>
    <row r="31" spans="1:16" x14ac:dyDescent="0.25">
      <c r="A31" s="3">
        <v>20164090914322</v>
      </c>
      <c r="B31" s="2">
        <v>42653</v>
      </c>
      <c r="C31" s="2">
        <v>42675</v>
      </c>
      <c r="D31" s="3">
        <v>20163000345661</v>
      </c>
      <c r="E31" s="2">
        <v>42677</v>
      </c>
      <c r="F31" s="1" t="s">
        <v>30</v>
      </c>
      <c r="G31" s="1" t="s">
        <v>223</v>
      </c>
      <c r="H31" s="1" t="s">
        <v>224</v>
      </c>
      <c r="I31" s="1" t="s">
        <v>27</v>
      </c>
      <c r="J31" s="1" t="s">
        <v>21</v>
      </c>
      <c r="K31" s="1">
        <v>999</v>
      </c>
      <c r="L31" s="1" t="s">
        <v>22</v>
      </c>
      <c r="M31" s="1" t="s">
        <v>68</v>
      </c>
      <c r="N31" s="1">
        <v>300</v>
      </c>
      <c r="O31" s="1" t="s">
        <v>24</v>
      </c>
      <c r="P31" s="1">
        <f t="shared" si="0"/>
        <v>24</v>
      </c>
    </row>
    <row r="32" spans="1:16" x14ac:dyDescent="0.25">
      <c r="A32" s="3">
        <v>20164090915572</v>
      </c>
      <c r="B32" s="2">
        <v>42653</v>
      </c>
      <c r="C32" s="2">
        <v>42675</v>
      </c>
      <c r="D32" s="3" t="s">
        <v>237</v>
      </c>
      <c r="E32" s="2">
        <v>42674</v>
      </c>
      <c r="F32" s="1" t="s">
        <v>30</v>
      </c>
      <c r="G32" s="1" t="s">
        <v>238</v>
      </c>
      <c r="H32" s="1" t="s">
        <v>239</v>
      </c>
      <c r="I32" s="1" t="s">
        <v>20</v>
      </c>
      <c r="J32" s="1" t="s">
        <v>21</v>
      </c>
      <c r="K32" s="1">
        <v>604</v>
      </c>
      <c r="L32" s="1" t="s">
        <v>45</v>
      </c>
      <c r="M32" s="1" t="s">
        <v>29</v>
      </c>
      <c r="N32" s="1">
        <v>604</v>
      </c>
      <c r="O32" s="1"/>
      <c r="P32" s="1">
        <f t="shared" si="0"/>
        <v>21</v>
      </c>
    </row>
    <row r="33" spans="1:16" x14ac:dyDescent="0.25">
      <c r="A33" s="3">
        <v>20164090915712</v>
      </c>
      <c r="B33" s="2">
        <v>42653</v>
      </c>
      <c r="C33" s="2">
        <v>42675</v>
      </c>
      <c r="D33" s="3">
        <v>20166040341511</v>
      </c>
      <c r="E33" s="2">
        <v>42674</v>
      </c>
      <c r="F33" s="1" t="s">
        <v>30</v>
      </c>
      <c r="G33" s="1" t="s">
        <v>240</v>
      </c>
      <c r="H33" s="1" t="s">
        <v>241</v>
      </c>
      <c r="I33" s="1" t="s">
        <v>20</v>
      </c>
      <c r="J33" s="1" t="s">
        <v>21</v>
      </c>
      <c r="K33" s="1">
        <v>999</v>
      </c>
      <c r="L33" s="1" t="s">
        <v>22</v>
      </c>
      <c r="M33" s="1" t="s">
        <v>173</v>
      </c>
      <c r="N33" s="1">
        <v>604</v>
      </c>
      <c r="O33" s="1" t="s">
        <v>24</v>
      </c>
      <c r="P33" s="1">
        <f t="shared" si="0"/>
        <v>21</v>
      </c>
    </row>
    <row r="34" spans="1:16" x14ac:dyDescent="0.25">
      <c r="A34" s="3">
        <v>20164090917432</v>
      </c>
      <c r="B34" s="2">
        <v>42654</v>
      </c>
      <c r="C34" s="2">
        <v>42676</v>
      </c>
      <c r="D34" s="3">
        <v>20167050129223</v>
      </c>
      <c r="E34" s="2">
        <v>42663</v>
      </c>
      <c r="F34" s="1" t="s">
        <v>30</v>
      </c>
      <c r="G34" s="1" t="s">
        <v>223</v>
      </c>
      <c r="H34" s="1" t="s">
        <v>250</v>
      </c>
      <c r="I34" s="1" t="s">
        <v>20</v>
      </c>
      <c r="J34" s="1" t="s">
        <v>28</v>
      </c>
      <c r="K34" s="1">
        <v>999</v>
      </c>
      <c r="L34" s="1" t="s">
        <v>22</v>
      </c>
      <c r="M34" s="1" t="s">
        <v>251</v>
      </c>
      <c r="N34" s="1">
        <v>705</v>
      </c>
      <c r="O34" s="1" t="s">
        <v>24</v>
      </c>
      <c r="P34" s="1">
        <f t="shared" si="0"/>
        <v>9</v>
      </c>
    </row>
    <row r="35" spans="1:16" x14ac:dyDescent="0.25">
      <c r="A35" s="3">
        <v>20164090919742</v>
      </c>
      <c r="B35" s="2">
        <v>42654</v>
      </c>
      <c r="C35" s="2">
        <v>42676</v>
      </c>
      <c r="D35" s="3">
        <v>20165000341381</v>
      </c>
      <c r="E35" s="2">
        <v>42674</v>
      </c>
      <c r="F35" s="1" t="s">
        <v>30</v>
      </c>
      <c r="G35" s="1" t="s">
        <v>261</v>
      </c>
      <c r="H35" s="1" t="s">
        <v>262</v>
      </c>
      <c r="I35" s="1" t="s">
        <v>20</v>
      </c>
      <c r="J35" s="1" t="s">
        <v>63</v>
      </c>
      <c r="K35" s="1">
        <v>999</v>
      </c>
      <c r="L35" s="1" t="s">
        <v>22</v>
      </c>
      <c r="M35" s="1" t="s">
        <v>263</v>
      </c>
      <c r="N35" s="1">
        <v>500</v>
      </c>
      <c r="O35" s="1" t="s">
        <v>24</v>
      </c>
      <c r="P35" s="1">
        <f t="shared" si="0"/>
        <v>20</v>
      </c>
    </row>
    <row r="36" spans="1:16" x14ac:dyDescent="0.25">
      <c r="A36" s="3">
        <v>20164090920412</v>
      </c>
      <c r="B36" s="2">
        <v>42654</v>
      </c>
      <c r="C36" s="2">
        <v>42676</v>
      </c>
      <c r="D36" s="3" t="s">
        <v>267</v>
      </c>
      <c r="E36" s="1" t="s">
        <v>18</v>
      </c>
      <c r="F36" s="1" t="s">
        <v>30</v>
      </c>
      <c r="G36" s="1" t="s">
        <v>214</v>
      </c>
      <c r="H36" s="1" t="s">
        <v>268</v>
      </c>
      <c r="I36" s="1" t="s">
        <v>27</v>
      </c>
      <c r="J36" s="1" t="s">
        <v>67</v>
      </c>
      <c r="K36" s="1">
        <v>999</v>
      </c>
      <c r="L36" s="1" t="s">
        <v>22</v>
      </c>
      <c r="M36" s="1" t="s">
        <v>92</v>
      </c>
      <c r="N36" s="1">
        <v>300</v>
      </c>
      <c r="O36" s="1" t="s">
        <v>24</v>
      </c>
      <c r="P36" s="1" t="str">
        <f t="shared" si="0"/>
        <v>-</v>
      </c>
    </row>
    <row r="37" spans="1:16" x14ac:dyDescent="0.25">
      <c r="A37" s="3">
        <v>20164090920792</v>
      </c>
      <c r="B37" s="2">
        <v>42654</v>
      </c>
      <c r="C37" s="2">
        <v>42676</v>
      </c>
      <c r="D37" s="3">
        <v>20163060323771</v>
      </c>
      <c r="E37" s="2">
        <v>42657</v>
      </c>
      <c r="F37" s="1" t="s">
        <v>30</v>
      </c>
      <c r="G37" s="1" t="s">
        <v>272</v>
      </c>
      <c r="H37" s="1" t="s">
        <v>273</v>
      </c>
      <c r="I37" s="1" t="s">
        <v>20</v>
      </c>
      <c r="J37" s="1" t="s">
        <v>67</v>
      </c>
      <c r="K37" s="1">
        <v>999</v>
      </c>
      <c r="L37" s="1" t="s">
        <v>22</v>
      </c>
      <c r="M37" s="1" t="s">
        <v>158</v>
      </c>
      <c r="N37" s="1">
        <v>306</v>
      </c>
      <c r="O37" s="1" t="s">
        <v>24</v>
      </c>
      <c r="P37" s="1">
        <f t="shared" si="0"/>
        <v>3</v>
      </c>
    </row>
    <row r="38" spans="1:16" x14ac:dyDescent="0.25">
      <c r="A38" s="3">
        <v>20164090921452</v>
      </c>
      <c r="B38" s="2">
        <v>42654</v>
      </c>
      <c r="C38" s="2">
        <v>42676</v>
      </c>
      <c r="D38" s="3"/>
      <c r="E38" s="1" t="s">
        <v>18</v>
      </c>
      <c r="F38" s="1" t="s">
        <v>30</v>
      </c>
      <c r="G38" s="1" t="s">
        <v>280</v>
      </c>
      <c r="H38" s="1" t="s">
        <v>281</v>
      </c>
      <c r="I38" s="1" t="s">
        <v>27</v>
      </c>
      <c r="J38" s="1" t="s">
        <v>21</v>
      </c>
      <c r="K38" s="1">
        <v>999</v>
      </c>
      <c r="L38" s="1" t="s">
        <v>22</v>
      </c>
      <c r="M38" s="1" t="s">
        <v>282</v>
      </c>
      <c r="N38" s="1">
        <v>603</v>
      </c>
      <c r="O38" s="1" t="s">
        <v>24</v>
      </c>
      <c r="P38" s="1" t="str">
        <f t="shared" si="0"/>
        <v>-</v>
      </c>
    </row>
    <row r="39" spans="1:16" x14ac:dyDescent="0.25">
      <c r="A39" s="3">
        <v>20164090922572</v>
      </c>
      <c r="B39" s="2">
        <v>42655</v>
      </c>
      <c r="C39" s="2">
        <v>42677</v>
      </c>
      <c r="D39" s="3">
        <v>20163060322141</v>
      </c>
      <c r="E39" s="2">
        <v>42656</v>
      </c>
      <c r="F39" s="1" t="s">
        <v>30</v>
      </c>
      <c r="G39" s="1" t="s">
        <v>288</v>
      </c>
      <c r="H39" s="1" t="s">
        <v>17</v>
      </c>
      <c r="I39" s="1" t="s">
        <v>20</v>
      </c>
      <c r="J39" s="1" t="s">
        <v>21</v>
      </c>
      <c r="K39" s="1">
        <v>999</v>
      </c>
      <c r="L39" s="1" t="s">
        <v>22</v>
      </c>
      <c r="M39" s="1" t="s">
        <v>131</v>
      </c>
      <c r="N39" s="1">
        <v>306</v>
      </c>
      <c r="O39" s="1" t="s">
        <v>24</v>
      </c>
      <c r="P39" s="1">
        <f t="shared" si="0"/>
        <v>1</v>
      </c>
    </row>
    <row r="40" spans="1:16" x14ac:dyDescent="0.25">
      <c r="A40" s="3">
        <v>20164090922762</v>
      </c>
      <c r="B40" s="2">
        <v>42655</v>
      </c>
      <c r="C40" s="2">
        <v>42677</v>
      </c>
      <c r="D40" s="3"/>
      <c r="E40" s="1" t="s">
        <v>18</v>
      </c>
      <c r="F40" s="1" t="s">
        <v>30</v>
      </c>
      <c r="G40" s="1" t="s">
        <v>296</v>
      </c>
      <c r="H40" s="1" t="s">
        <v>297</v>
      </c>
      <c r="I40" s="1" t="s">
        <v>27</v>
      </c>
      <c r="J40" s="1" t="s">
        <v>21</v>
      </c>
      <c r="K40" s="1">
        <v>603</v>
      </c>
      <c r="L40" s="1" t="s">
        <v>298</v>
      </c>
      <c r="M40" s="1" t="s">
        <v>299</v>
      </c>
      <c r="N40" s="1">
        <v>605</v>
      </c>
      <c r="O40" s="1"/>
      <c r="P40" s="1" t="str">
        <f t="shared" si="0"/>
        <v>-</v>
      </c>
    </row>
    <row r="41" spans="1:16" x14ac:dyDescent="0.25">
      <c r="A41" s="3">
        <v>20164090923512</v>
      </c>
      <c r="B41" s="2">
        <v>42655</v>
      </c>
      <c r="C41" s="2">
        <v>42677</v>
      </c>
      <c r="D41" s="3">
        <v>20165000339091</v>
      </c>
      <c r="E41" s="2">
        <v>42670</v>
      </c>
      <c r="F41" s="1" t="s">
        <v>30</v>
      </c>
      <c r="G41" s="1" t="s">
        <v>304</v>
      </c>
      <c r="H41" s="1" t="s">
        <v>305</v>
      </c>
      <c r="I41" s="1" t="s">
        <v>20</v>
      </c>
      <c r="J41" s="1" t="s">
        <v>21</v>
      </c>
      <c r="K41" s="1">
        <v>999</v>
      </c>
      <c r="L41" s="1" t="s">
        <v>22</v>
      </c>
      <c r="M41" s="1" t="s">
        <v>306</v>
      </c>
      <c r="N41" s="1">
        <v>500</v>
      </c>
      <c r="O41" s="1" t="s">
        <v>24</v>
      </c>
      <c r="P41" s="1">
        <f t="shared" si="0"/>
        <v>15</v>
      </c>
    </row>
    <row r="42" spans="1:16" x14ac:dyDescent="0.25">
      <c r="A42" s="3">
        <v>20164090923722</v>
      </c>
      <c r="B42" s="2">
        <v>42655</v>
      </c>
      <c r="C42" s="2">
        <v>42677</v>
      </c>
      <c r="D42" s="3">
        <v>20163050325571</v>
      </c>
      <c r="E42" s="2">
        <v>42661</v>
      </c>
      <c r="F42" s="1" t="s">
        <v>30</v>
      </c>
      <c r="G42" s="1" t="s">
        <v>312</v>
      </c>
      <c r="H42" s="1" t="s">
        <v>313</v>
      </c>
      <c r="I42" s="1" t="s">
        <v>20</v>
      </c>
      <c r="J42" s="1" t="s">
        <v>63</v>
      </c>
      <c r="K42" s="1">
        <v>999</v>
      </c>
      <c r="L42" s="1" t="s">
        <v>22</v>
      </c>
      <c r="M42" s="1" t="s">
        <v>314</v>
      </c>
      <c r="N42" s="1">
        <v>305</v>
      </c>
      <c r="O42" s="1" t="s">
        <v>24</v>
      </c>
      <c r="P42" s="1">
        <f t="shared" si="0"/>
        <v>6</v>
      </c>
    </row>
    <row r="43" spans="1:16" x14ac:dyDescent="0.25">
      <c r="A43" s="3">
        <v>20164090925252</v>
      </c>
      <c r="B43" s="2">
        <v>42655</v>
      </c>
      <c r="C43" s="2">
        <v>42677</v>
      </c>
      <c r="D43" s="3">
        <v>20163060329141</v>
      </c>
      <c r="E43" s="2">
        <v>42663</v>
      </c>
      <c r="F43" s="1" t="s">
        <v>30</v>
      </c>
      <c r="G43" s="1" t="s">
        <v>320</v>
      </c>
      <c r="H43" s="1" t="s">
        <v>321</v>
      </c>
      <c r="I43" s="1" t="s">
        <v>20</v>
      </c>
      <c r="J43" s="1" t="s">
        <v>28</v>
      </c>
      <c r="K43" s="1">
        <v>999</v>
      </c>
      <c r="L43" s="1" t="s">
        <v>22</v>
      </c>
      <c r="M43" s="1" t="s">
        <v>64</v>
      </c>
      <c r="N43" s="1">
        <v>306</v>
      </c>
      <c r="O43" s="1" t="s">
        <v>24</v>
      </c>
      <c r="P43" s="1">
        <f t="shared" si="0"/>
        <v>8</v>
      </c>
    </row>
    <row r="44" spans="1:16" x14ac:dyDescent="0.25">
      <c r="A44" s="3">
        <v>20164090929562</v>
      </c>
      <c r="B44" s="2">
        <v>42656</v>
      </c>
      <c r="C44" s="2">
        <v>42678</v>
      </c>
      <c r="D44" s="3">
        <v>20163060332011</v>
      </c>
      <c r="E44" s="2">
        <v>42667</v>
      </c>
      <c r="F44" s="1" t="s">
        <v>30</v>
      </c>
      <c r="G44" s="1" t="s">
        <v>336</v>
      </c>
      <c r="H44" s="1" t="s">
        <v>337</v>
      </c>
      <c r="I44" s="1" t="s">
        <v>20</v>
      </c>
      <c r="J44" s="1" t="s">
        <v>67</v>
      </c>
      <c r="K44" s="1">
        <v>999</v>
      </c>
      <c r="L44" s="1" t="s">
        <v>22</v>
      </c>
      <c r="M44" s="1" t="s">
        <v>158</v>
      </c>
      <c r="N44" s="1">
        <v>306</v>
      </c>
      <c r="O44" s="1" t="s">
        <v>24</v>
      </c>
      <c r="P44" s="1">
        <f t="shared" si="0"/>
        <v>11</v>
      </c>
    </row>
    <row r="45" spans="1:16" x14ac:dyDescent="0.25">
      <c r="A45" s="3">
        <v>20164090930372</v>
      </c>
      <c r="B45" s="2">
        <v>42656</v>
      </c>
      <c r="C45" s="2">
        <v>42678</v>
      </c>
      <c r="D45" s="3">
        <v>20163060346341</v>
      </c>
      <c r="E45" s="2">
        <v>42677</v>
      </c>
      <c r="F45" s="1" t="s">
        <v>30</v>
      </c>
      <c r="G45" s="1" t="s">
        <v>350</v>
      </c>
      <c r="H45" s="1" t="s">
        <v>351</v>
      </c>
      <c r="I45" s="1" t="s">
        <v>20</v>
      </c>
      <c r="J45" s="1" t="s">
        <v>21</v>
      </c>
      <c r="K45" s="1">
        <v>999</v>
      </c>
      <c r="L45" s="1" t="s">
        <v>22</v>
      </c>
      <c r="M45" s="1" t="s">
        <v>352</v>
      </c>
      <c r="N45" s="1">
        <v>306</v>
      </c>
      <c r="O45" s="1" t="s">
        <v>24</v>
      </c>
      <c r="P45" s="1">
        <f t="shared" si="0"/>
        <v>21</v>
      </c>
    </row>
    <row r="46" spans="1:16" x14ac:dyDescent="0.25">
      <c r="A46" s="3">
        <v>20164090931542</v>
      </c>
      <c r="B46" s="2">
        <v>42656</v>
      </c>
      <c r="C46" s="2">
        <v>42678</v>
      </c>
      <c r="D46" s="3">
        <v>20163000326551</v>
      </c>
      <c r="E46" s="2">
        <v>42662</v>
      </c>
      <c r="F46" s="1" t="s">
        <v>30</v>
      </c>
      <c r="G46" s="1" t="s">
        <v>359</v>
      </c>
      <c r="H46" s="1" t="s">
        <v>360</v>
      </c>
      <c r="I46" s="1" t="s">
        <v>20</v>
      </c>
      <c r="J46" s="1" t="s">
        <v>67</v>
      </c>
      <c r="K46" s="1">
        <v>999</v>
      </c>
      <c r="L46" s="1" t="s">
        <v>22</v>
      </c>
      <c r="M46" s="1" t="s">
        <v>323</v>
      </c>
      <c r="N46" s="1">
        <v>300</v>
      </c>
      <c r="O46" s="1" t="s">
        <v>24</v>
      </c>
      <c r="P46" s="1">
        <f t="shared" si="0"/>
        <v>6</v>
      </c>
    </row>
    <row r="47" spans="1:16" x14ac:dyDescent="0.25">
      <c r="A47" s="3">
        <v>20164090932482</v>
      </c>
      <c r="B47" s="2">
        <v>42657</v>
      </c>
      <c r="C47" s="2">
        <v>42682</v>
      </c>
      <c r="D47" s="3">
        <v>20166040347001</v>
      </c>
      <c r="E47" s="2">
        <v>42677</v>
      </c>
      <c r="F47" s="1" t="s">
        <v>30</v>
      </c>
      <c r="G47" s="1" t="s">
        <v>378</v>
      </c>
      <c r="H47" s="1" t="s">
        <v>17</v>
      </c>
      <c r="I47" s="1" t="s">
        <v>20</v>
      </c>
      <c r="J47" s="1" t="s">
        <v>28</v>
      </c>
      <c r="K47" s="1">
        <v>999</v>
      </c>
      <c r="L47" s="1" t="s">
        <v>22</v>
      </c>
      <c r="M47" s="1" t="s">
        <v>173</v>
      </c>
      <c r="N47" s="1">
        <v>604</v>
      </c>
      <c r="O47" s="1" t="s">
        <v>24</v>
      </c>
      <c r="P47" s="1">
        <f t="shared" si="0"/>
        <v>20</v>
      </c>
    </row>
    <row r="48" spans="1:16" x14ac:dyDescent="0.25">
      <c r="A48" s="3">
        <v>20164090935152</v>
      </c>
      <c r="B48" s="2">
        <v>42657</v>
      </c>
      <c r="C48" s="2">
        <v>42682</v>
      </c>
      <c r="D48" s="3">
        <v>20163060343701</v>
      </c>
      <c r="E48" s="2">
        <v>42675</v>
      </c>
      <c r="F48" s="1" t="s">
        <v>30</v>
      </c>
      <c r="G48" s="1" t="s">
        <v>410</v>
      </c>
      <c r="H48" s="1" t="s">
        <v>411</v>
      </c>
      <c r="I48" s="1" t="s">
        <v>20</v>
      </c>
      <c r="J48" s="1" t="s">
        <v>67</v>
      </c>
      <c r="K48" s="1">
        <v>999</v>
      </c>
      <c r="L48" s="1" t="s">
        <v>22</v>
      </c>
      <c r="M48" s="1" t="s">
        <v>75</v>
      </c>
      <c r="N48" s="1">
        <v>306</v>
      </c>
      <c r="O48" s="1" t="s">
        <v>24</v>
      </c>
      <c r="P48" s="1">
        <f t="shared" si="0"/>
        <v>18</v>
      </c>
    </row>
    <row r="49" spans="1:16" x14ac:dyDescent="0.25">
      <c r="A49" s="3">
        <v>20164090937592</v>
      </c>
      <c r="B49" s="2">
        <v>42661</v>
      </c>
      <c r="C49" s="2">
        <v>42683</v>
      </c>
      <c r="D49" s="3">
        <v>20163070339541</v>
      </c>
      <c r="E49" s="2">
        <v>42671</v>
      </c>
      <c r="F49" s="1" t="s">
        <v>30</v>
      </c>
      <c r="G49" s="1" t="s">
        <v>419</v>
      </c>
      <c r="H49" s="1" t="s">
        <v>17</v>
      </c>
      <c r="I49" s="1" t="s">
        <v>20</v>
      </c>
      <c r="J49" s="1" t="s">
        <v>420</v>
      </c>
      <c r="K49" s="1">
        <v>999</v>
      </c>
      <c r="L49" s="1" t="s">
        <v>22</v>
      </c>
      <c r="M49" s="1" t="s">
        <v>421</v>
      </c>
      <c r="N49" s="1">
        <v>307</v>
      </c>
      <c r="O49" s="1" t="s">
        <v>24</v>
      </c>
      <c r="P49" s="1">
        <f t="shared" si="0"/>
        <v>10</v>
      </c>
    </row>
    <row r="50" spans="1:16" x14ac:dyDescent="0.25">
      <c r="A50" s="3">
        <v>20164090937632</v>
      </c>
      <c r="B50" s="2">
        <v>42661</v>
      </c>
      <c r="C50" s="2">
        <v>42683</v>
      </c>
      <c r="D50" s="3">
        <v>20163040330911</v>
      </c>
      <c r="E50" s="2">
        <v>42664</v>
      </c>
      <c r="F50" s="1" t="s">
        <v>30</v>
      </c>
      <c r="G50" s="1" t="s">
        <v>422</v>
      </c>
      <c r="H50" s="1" t="s">
        <v>423</v>
      </c>
      <c r="I50" s="1" t="s">
        <v>20</v>
      </c>
      <c r="J50" s="1" t="s">
        <v>21</v>
      </c>
      <c r="K50" s="1">
        <v>999</v>
      </c>
      <c r="L50" s="1" t="s">
        <v>22</v>
      </c>
      <c r="M50" s="1" t="s">
        <v>424</v>
      </c>
      <c r="N50" s="1">
        <v>605</v>
      </c>
      <c r="O50" s="1" t="s">
        <v>24</v>
      </c>
      <c r="P50" s="1">
        <f t="shared" si="0"/>
        <v>3</v>
      </c>
    </row>
    <row r="51" spans="1:16" x14ac:dyDescent="0.25">
      <c r="A51" s="3">
        <v>20164090938052</v>
      </c>
      <c r="B51" s="2">
        <v>42661</v>
      </c>
      <c r="C51" s="2">
        <v>42683</v>
      </c>
      <c r="D51" s="3"/>
      <c r="E51" s="1" t="s">
        <v>18</v>
      </c>
      <c r="F51" s="1" t="s">
        <v>30</v>
      </c>
      <c r="G51" s="1" t="s">
        <v>437</v>
      </c>
      <c r="H51" s="1" t="s">
        <v>438</v>
      </c>
      <c r="I51" s="1" t="s">
        <v>27</v>
      </c>
      <c r="J51" s="1" t="s">
        <v>28</v>
      </c>
      <c r="K51" s="1">
        <v>999</v>
      </c>
      <c r="L51" s="1" t="s">
        <v>22</v>
      </c>
      <c r="M51" s="1" t="s">
        <v>220</v>
      </c>
      <c r="N51" s="1">
        <v>701</v>
      </c>
      <c r="O51" s="1" t="s">
        <v>84</v>
      </c>
      <c r="P51" s="1" t="str">
        <f t="shared" si="0"/>
        <v>-</v>
      </c>
    </row>
    <row r="52" spans="1:16" x14ac:dyDescent="0.25">
      <c r="A52" s="3">
        <v>20164090939522</v>
      </c>
      <c r="B52" s="2">
        <v>42661</v>
      </c>
      <c r="C52" s="2">
        <v>42683</v>
      </c>
      <c r="D52" s="3">
        <v>20165000354581</v>
      </c>
      <c r="E52" s="2">
        <v>42685</v>
      </c>
      <c r="F52" s="1" t="s">
        <v>30</v>
      </c>
      <c r="G52" s="1" t="s">
        <v>444</v>
      </c>
      <c r="H52" s="1" t="s">
        <v>445</v>
      </c>
      <c r="I52" s="1" t="s">
        <v>27</v>
      </c>
      <c r="J52" s="1" t="s">
        <v>21</v>
      </c>
      <c r="K52" s="1">
        <v>999</v>
      </c>
      <c r="L52" s="1" t="s">
        <v>22</v>
      </c>
      <c r="M52" s="1" t="s">
        <v>23</v>
      </c>
      <c r="N52" s="1">
        <v>500</v>
      </c>
      <c r="O52" s="1" t="s">
        <v>24</v>
      </c>
      <c r="P52" s="1">
        <f t="shared" si="0"/>
        <v>24</v>
      </c>
    </row>
    <row r="53" spans="1:16" x14ac:dyDescent="0.25">
      <c r="A53" s="3">
        <v>20164090941762</v>
      </c>
      <c r="B53" s="2">
        <v>42661</v>
      </c>
      <c r="C53" s="2">
        <v>42683</v>
      </c>
      <c r="D53" s="3">
        <v>20163050340371</v>
      </c>
      <c r="E53" s="2">
        <v>42671</v>
      </c>
      <c r="F53" s="1" t="s">
        <v>30</v>
      </c>
      <c r="G53" s="1" t="s">
        <v>448</v>
      </c>
      <c r="H53" s="1" t="s">
        <v>449</v>
      </c>
      <c r="I53" s="1" t="s">
        <v>20</v>
      </c>
      <c r="J53" s="1" t="s">
        <v>21</v>
      </c>
      <c r="K53" s="1">
        <v>999</v>
      </c>
      <c r="L53" s="1" t="s">
        <v>22</v>
      </c>
      <c r="M53" s="1" t="s">
        <v>450</v>
      </c>
      <c r="N53" s="1">
        <v>305</v>
      </c>
      <c r="O53" s="1" t="s">
        <v>24</v>
      </c>
      <c r="P53" s="1">
        <f t="shared" si="0"/>
        <v>10</v>
      </c>
    </row>
    <row r="54" spans="1:16" x14ac:dyDescent="0.25">
      <c r="A54" s="3">
        <v>20164090942702</v>
      </c>
      <c r="B54" s="2">
        <v>42662</v>
      </c>
      <c r="C54" s="2">
        <v>42684</v>
      </c>
      <c r="D54" s="3">
        <v>20163060331721</v>
      </c>
      <c r="E54" s="2">
        <v>42667</v>
      </c>
      <c r="F54" s="1" t="s">
        <v>30</v>
      </c>
      <c r="G54" s="1" t="s">
        <v>453</v>
      </c>
      <c r="H54" s="1" t="s">
        <v>454</v>
      </c>
      <c r="I54" s="1" t="s">
        <v>20</v>
      </c>
      <c r="J54" s="1" t="s">
        <v>21</v>
      </c>
      <c r="K54" s="1">
        <v>999</v>
      </c>
      <c r="L54" s="1" t="s">
        <v>22</v>
      </c>
      <c r="M54" s="1" t="s">
        <v>167</v>
      </c>
      <c r="N54" s="1">
        <v>306</v>
      </c>
      <c r="O54" s="1" t="s">
        <v>24</v>
      </c>
      <c r="P54" s="1">
        <f t="shared" si="0"/>
        <v>5</v>
      </c>
    </row>
    <row r="55" spans="1:16" x14ac:dyDescent="0.25">
      <c r="A55" s="3">
        <v>20164090942952</v>
      </c>
      <c r="B55" s="2">
        <v>42662</v>
      </c>
      <c r="C55" s="2">
        <v>42684</v>
      </c>
      <c r="D55" s="3">
        <v>20163040340701</v>
      </c>
      <c r="E55" s="2">
        <v>42674</v>
      </c>
      <c r="F55" s="1" t="s">
        <v>30</v>
      </c>
      <c r="G55" s="1" t="s">
        <v>461</v>
      </c>
      <c r="H55" s="1" t="s">
        <v>423</v>
      </c>
      <c r="I55" s="1" t="s">
        <v>20</v>
      </c>
      <c r="J55" s="1" t="s">
        <v>21</v>
      </c>
      <c r="K55" s="1">
        <v>999</v>
      </c>
      <c r="L55" s="1" t="s">
        <v>22</v>
      </c>
      <c r="M55" s="1" t="s">
        <v>460</v>
      </c>
      <c r="N55" s="1">
        <v>304</v>
      </c>
      <c r="O55" s="1" t="s">
        <v>24</v>
      </c>
      <c r="P55" s="1">
        <f t="shared" si="0"/>
        <v>12</v>
      </c>
    </row>
    <row r="56" spans="1:16" x14ac:dyDescent="0.25">
      <c r="A56" s="3">
        <v>20164090943212</v>
      </c>
      <c r="B56" s="2">
        <v>42662</v>
      </c>
      <c r="C56" s="2">
        <v>42684</v>
      </c>
      <c r="D56" s="3">
        <v>20163050353681</v>
      </c>
      <c r="E56" s="2">
        <v>42684</v>
      </c>
      <c r="F56" s="1" t="s">
        <v>30</v>
      </c>
      <c r="G56" s="1" t="s">
        <v>467</v>
      </c>
      <c r="H56" s="1" t="s">
        <v>17</v>
      </c>
      <c r="I56" s="1" t="s">
        <v>20</v>
      </c>
      <c r="J56" s="1" t="s">
        <v>21</v>
      </c>
      <c r="K56" s="1">
        <v>999</v>
      </c>
      <c r="L56" s="1" t="s">
        <v>22</v>
      </c>
      <c r="M56" s="1" t="s">
        <v>54</v>
      </c>
      <c r="N56" s="1">
        <v>305</v>
      </c>
      <c r="O56" s="1" t="s">
        <v>24</v>
      </c>
      <c r="P56" s="1">
        <f t="shared" si="0"/>
        <v>22</v>
      </c>
    </row>
    <row r="57" spans="1:16" x14ac:dyDescent="0.25">
      <c r="A57" s="3">
        <v>20164090944982</v>
      </c>
      <c r="B57" s="2">
        <v>42662</v>
      </c>
      <c r="C57" s="2">
        <v>42684</v>
      </c>
      <c r="D57" s="3">
        <v>20163030334671</v>
      </c>
      <c r="E57" s="2">
        <v>42668</v>
      </c>
      <c r="F57" s="1" t="s">
        <v>30</v>
      </c>
      <c r="G57" s="1" t="s">
        <v>475</v>
      </c>
      <c r="H57" s="1" t="s">
        <v>476</v>
      </c>
      <c r="I57" s="1" t="s">
        <v>20</v>
      </c>
      <c r="J57" s="1" t="s">
        <v>88</v>
      </c>
      <c r="K57" s="1">
        <v>999</v>
      </c>
      <c r="L57" s="1" t="s">
        <v>22</v>
      </c>
      <c r="M57" s="1" t="s">
        <v>285</v>
      </c>
      <c r="N57" s="1">
        <v>303</v>
      </c>
      <c r="O57" s="1" t="s">
        <v>24</v>
      </c>
      <c r="P57" s="1">
        <f t="shared" si="0"/>
        <v>6</v>
      </c>
    </row>
    <row r="58" spans="1:16" x14ac:dyDescent="0.25">
      <c r="A58" s="3">
        <v>20164090946532</v>
      </c>
      <c r="B58" s="2">
        <v>42662</v>
      </c>
      <c r="C58" s="2">
        <v>42684</v>
      </c>
      <c r="D58" s="3">
        <v>20163000336221</v>
      </c>
      <c r="E58" s="2">
        <v>42669</v>
      </c>
      <c r="F58" s="1" t="s">
        <v>30</v>
      </c>
      <c r="G58" s="1" t="s">
        <v>483</v>
      </c>
      <c r="H58" s="1" t="s">
        <v>484</v>
      </c>
      <c r="I58" s="1" t="s">
        <v>20</v>
      </c>
      <c r="J58" s="1" t="s">
        <v>67</v>
      </c>
      <c r="K58" s="1">
        <v>999</v>
      </c>
      <c r="L58" s="1" t="s">
        <v>22</v>
      </c>
      <c r="M58" s="1" t="s">
        <v>323</v>
      </c>
      <c r="N58" s="1">
        <v>300</v>
      </c>
      <c r="O58" s="1" t="s">
        <v>24</v>
      </c>
      <c r="P58" s="1">
        <f t="shared" si="0"/>
        <v>7</v>
      </c>
    </row>
    <row r="59" spans="1:16" x14ac:dyDescent="0.25">
      <c r="A59" s="3">
        <v>20164090948332</v>
      </c>
      <c r="B59" s="2">
        <v>42662</v>
      </c>
      <c r="C59" s="2">
        <v>42684</v>
      </c>
      <c r="D59" s="3">
        <v>20166050351191</v>
      </c>
      <c r="E59" s="2">
        <v>42683</v>
      </c>
      <c r="F59" s="1" t="s">
        <v>30</v>
      </c>
      <c r="G59" s="1" t="s">
        <v>214</v>
      </c>
      <c r="H59" s="1" t="s">
        <v>493</v>
      </c>
      <c r="I59" s="1" t="s">
        <v>20</v>
      </c>
      <c r="J59" s="1" t="s">
        <v>21</v>
      </c>
      <c r="K59" s="1">
        <v>999</v>
      </c>
      <c r="L59" s="1" t="s">
        <v>22</v>
      </c>
      <c r="M59" s="1" t="s">
        <v>494</v>
      </c>
      <c r="N59" s="1">
        <v>605</v>
      </c>
      <c r="O59" s="1" t="s">
        <v>24</v>
      </c>
      <c r="P59" s="1">
        <f t="shared" si="0"/>
        <v>21</v>
      </c>
    </row>
    <row r="60" spans="1:16" x14ac:dyDescent="0.25">
      <c r="A60" s="3">
        <v>20164090950472</v>
      </c>
      <c r="B60" s="2">
        <v>42663</v>
      </c>
      <c r="C60" s="2">
        <v>42685</v>
      </c>
      <c r="D60" s="3">
        <v>20163040332651</v>
      </c>
      <c r="E60" s="2">
        <v>42667</v>
      </c>
      <c r="F60" s="1" t="s">
        <v>30</v>
      </c>
      <c r="G60" s="1" t="s">
        <v>506</v>
      </c>
      <c r="H60" s="1" t="s">
        <v>507</v>
      </c>
      <c r="I60" s="1" t="s">
        <v>20</v>
      </c>
      <c r="J60" s="1" t="s">
        <v>21</v>
      </c>
      <c r="K60" s="1">
        <v>304</v>
      </c>
      <c r="L60" s="1" t="s">
        <v>508</v>
      </c>
      <c r="M60" s="1" t="s">
        <v>197</v>
      </c>
      <c r="N60" s="1">
        <v>304</v>
      </c>
      <c r="O60" s="1"/>
      <c r="P60" s="1">
        <f t="shared" si="0"/>
        <v>4</v>
      </c>
    </row>
    <row r="61" spans="1:16" x14ac:dyDescent="0.25">
      <c r="A61" s="3">
        <v>20164090951872</v>
      </c>
      <c r="B61" s="2">
        <v>42663</v>
      </c>
      <c r="C61" s="2">
        <v>42685</v>
      </c>
      <c r="D61" s="3">
        <v>20166040384681</v>
      </c>
      <c r="E61" s="2">
        <v>42713</v>
      </c>
      <c r="F61" s="1" t="s">
        <v>30</v>
      </c>
      <c r="G61" s="1" t="s">
        <v>517</v>
      </c>
      <c r="H61" s="1" t="s">
        <v>518</v>
      </c>
      <c r="I61" s="1" t="s">
        <v>27</v>
      </c>
      <c r="J61" s="1" t="s">
        <v>28</v>
      </c>
      <c r="K61" s="1">
        <v>604</v>
      </c>
      <c r="L61" s="1" t="s">
        <v>519</v>
      </c>
      <c r="M61" s="1" t="s">
        <v>29</v>
      </c>
      <c r="N61" s="1">
        <v>604</v>
      </c>
      <c r="O61" s="1"/>
      <c r="P61" s="1">
        <f t="shared" si="0"/>
        <v>50</v>
      </c>
    </row>
    <row r="62" spans="1:16" x14ac:dyDescent="0.25">
      <c r="A62" s="3">
        <v>20164090951952</v>
      </c>
      <c r="B62" s="2">
        <v>42663</v>
      </c>
      <c r="C62" s="2">
        <v>42685</v>
      </c>
      <c r="D62" s="3">
        <v>20163000345161</v>
      </c>
      <c r="E62" s="2">
        <v>42676</v>
      </c>
      <c r="F62" s="1" t="s">
        <v>30</v>
      </c>
      <c r="G62" s="1" t="s">
        <v>520</v>
      </c>
      <c r="H62" s="1" t="s">
        <v>521</v>
      </c>
      <c r="I62" s="1" t="s">
        <v>20</v>
      </c>
      <c r="J62" s="1" t="s">
        <v>21</v>
      </c>
      <c r="K62" s="1">
        <v>999</v>
      </c>
      <c r="L62" s="1" t="s">
        <v>22</v>
      </c>
      <c r="M62" s="1" t="s">
        <v>276</v>
      </c>
      <c r="N62" s="1">
        <v>300</v>
      </c>
      <c r="O62" s="1" t="s">
        <v>24</v>
      </c>
      <c r="P62" s="1">
        <f t="shared" si="0"/>
        <v>13</v>
      </c>
    </row>
    <row r="63" spans="1:16" x14ac:dyDescent="0.25">
      <c r="A63" s="3">
        <v>20164090953002</v>
      </c>
      <c r="B63" s="2">
        <v>42663</v>
      </c>
      <c r="C63" s="2">
        <v>42685</v>
      </c>
      <c r="D63" s="3">
        <v>20163040337001</v>
      </c>
      <c r="E63" s="2">
        <v>42669</v>
      </c>
      <c r="F63" s="1" t="s">
        <v>30</v>
      </c>
      <c r="G63" s="1" t="s">
        <v>522</v>
      </c>
      <c r="H63" s="1" t="s">
        <v>523</v>
      </c>
      <c r="I63" s="1" t="s">
        <v>20</v>
      </c>
      <c r="J63" s="1" t="s">
        <v>21</v>
      </c>
      <c r="K63" s="1">
        <v>999</v>
      </c>
      <c r="L63" s="1" t="s">
        <v>22</v>
      </c>
      <c r="M63" s="1" t="s">
        <v>460</v>
      </c>
      <c r="N63" s="1">
        <v>304</v>
      </c>
      <c r="O63" s="1" t="s">
        <v>24</v>
      </c>
      <c r="P63" s="1">
        <f t="shared" si="0"/>
        <v>6</v>
      </c>
    </row>
    <row r="64" spans="1:16" x14ac:dyDescent="0.25">
      <c r="A64" s="3">
        <v>20164090953112</v>
      </c>
      <c r="B64" s="2">
        <v>42664</v>
      </c>
      <c r="C64" s="2">
        <v>42689</v>
      </c>
      <c r="D64" s="3">
        <v>20166040340731</v>
      </c>
      <c r="E64" s="2">
        <v>42674</v>
      </c>
      <c r="F64" s="1" t="s">
        <v>30</v>
      </c>
      <c r="G64" s="1" t="s">
        <v>524</v>
      </c>
      <c r="H64" s="1" t="s">
        <v>525</v>
      </c>
      <c r="I64" s="1" t="s">
        <v>20</v>
      </c>
      <c r="J64" s="1" t="s">
        <v>21</v>
      </c>
      <c r="K64" s="1">
        <v>999</v>
      </c>
      <c r="L64" s="1" t="s">
        <v>22</v>
      </c>
      <c r="M64" s="1" t="s">
        <v>526</v>
      </c>
      <c r="N64" s="1">
        <v>604</v>
      </c>
      <c r="O64" s="1" t="s">
        <v>24</v>
      </c>
      <c r="P64" s="1">
        <f t="shared" si="0"/>
        <v>10</v>
      </c>
    </row>
    <row r="65" spans="1:16" x14ac:dyDescent="0.25">
      <c r="A65" s="3">
        <v>20164090953252</v>
      </c>
      <c r="B65" s="2">
        <v>42664</v>
      </c>
      <c r="C65" s="2">
        <v>42689</v>
      </c>
      <c r="D65" s="3">
        <v>20163000352161</v>
      </c>
      <c r="E65" s="2">
        <v>42683</v>
      </c>
      <c r="F65" s="1" t="s">
        <v>30</v>
      </c>
      <c r="G65" s="1" t="s">
        <v>223</v>
      </c>
      <c r="H65" s="1" t="s">
        <v>527</v>
      </c>
      <c r="I65" s="1" t="s">
        <v>20</v>
      </c>
      <c r="J65" s="1" t="s">
        <v>21</v>
      </c>
      <c r="K65" s="1">
        <v>999</v>
      </c>
      <c r="L65" s="1" t="s">
        <v>22</v>
      </c>
      <c r="M65" s="1" t="s">
        <v>363</v>
      </c>
      <c r="N65" s="1">
        <v>300</v>
      </c>
      <c r="O65" s="1" t="s">
        <v>24</v>
      </c>
      <c r="P65" s="1">
        <f t="shared" si="0"/>
        <v>19</v>
      </c>
    </row>
    <row r="66" spans="1:16" x14ac:dyDescent="0.25">
      <c r="A66" s="3">
        <v>20164090953632</v>
      </c>
      <c r="B66" s="2">
        <v>42664</v>
      </c>
      <c r="C66" s="2">
        <v>42689</v>
      </c>
      <c r="D66" s="3">
        <v>20163070337721</v>
      </c>
      <c r="E66" s="2">
        <v>42669</v>
      </c>
      <c r="F66" s="1" t="s">
        <v>30</v>
      </c>
      <c r="G66" s="1" t="s">
        <v>528</v>
      </c>
      <c r="H66" s="1" t="s">
        <v>17</v>
      </c>
      <c r="I66" s="1" t="s">
        <v>20</v>
      </c>
      <c r="J66" s="1" t="s">
        <v>147</v>
      </c>
      <c r="K66" s="1">
        <v>999</v>
      </c>
      <c r="L66" s="1" t="s">
        <v>22</v>
      </c>
      <c r="M66" s="1" t="s">
        <v>421</v>
      </c>
      <c r="N66" s="1">
        <v>307</v>
      </c>
      <c r="O66" s="1" t="s">
        <v>24</v>
      </c>
      <c r="P66" s="1">
        <f t="shared" si="0"/>
        <v>5</v>
      </c>
    </row>
    <row r="67" spans="1:16" x14ac:dyDescent="0.25">
      <c r="A67" s="3">
        <v>20164090953672</v>
      </c>
      <c r="B67" s="2">
        <v>42664</v>
      </c>
      <c r="C67" s="2">
        <v>42689</v>
      </c>
      <c r="D67" s="3">
        <v>20163080145043</v>
      </c>
      <c r="E67" s="2">
        <v>42692</v>
      </c>
      <c r="F67" s="1" t="s">
        <v>30</v>
      </c>
      <c r="G67" s="1" t="s">
        <v>529</v>
      </c>
      <c r="H67" s="1" t="s">
        <v>17</v>
      </c>
      <c r="I67" s="1" t="s">
        <v>27</v>
      </c>
      <c r="J67" s="1" t="s">
        <v>21</v>
      </c>
      <c r="K67" s="1">
        <v>999</v>
      </c>
      <c r="L67" s="1" t="s">
        <v>22</v>
      </c>
      <c r="M67" s="1" t="s">
        <v>530</v>
      </c>
      <c r="N67" s="1">
        <v>308</v>
      </c>
      <c r="O67" s="1" t="s">
        <v>24</v>
      </c>
      <c r="P67" s="1">
        <f t="shared" ref="P67:P130" si="1">IFERROR(E67-B67,"-")</f>
        <v>28</v>
      </c>
    </row>
    <row r="68" spans="1:16" x14ac:dyDescent="0.25">
      <c r="A68" s="3">
        <v>20164090955782</v>
      </c>
      <c r="B68" s="2">
        <v>42664</v>
      </c>
      <c r="C68" s="2">
        <v>42689</v>
      </c>
      <c r="D68" s="3">
        <v>20166040346941</v>
      </c>
      <c r="E68" s="2">
        <v>42677</v>
      </c>
      <c r="F68" s="1" t="s">
        <v>30</v>
      </c>
      <c r="G68" s="1" t="s">
        <v>30</v>
      </c>
      <c r="H68" s="1" t="s">
        <v>537</v>
      </c>
      <c r="I68" s="1" t="s">
        <v>20</v>
      </c>
      <c r="J68" s="1" t="s">
        <v>21</v>
      </c>
      <c r="K68" s="1">
        <v>999</v>
      </c>
      <c r="L68" s="1" t="s">
        <v>22</v>
      </c>
      <c r="M68" s="1" t="s">
        <v>173</v>
      </c>
      <c r="N68" s="1">
        <v>604</v>
      </c>
      <c r="O68" s="1" t="s">
        <v>24</v>
      </c>
      <c r="P68" s="1">
        <f t="shared" si="1"/>
        <v>13</v>
      </c>
    </row>
    <row r="69" spans="1:16" x14ac:dyDescent="0.25">
      <c r="A69" s="3">
        <v>20164090961222</v>
      </c>
      <c r="B69" s="2">
        <v>42667</v>
      </c>
      <c r="C69" s="2">
        <v>42690</v>
      </c>
      <c r="D69" s="3">
        <v>20164030361621</v>
      </c>
      <c r="E69" s="2">
        <v>42691</v>
      </c>
      <c r="F69" s="1" t="s">
        <v>30</v>
      </c>
      <c r="G69" s="1" t="s">
        <v>223</v>
      </c>
      <c r="H69" s="1" t="s">
        <v>556</v>
      </c>
      <c r="I69" s="1" t="s">
        <v>27</v>
      </c>
      <c r="J69" s="1" t="s">
        <v>28</v>
      </c>
      <c r="K69" s="1">
        <v>400</v>
      </c>
      <c r="L69" s="1" t="s">
        <v>557</v>
      </c>
      <c r="M69" s="1" t="s">
        <v>108</v>
      </c>
      <c r="N69" s="1">
        <v>300</v>
      </c>
      <c r="O69" s="1"/>
      <c r="P69" s="1">
        <f t="shared" si="1"/>
        <v>24</v>
      </c>
    </row>
    <row r="70" spans="1:16" x14ac:dyDescent="0.25">
      <c r="A70" s="3">
        <v>20164090964822</v>
      </c>
      <c r="B70" s="2">
        <v>42668</v>
      </c>
      <c r="C70" s="2">
        <v>42691</v>
      </c>
      <c r="D70" s="3">
        <v>20163060349281</v>
      </c>
      <c r="E70" s="2">
        <v>42682</v>
      </c>
      <c r="F70" s="1" t="s">
        <v>30</v>
      </c>
      <c r="G70" s="1" t="s">
        <v>570</v>
      </c>
      <c r="H70" s="1" t="s">
        <v>17</v>
      </c>
      <c r="I70" s="1" t="s">
        <v>20</v>
      </c>
      <c r="J70" s="1" t="s">
        <v>21</v>
      </c>
      <c r="K70" s="1">
        <v>999</v>
      </c>
      <c r="L70" s="1" t="s">
        <v>22</v>
      </c>
      <c r="M70" s="1" t="s">
        <v>131</v>
      </c>
      <c r="N70" s="1">
        <v>306</v>
      </c>
      <c r="O70" s="1" t="s">
        <v>24</v>
      </c>
      <c r="P70" s="1">
        <f t="shared" si="1"/>
        <v>14</v>
      </c>
    </row>
    <row r="71" spans="1:16" x14ac:dyDescent="0.25">
      <c r="A71" s="3">
        <v>20164090968252</v>
      </c>
      <c r="B71" s="2">
        <v>42668</v>
      </c>
      <c r="C71" s="2">
        <v>42691</v>
      </c>
      <c r="D71" s="3">
        <v>20165000354531</v>
      </c>
      <c r="E71" s="2">
        <v>42685</v>
      </c>
      <c r="F71" s="1" t="s">
        <v>30</v>
      </c>
      <c r="G71" s="1" t="s">
        <v>587</v>
      </c>
      <c r="H71" s="1" t="s">
        <v>588</v>
      </c>
      <c r="I71" s="1" t="s">
        <v>20</v>
      </c>
      <c r="J71" s="1" t="s">
        <v>67</v>
      </c>
      <c r="K71" s="1">
        <v>999</v>
      </c>
      <c r="L71" s="1" t="s">
        <v>22</v>
      </c>
      <c r="M71" s="1" t="s">
        <v>125</v>
      </c>
      <c r="N71" s="1">
        <v>500</v>
      </c>
      <c r="O71" s="1" t="s">
        <v>24</v>
      </c>
      <c r="P71" s="1">
        <f t="shared" si="1"/>
        <v>17</v>
      </c>
    </row>
    <row r="72" spans="1:16" x14ac:dyDescent="0.25">
      <c r="A72" s="3">
        <v>20164090969892</v>
      </c>
      <c r="B72" s="2">
        <v>42669</v>
      </c>
      <c r="C72" s="2">
        <v>42692</v>
      </c>
      <c r="D72" s="3">
        <v>20163000340761</v>
      </c>
      <c r="E72" s="2">
        <v>42674</v>
      </c>
      <c r="F72" s="1" t="s">
        <v>30</v>
      </c>
      <c r="G72" s="1" t="s">
        <v>602</v>
      </c>
      <c r="H72" s="1" t="s">
        <v>423</v>
      </c>
      <c r="I72" s="1" t="s">
        <v>20</v>
      </c>
      <c r="J72" s="1" t="s">
        <v>21</v>
      </c>
      <c r="K72" s="1">
        <v>999</v>
      </c>
      <c r="L72" s="1" t="s">
        <v>22</v>
      </c>
      <c r="M72" s="1" t="s">
        <v>363</v>
      </c>
      <c r="N72" s="1">
        <v>300</v>
      </c>
      <c r="O72" s="1" t="s">
        <v>24</v>
      </c>
      <c r="P72" s="1">
        <f t="shared" si="1"/>
        <v>5</v>
      </c>
    </row>
    <row r="73" spans="1:16" x14ac:dyDescent="0.25">
      <c r="A73" s="3">
        <v>20164090970412</v>
      </c>
      <c r="B73" s="2">
        <v>42669</v>
      </c>
      <c r="C73" s="2">
        <v>42692</v>
      </c>
      <c r="D73" s="3">
        <v>20166040369921</v>
      </c>
      <c r="E73" s="2">
        <v>42698</v>
      </c>
      <c r="F73" s="1" t="s">
        <v>30</v>
      </c>
      <c r="G73" s="1" t="s">
        <v>214</v>
      </c>
      <c r="H73" s="1" t="s">
        <v>603</v>
      </c>
      <c r="I73" s="1" t="s">
        <v>27</v>
      </c>
      <c r="J73" s="1" t="s">
        <v>21</v>
      </c>
      <c r="K73" s="1">
        <v>999</v>
      </c>
      <c r="L73" s="1" t="s">
        <v>22</v>
      </c>
      <c r="M73" s="1" t="s">
        <v>173</v>
      </c>
      <c r="N73" s="1">
        <v>604</v>
      </c>
      <c r="O73" s="1" t="s">
        <v>24</v>
      </c>
      <c r="P73" s="1">
        <f t="shared" si="1"/>
        <v>29</v>
      </c>
    </row>
    <row r="74" spans="1:16" x14ac:dyDescent="0.25">
      <c r="A74" s="3">
        <v>20164090972612</v>
      </c>
      <c r="B74" s="2">
        <v>42669</v>
      </c>
      <c r="C74" s="2">
        <v>42692</v>
      </c>
      <c r="D74" s="3">
        <v>20165000358011</v>
      </c>
      <c r="E74" s="2">
        <v>42689</v>
      </c>
      <c r="F74" s="1" t="s">
        <v>30</v>
      </c>
      <c r="G74" s="1" t="s">
        <v>610</v>
      </c>
      <c r="H74" s="1" t="s">
        <v>611</v>
      </c>
      <c r="I74" s="1" t="s">
        <v>20</v>
      </c>
      <c r="J74" s="1" t="s">
        <v>67</v>
      </c>
      <c r="K74" s="1">
        <v>999</v>
      </c>
      <c r="L74" s="1" t="s">
        <v>22</v>
      </c>
      <c r="M74" s="1" t="s">
        <v>125</v>
      </c>
      <c r="N74" s="1">
        <v>500</v>
      </c>
      <c r="O74" s="1" t="s">
        <v>24</v>
      </c>
      <c r="P74" s="1">
        <f t="shared" si="1"/>
        <v>20</v>
      </c>
    </row>
    <row r="75" spans="1:16" x14ac:dyDescent="0.25">
      <c r="A75" s="3">
        <v>20164090973162</v>
      </c>
      <c r="B75" s="2">
        <v>42670</v>
      </c>
      <c r="C75" s="2">
        <v>42695</v>
      </c>
      <c r="D75" s="3">
        <v>20163060345731</v>
      </c>
      <c r="E75" s="2">
        <v>42677</v>
      </c>
      <c r="F75" s="1" t="s">
        <v>30</v>
      </c>
      <c r="G75" s="1" t="s">
        <v>612</v>
      </c>
      <c r="H75" s="1" t="s">
        <v>613</v>
      </c>
      <c r="I75" s="1" t="s">
        <v>20</v>
      </c>
      <c r="J75" s="1" t="s">
        <v>21</v>
      </c>
      <c r="K75" s="1">
        <v>999</v>
      </c>
      <c r="L75" s="1" t="s">
        <v>22</v>
      </c>
      <c r="M75" s="1" t="s">
        <v>185</v>
      </c>
      <c r="N75" s="1">
        <v>306</v>
      </c>
      <c r="O75" s="1" t="s">
        <v>24</v>
      </c>
      <c r="P75" s="1">
        <f t="shared" si="1"/>
        <v>7</v>
      </c>
    </row>
    <row r="76" spans="1:16" x14ac:dyDescent="0.25">
      <c r="A76" s="3">
        <v>20164090974992</v>
      </c>
      <c r="B76" s="2">
        <v>42670</v>
      </c>
      <c r="C76" s="2">
        <v>42695</v>
      </c>
      <c r="D76" s="3">
        <v>20163000369521</v>
      </c>
      <c r="E76" s="2">
        <v>42698</v>
      </c>
      <c r="F76" s="1" t="s">
        <v>30</v>
      </c>
      <c r="G76" s="1" t="s">
        <v>631</v>
      </c>
      <c r="H76" s="1" t="s">
        <v>632</v>
      </c>
      <c r="I76" s="1" t="s">
        <v>27</v>
      </c>
      <c r="J76" s="1" t="s">
        <v>21</v>
      </c>
      <c r="K76" s="1">
        <v>999</v>
      </c>
      <c r="L76" s="1" t="s">
        <v>22</v>
      </c>
      <c r="M76" s="1" t="s">
        <v>128</v>
      </c>
      <c r="N76" s="1">
        <v>300</v>
      </c>
      <c r="O76" s="1" t="s">
        <v>24</v>
      </c>
      <c r="P76" s="1">
        <f t="shared" si="1"/>
        <v>28</v>
      </c>
    </row>
    <row r="77" spans="1:16" x14ac:dyDescent="0.25">
      <c r="A77" s="3">
        <v>20164090975082</v>
      </c>
      <c r="B77" s="2">
        <v>42670</v>
      </c>
      <c r="C77" s="2">
        <v>42695</v>
      </c>
      <c r="D77" s="3">
        <v>20166020354321</v>
      </c>
      <c r="E77" s="2">
        <v>42684</v>
      </c>
      <c r="F77" s="1" t="s">
        <v>30</v>
      </c>
      <c r="G77" s="1" t="s">
        <v>30</v>
      </c>
      <c r="H77" s="1" t="s">
        <v>633</v>
      </c>
      <c r="I77" s="1" t="s">
        <v>20</v>
      </c>
      <c r="J77" s="1" t="s">
        <v>21</v>
      </c>
      <c r="K77" s="1">
        <v>999</v>
      </c>
      <c r="L77" s="1" t="s">
        <v>22</v>
      </c>
      <c r="M77" s="1" t="s">
        <v>634</v>
      </c>
      <c r="N77" s="1">
        <v>602</v>
      </c>
      <c r="O77" s="1" t="s">
        <v>24</v>
      </c>
      <c r="P77" s="1">
        <f t="shared" si="1"/>
        <v>14</v>
      </c>
    </row>
    <row r="78" spans="1:16" x14ac:dyDescent="0.25">
      <c r="A78" s="3">
        <v>20164090975242</v>
      </c>
      <c r="B78" s="2">
        <v>42670</v>
      </c>
      <c r="C78" s="2">
        <v>42695</v>
      </c>
      <c r="D78" s="3">
        <v>20163060363121</v>
      </c>
      <c r="E78" s="2">
        <v>42692</v>
      </c>
      <c r="F78" s="1" t="s">
        <v>30</v>
      </c>
      <c r="G78" s="1" t="s">
        <v>635</v>
      </c>
      <c r="H78" s="1" t="s">
        <v>636</v>
      </c>
      <c r="I78" s="1" t="s">
        <v>20</v>
      </c>
      <c r="J78" s="1" t="s">
        <v>67</v>
      </c>
      <c r="K78" s="1">
        <v>999</v>
      </c>
      <c r="L78" s="1" t="s">
        <v>22</v>
      </c>
      <c r="M78" s="1" t="s">
        <v>75</v>
      </c>
      <c r="N78" s="1">
        <v>306</v>
      </c>
      <c r="O78" s="1" t="s">
        <v>24</v>
      </c>
      <c r="P78" s="1">
        <f t="shared" si="1"/>
        <v>22</v>
      </c>
    </row>
    <row r="79" spans="1:16" x14ac:dyDescent="0.25">
      <c r="A79" s="3">
        <v>20164090975562</v>
      </c>
      <c r="B79" s="2">
        <v>42670</v>
      </c>
      <c r="C79" s="2">
        <v>42695</v>
      </c>
      <c r="D79" s="3">
        <v>20163040351641</v>
      </c>
      <c r="E79" s="2">
        <v>42683</v>
      </c>
      <c r="F79" s="1" t="s">
        <v>30</v>
      </c>
      <c r="G79" s="1" t="s">
        <v>637</v>
      </c>
      <c r="H79" s="1" t="s">
        <v>638</v>
      </c>
      <c r="I79" s="1" t="s">
        <v>20</v>
      </c>
      <c r="J79" s="1" t="s">
        <v>21</v>
      </c>
      <c r="K79" s="1">
        <v>999</v>
      </c>
      <c r="L79" s="1" t="s">
        <v>22</v>
      </c>
      <c r="M79" s="1" t="s">
        <v>639</v>
      </c>
      <c r="N79" s="1">
        <v>304</v>
      </c>
      <c r="O79" s="1" t="s">
        <v>24</v>
      </c>
      <c r="P79" s="1">
        <f t="shared" si="1"/>
        <v>13</v>
      </c>
    </row>
    <row r="80" spans="1:16" x14ac:dyDescent="0.25">
      <c r="A80" s="3">
        <v>20164090975692</v>
      </c>
      <c r="B80" s="2">
        <v>42670</v>
      </c>
      <c r="C80" s="2">
        <v>42695</v>
      </c>
      <c r="D80" s="3">
        <v>20163060345711</v>
      </c>
      <c r="E80" s="2">
        <v>42677</v>
      </c>
      <c r="F80" s="1" t="s">
        <v>30</v>
      </c>
      <c r="G80" s="1" t="s">
        <v>640</v>
      </c>
      <c r="H80" s="1" t="s">
        <v>641</v>
      </c>
      <c r="I80" s="1" t="s">
        <v>20</v>
      </c>
      <c r="J80" s="1" t="s">
        <v>63</v>
      </c>
      <c r="K80" s="1">
        <v>999</v>
      </c>
      <c r="L80" s="1" t="s">
        <v>22</v>
      </c>
      <c r="M80" s="1" t="s">
        <v>185</v>
      </c>
      <c r="N80" s="1">
        <v>306</v>
      </c>
      <c r="O80" s="1" t="s">
        <v>24</v>
      </c>
      <c r="P80" s="1">
        <f t="shared" si="1"/>
        <v>7</v>
      </c>
    </row>
    <row r="81" spans="1:16" x14ac:dyDescent="0.25">
      <c r="A81" s="3">
        <v>20164090975872</v>
      </c>
      <c r="B81" s="2">
        <v>42670</v>
      </c>
      <c r="C81" s="2">
        <v>42695</v>
      </c>
      <c r="D81" s="3" t="s">
        <v>642</v>
      </c>
      <c r="E81" s="2">
        <v>42713</v>
      </c>
      <c r="F81" s="1" t="s">
        <v>30</v>
      </c>
      <c r="G81" s="1" t="s">
        <v>643</v>
      </c>
      <c r="H81" s="1" t="s">
        <v>644</v>
      </c>
      <c r="I81" s="1" t="s">
        <v>27</v>
      </c>
      <c r="J81" s="1" t="s">
        <v>21</v>
      </c>
      <c r="K81" s="1">
        <v>604</v>
      </c>
      <c r="L81" s="1" t="s">
        <v>45</v>
      </c>
      <c r="M81" s="1" t="s">
        <v>29</v>
      </c>
      <c r="N81" s="1">
        <v>604</v>
      </c>
      <c r="O81" s="1"/>
      <c r="P81" s="1">
        <f t="shared" si="1"/>
        <v>43</v>
      </c>
    </row>
    <row r="82" spans="1:16" x14ac:dyDescent="0.25">
      <c r="A82" s="3">
        <v>20164090976112</v>
      </c>
      <c r="B82" s="2">
        <v>42670</v>
      </c>
      <c r="C82" s="2">
        <v>42695</v>
      </c>
      <c r="D82" s="3">
        <v>20163050350591</v>
      </c>
      <c r="E82" s="2">
        <v>42682</v>
      </c>
      <c r="F82" s="1" t="s">
        <v>30</v>
      </c>
      <c r="G82" s="1" t="s">
        <v>645</v>
      </c>
      <c r="H82" s="1" t="s">
        <v>646</v>
      </c>
      <c r="I82" s="1" t="s">
        <v>20</v>
      </c>
      <c r="J82" s="1" t="s">
        <v>21</v>
      </c>
      <c r="K82" s="1">
        <v>999</v>
      </c>
      <c r="L82" s="1" t="s">
        <v>22</v>
      </c>
      <c r="M82" s="1" t="s">
        <v>201</v>
      </c>
      <c r="N82" s="1">
        <v>305</v>
      </c>
      <c r="O82" s="1" t="s">
        <v>24</v>
      </c>
      <c r="P82" s="1">
        <f t="shared" si="1"/>
        <v>12</v>
      </c>
    </row>
    <row r="83" spans="1:16" x14ac:dyDescent="0.25">
      <c r="A83" s="3">
        <v>20164090977602</v>
      </c>
      <c r="B83" s="2">
        <v>42670</v>
      </c>
      <c r="C83" s="2">
        <v>42695</v>
      </c>
      <c r="D83" s="3">
        <v>20163000353031</v>
      </c>
      <c r="E83" s="2">
        <v>42684</v>
      </c>
      <c r="F83" s="1" t="s">
        <v>30</v>
      </c>
      <c r="G83" s="1" t="s">
        <v>30</v>
      </c>
      <c r="H83" s="1" t="s">
        <v>656</v>
      </c>
      <c r="I83" s="1" t="s">
        <v>20</v>
      </c>
      <c r="J83" s="1" t="s">
        <v>21</v>
      </c>
      <c r="K83" s="1">
        <v>999</v>
      </c>
      <c r="L83" s="1" t="s">
        <v>22</v>
      </c>
      <c r="M83" s="1" t="s">
        <v>657</v>
      </c>
      <c r="N83" s="1">
        <v>300</v>
      </c>
      <c r="O83" s="1" t="s">
        <v>24</v>
      </c>
      <c r="P83" s="1">
        <f t="shared" si="1"/>
        <v>14</v>
      </c>
    </row>
    <row r="84" spans="1:16" x14ac:dyDescent="0.25">
      <c r="A84" s="3">
        <v>20164090977822</v>
      </c>
      <c r="B84" s="2">
        <v>42670</v>
      </c>
      <c r="C84" s="2">
        <v>42695</v>
      </c>
      <c r="D84" s="3">
        <v>20163000356671</v>
      </c>
      <c r="E84" s="2">
        <v>42689</v>
      </c>
      <c r="F84" s="1" t="s">
        <v>30</v>
      </c>
      <c r="G84" s="1" t="s">
        <v>214</v>
      </c>
      <c r="H84" s="1" t="s">
        <v>658</v>
      </c>
      <c r="I84" s="1" t="s">
        <v>20</v>
      </c>
      <c r="J84" s="1" t="s">
        <v>21</v>
      </c>
      <c r="K84" s="1">
        <v>999</v>
      </c>
      <c r="L84" s="1" t="s">
        <v>22</v>
      </c>
      <c r="M84" s="1" t="s">
        <v>584</v>
      </c>
      <c r="N84" s="1">
        <v>300</v>
      </c>
      <c r="O84" s="1" t="s">
        <v>24</v>
      </c>
      <c r="P84" s="1">
        <f t="shared" si="1"/>
        <v>19</v>
      </c>
    </row>
    <row r="85" spans="1:16" x14ac:dyDescent="0.25">
      <c r="A85" s="3">
        <v>20164090981552</v>
      </c>
      <c r="B85" s="2">
        <v>42671</v>
      </c>
      <c r="C85" s="2">
        <v>42696</v>
      </c>
      <c r="D85" s="3">
        <v>20163000353401</v>
      </c>
      <c r="E85" s="2">
        <v>42684</v>
      </c>
      <c r="F85" s="1" t="s">
        <v>30</v>
      </c>
      <c r="G85" s="1" t="s">
        <v>30</v>
      </c>
      <c r="H85" s="1" t="s">
        <v>686</v>
      </c>
      <c r="I85" s="1" t="s">
        <v>20</v>
      </c>
      <c r="J85" s="1" t="s">
        <v>67</v>
      </c>
      <c r="K85" s="1">
        <v>999</v>
      </c>
      <c r="L85" s="1" t="s">
        <v>22</v>
      </c>
      <c r="M85" s="1" t="s">
        <v>92</v>
      </c>
      <c r="N85" s="1">
        <v>300</v>
      </c>
      <c r="O85" s="1" t="s">
        <v>24</v>
      </c>
      <c r="P85" s="1">
        <f t="shared" si="1"/>
        <v>13</v>
      </c>
    </row>
    <row r="86" spans="1:16" x14ac:dyDescent="0.25">
      <c r="A86" s="3">
        <v>20164090981822</v>
      </c>
      <c r="B86" s="2">
        <v>42671</v>
      </c>
      <c r="C86" s="2">
        <v>42696</v>
      </c>
      <c r="D86" s="3">
        <v>20167050358121</v>
      </c>
      <c r="E86" s="2">
        <v>42689</v>
      </c>
      <c r="F86" s="1" t="s">
        <v>30</v>
      </c>
      <c r="G86" s="1" t="s">
        <v>687</v>
      </c>
      <c r="H86" s="1" t="s">
        <v>688</v>
      </c>
      <c r="I86" s="1" t="s">
        <v>20</v>
      </c>
      <c r="J86" s="1" t="s">
        <v>330</v>
      </c>
      <c r="K86" s="1">
        <v>999</v>
      </c>
      <c r="L86" s="1" t="s">
        <v>22</v>
      </c>
      <c r="M86" s="1" t="s">
        <v>251</v>
      </c>
      <c r="N86" s="1">
        <v>705</v>
      </c>
      <c r="O86" s="1" t="s">
        <v>24</v>
      </c>
      <c r="P86" s="1">
        <f t="shared" si="1"/>
        <v>18</v>
      </c>
    </row>
    <row r="87" spans="1:16" x14ac:dyDescent="0.25">
      <c r="A87" s="3">
        <v>20164090983242</v>
      </c>
      <c r="B87" s="2">
        <v>42674</v>
      </c>
      <c r="C87" s="2">
        <v>42697</v>
      </c>
      <c r="D87" s="3" t="s">
        <v>695</v>
      </c>
      <c r="E87" s="2">
        <v>42678</v>
      </c>
      <c r="F87" s="1" t="s">
        <v>30</v>
      </c>
      <c r="G87" s="1" t="s">
        <v>696</v>
      </c>
      <c r="H87" s="1" t="s">
        <v>17</v>
      </c>
      <c r="I87" s="1" t="s">
        <v>20</v>
      </c>
      <c r="J87" s="1" t="s">
        <v>21</v>
      </c>
      <c r="K87" s="1">
        <v>999</v>
      </c>
      <c r="L87" s="1" t="s">
        <v>22</v>
      </c>
      <c r="M87" s="1" t="s">
        <v>144</v>
      </c>
      <c r="N87" s="1">
        <v>500</v>
      </c>
      <c r="O87" s="1" t="s">
        <v>24</v>
      </c>
      <c r="P87" s="1">
        <f t="shared" si="1"/>
        <v>4</v>
      </c>
    </row>
    <row r="88" spans="1:16" x14ac:dyDescent="0.25">
      <c r="A88" s="3">
        <v>20164090985822</v>
      </c>
      <c r="B88" s="2">
        <v>42674</v>
      </c>
      <c r="C88" s="2">
        <v>42697</v>
      </c>
      <c r="D88" s="3">
        <v>20165000364991</v>
      </c>
      <c r="E88" s="2">
        <v>42696</v>
      </c>
      <c r="F88" s="1" t="s">
        <v>30</v>
      </c>
      <c r="G88" s="1" t="s">
        <v>699</v>
      </c>
      <c r="H88" s="1" t="s">
        <v>700</v>
      </c>
      <c r="I88" s="1" t="s">
        <v>20</v>
      </c>
      <c r="J88" s="1" t="s">
        <v>63</v>
      </c>
      <c r="K88" s="1">
        <v>999</v>
      </c>
      <c r="L88" s="1" t="s">
        <v>22</v>
      </c>
      <c r="M88" s="1" t="s">
        <v>23</v>
      </c>
      <c r="N88" s="1">
        <v>500</v>
      </c>
      <c r="O88" s="1" t="s">
        <v>24</v>
      </c>
      <c r="P88" s="1">
        <f t="shared" si="1"/>
        <v>22</v>
      </c>
    </row>
    <row r="89" spans="1:16" x14ac:dyDescent="0.25">
      <c r="A89" s="3">
        <v>20164090986262</v>
      </c>
      <c r="B89" s="2">
        <v>42674</v>
      </c>
      <c r="C89" s="2">
        <v>42697</v>
      </c>
      <c r="D89" s="3">
        <v>20163060369401</v>
      </c>
      <c r="E89" s="2">
        <v>42698</v>
      </c>
      <c r="F89" s="1" t="s">
        <v>30</v>
      </c>
      <c r="G89" s="1" t="s">
        <v>705</v>
      </c>
      <c r="H89" s="1" t="s">
        <v>706</v>
      </c>
      <c r="I89" s="1" t="s">
        <v>27</v>
      </c>
      <c r="J89" s="1" t="s">
        <v>21</v>
      </c>
      <c r="K89" s="1">
        <v>999</v>
      </c>
      <c r="L89" s="1" t="s">
        <v>22</v>
      </c>
      <c r="M89" s="1" t="s">
        <v>42</v>
      </c>
      <c r="N89" s="1">
        <v>306</v>
      </c>
      <c r="O89" s="1" t="s">
        <v>24</v>
      </c>
      <c r="P89" s="1">
        <f t="shared" si="1"/>
        <v>24</v>
      </c>
    </row>
    <row r="90" spans="1:16" x14ac:dyDescent="0.25">
      <c r="A90" s="3">
        <v>20164090986302</v>
      </c>
      <c r="B90" s="2">
        <v>42674</v>
      </c>
      <c r="C90" s="2">
        <v>42697</v>
      </c>
      <c r="D90" s="3">
        <v>20163000369451</v>
      </c>
      <c r="E90" s="2">
        <v>42698</v>
      </c>
      <c r="F90" s="1" t="s">
        <v>30</v>
      </c>
      <c r="G90" s="1" t="s">
        <v>707</v>
      </c>
      <c r="H90" s="1" t="s">
        <v>708</v>
      </c>
      <c r="I90" s="1" t="s">
        <v>27</v>
      </c>
      <c r="J90" s="1" t="s">
        <v>21</v>
      </c>
      <c r="K90" s="1">
        <v>999</v>
      </c>
      <c r="L90" s="1" t="s">
        <v>22</v>
      </c>
      <c r="M90" s="1" t="s">
        <v>180</v>
      </c>
      <c r="N90" s="1">
        <v>300</v>
      </c>
      <c r="O90" s="1" t="s">
        <v>24</v>
      </c>
      <c r="P90" s="1">
        <f t="shared" si="1"/>
        <v>24</v>
      </c>
    </row>
    <row r="91" spans="1:16" x14ac:dyDescent="0.25">
      <c r="A91" s="3">
        <v>20164090986742</v>
      </c>
      <c r="B91" s="2">
        <v>42674</v>
      </c>
      <c r="C91" s="2">
        <v>42697</v>
      </c>
      <c r="D91" s="3">
        <v>20166040364451</v>
      </c>
      <c r="E91" s="2">
        <v>42695</v>
      </c>
      <c r="F91" s="1" t="s">
        <v>30</v>
      </c>
      <c r="G91" s="1" t="s">
        <v>709</v>
      </c>
      <c r="H91" s="1" t="s">
        <v>710</v>
      </c>
      <c r="I91" s="1" t="s">
        <v>20</v>
      </c>
      <c r="J91" s="1" t="s">
        <v>21</v>
      </c>
      <c r="K91" s="1">
        <v>999</v>
      </c>
      <c r="L91" s="1" t="s">
        <v>22</v>
      </c>
      <c r="M91" s="1" t="s">
        <v>173</v>
      </c>
      <c r="N91" s="1">
        <v>604</v>
      </c>
      <c r="O91" s="1" t="s">
        <v>24</v>
      </c>
      <c r="P91" s="1">
        <f t="shared" si="1"/>
        <v>21</v>
      </c>
    </row>
    <row r="92" spans="1:16" x14ac:dyDescent="0.25">
      <c r="A92" s="3">
        <v>20164090986802</v>
      </c>
      <c r="B92" s="2">
        <v>42674</v>
      </c>
      <c r="C92" s="2">
        <v>42697</v>
      </c>
      <c r="D92" s="3">
        <v>20163000351851</v>
      </c>
      <c r="E92" s="2">
        <v>42683</v>
      </c>
      <c r="F92" s="1" t="s">
        <v>30</v>
      </c>
      <c r="G92" s="1" t="s">
        <v>711</v>
      </c>
      <c r="H92" s="1" t="s">
        <v>712</v>
      </c>
      <c r="I92" s="1" t="s">
        <v>20</v>
      </c>
      <c r="J92" s="1" t="s">
        <v>21</v>
      </c>
      <c r="K92" s="1">
        <v>999</v>
      </c>
      <c r="L92" s="1" t="s">
        <v>22</v>
      </c>
      <c r="M92" s="1" t="s">
        <v>180</v>
      </c>
      <c r="N92" s="1">
        <v>300</v>
      </c>
      <c r="O92" s="1" t="s">
        <v>24</v>
      </c>
      <c r="P92" s="1">
        <f t="shared" si="1"/>
        <v>9</v>
      </c>
    </row>
    <row r="93" spans="1:16" x14ac:dyDescent="0.25">
      <c r="A93" s="3">
        <v>20164090986812</v>
      </c>
      <c r="B93" s="2">
        <v>42674</v>
      </c>
      <c r="C93" s="2">
        <v>42697</v>
      </c>
      <c r="D93" s="3"/>
      <c r="E93" s="1" t="s">
        <v>18</v>
      </c>
      <c r="F93" s="1" t="s">
        <v>30</v>
      </c>
      <c r="G93" s="1" t="s">
        <v>713</v>
      </c>
      <c r="H93" s="1" t="s">
        <v>710</v>
      </c>
      <c r="I93" s="1" t="s">
        <v>27</v>
      </c>
      <c r="J93" s="1" t="s">
        <v>21</v>
      </c>
      <c r="K93" s="1">
        <v>999</v>
      </c>
      <c r="L93" s="1" t="s">
        <v>22</v>
      </c>
      <c r="M93" s="1" t="s">
        <v>173</v>
      </c>
      <c r="N93" s="1">
        <v>604</v>
      </c>
      <c r="O93" s="1" t="s">
        <v>24</v>
      </c>
      <c r="P93" s="1" t="str">
        <f t="shared" si="1"/>
        <v>-</v>
      </c>
    </row>
    <row r="94" spans="1:16" x14ac:dyDescent="0.25">
      <c r="A94" s="3">
        <v>20164090987892</v>
      </c>
      <c r="B94" s="2">
        <v>42675</v>
      </c>
      <c r="C94" s="2">
        <v>42698</v>
      </c>
      <c r="D94" s="3">
        <v>20163050359121</v>
      </c>
      <c r="E94" s="2">
        <v>42690</v>
      </c>
      <c r="F94" s="1" t="s">
        <v>30</v>
      </c>
      <c r="G94" s="1" t="s">
        <v>719</v>
      </c>
      <c r="H94" s="1" t="s">
        <v>720</v>
      </c>
      <c r="I94" s="1" t="s">
        <v>20</v>
      </c>
      <c r="J94" s="1" t="s">
        <v>21</v>
      </c>
      <c r="K94" s="1">
        <v>500</v>
      </c>
      <c r="L94" s="1" t="s">
        <v>721</v>
      </c>
      <c r="M94" s="1" t="s">
        <v>722</v>
      </c>
      <c r="N94" s="1">
        <v>305</v>
      </c>
      <c r="O94" s="1"/>
      <c r="P94" s="1">
        <f t="shared" si="1"/>
        <v>15</v>
      </c>
    </row>
    <row r="95" spans="1:16" x14ac:dyDescent="0.25">
      <c r="A95" s="3">
        <v>20164090987902</v>
      </c>
      <c r="B95" s="2">
        <v>42675</v>
      </c>
      <c r="C95" s="2">
        <v>42698</v>
      </c>
      <c r="D95" s="3">
        <v>20166040373201</v>
      </c>
      <c r="E95" s="2">
        <v>42704</v>
      </c>
      <c r="F95" s="1" t="s">
        <v>30</v>
      </c>
      <c r="G95" s="1" t="s">
        <v>723</v>
      </c>
      <c r="H95" s="1" t="s">
        <v>724</v>
      </c>
      <c r="I95" s="1" t="s">
        <v>27</v>
      </c>
      <c r="J95" s="1" t="s">
        <v>28</v>
      </c>
      <c r="K95" s="1">
        <v>604</v>
      </c>
      <c r="L95" s="1" t="s">
        <v>155</v>
      </c>
      <c r="M95" s="1" t="s">
        <v>29</v>
      </c>
      <c r="N95" s="1">
        <v>604</v>
      </c>
      <c r="O95" s="1"/>
      <c r="P95" s="1">
        <f t="shared" si="1"/>
        <v>29</v>
      </c>
    </row>
    <row r="96" spans="1:16" x14ac:dyDescent="0.25">
      <c r="A96" s="3">
        <v>20164090988992</v>
      </c>
      <c r="B96" s="2">
        <v>42675</v>
      </c>
      <c r="C96" s="2">
        <v>42698</v>
      </c>
      <c r="D96" s="3">
        <v>20163050357821</v>
      </c>
      <c r="E96" s="2">
        <v>42689</v>
      </c>
      <c r="F96" s="1" t="s">
        <v>30</v>
      </c>
      <c r="G96" s="1" t="s">
        <v>731</v>
      </c>
      <c r="H96" s="1" t="s">
        <v>732</v>
      </c>
      <c r="I96" s="1" t="s">
        <v>20</v>
      </c>
      <c r="J96" s="1" t="s">
        <v>420</v>
      </c>
      <c r="K96" s="1">
        <v>999</v>
      </c>
      <c r="L96" s="1" t="s">
        <v>22</v>
      </c>
      <c r="M96" s="1" t="s">
        <v>314</v>
      </c>
      <c r="N96" s="1">
        <v>305</v>
      </c>
      <c r="O96" s="1" t="s">
        <v>24</v>
      </c>
      <c r="P96" s="1">
        <f t="shared" si="1"/>
        <v>14</v>
      </c>
    </row>
    <row r="97" spans="1:16" x14ac:dyDescent="0.25">
      <c r="A97" s="3">
        <v>20164090990062</v>
      </c>
      <c r="B97" s="2">
        <v>42675</v>
      </c>
      <c r="C97" s="2">
        <v>42698</v>
      </c>
      <c r="D97" s="3">
        <v>20163060351501</v>
      </c>
      <c r="E97" s="2">
        <v>42683</v>
      </c>
      <c r="F97" s="1" t="s">
        <v>30</v>
      </c>
      <c r="G97" s="1" t="s">
        <v>735</v>
      </c>
      <c r="H97" s="1" t="s">
        <v>599</v>
      </c>
      <c r="I97" s="1" t="s">
        <v>20</v>
      </c>
      <c r="J97" s="1" t="s">
        <v>28</v>
      </c>
      <c r="K97" s="1">
        <v>999</v>
      </c>
      <c r="L97" s="1" t="s">
        <v>22</v>
      </c>
      <c r="M97" s="1" t="s">
        <v>600</v>
      </c>
      <c r="N97" s="1">
        <v>500</v>
      </c>
      <c r="O97" s="1" t="s">
        <v>24</v>
      </c>
      <c r="P97" s="1">
        <f t="shared" si="1"/>
        <v>8</v>
      </c>
    </row>
    <row r="98" spans="1:16" x14ac:dyDescent="0.25">
      <c r="A98" s="3">
        <v>20164090990072</v>
      </c>
      <c r="B98" s="2">
        <v>42675</v>
      </c>
      <c r="C98" s="2">
        <v>42698</v>
      </c>
      <c r="D98" s="3">
        <v>20163060351511</v>
      </c>
      <c r="E98" s="2">
        <v>42683</v>
      </c>
      <c r="F98" s="1" t="s">
        <v>30</v>
      </c>
      <c r="G98" s="1" t="s">
        <v>736</v>
      </c>
      <c r="H98" s="1" t="s">
        <v>599</v>
      </c>
      <c r="I98" s="1" t="s">
        <v>20</v>
      </c>
      <c r="J98" s="1" t="s">
        <v>28</v>
      </c>
      <c r="K98" s="1">
        <v>999</v>
      </c>
      <c r="L98" s="1" t="s">
        <v>22</v>
      </c>
      <c r="M98" s="1" t="s">
        <v>600</v>
      </c>
      <c r="N98" s="1">
        <v>500</v>
      </c>
      <c r="O98" s="1" t="s">
        <v>24</v>
      </c>
      <c r="P98" s="1">
        <f t="shared" si="1"/>
        <v>8</v>
      </c>
    </row>
    <row r="99" spans="1:16" x14ac:dyDescent="0.25">
      <c r="A99" s="3">
        <v>20164090990462</v>
      </c>
      <c r="B99" s="2">
        <v>42675</v>
      </c>
      <c r="C99" s="2">
        <v>42698</v>
      </c>
      <c r="D99" s="3">
        <v>20163050347481</v>
      </c>
      <c r="E99" s="2">
        <v>42678</v>
      </c>
      <c r="F99" s="1" t="s">
        <v>30</v>
      </c>
      <c r="G99" s="1" t="s">
        <v>741</v>
      </c>
      <c r="H99" s="1" t="s">
        <v>742</v>
      </c>
      <c r="I99" s="1" t="s">
        <v>20</v>
      </c>
      <c r="J99" s="1" t="s">
        <v>21</v>
      </c>
      <c r="K99" s="1">
        <v>999</v>
      </c>
      <c r="L99" s="1" t="s">
        <v>22</v>
      </c>
      <c r="M99" s="1" t="s">
        <v>77</v>
      </c>
      <c r="N99" s="1">
        <v>305</v>
      </c>
      <c r="O99" s="1" t="s">
        <v>24</v>
      </c>
      <c r="P99" s="1">
        <f t="shared" si="1"/>
        <v>3</v>
      </c>
    </row>
    <row r="100" spans="1:16" x14ac:dyDescent="0.25">
      <c r="A100" s="3">
        <v>20164090990952</v>
      </c>
      <c r="B100" s="2">
        <v>42675</v>
      </c>
      <c r="C100" s="2">
        <v>42698</v>
      </c>
      <c r="D100" s="3"/>
      <c r="E100" s="1" t="s">
        <v>18</v>
      </c>
      <c r="F100" s="1" t="s">
        <v>30</v>
      </c>
      <c r="G100" s="1" t="s">
        <v>749</v>
      </c>
      <c r="H100" s="1" t="s">
        <v>750</v>
      </c>
      <c r="I100" s="1" t="s">
        <v>27</v>
      </c>
      <c r="J100" s="1" t="s">
        <v>63</v>
      </c>
      <c r="K100" s="1">
        <v>999</v>
      </c>
      <c r="L100" s="1" t="s">
        <v>22</v>
      </c>
      <c r="M100" s="1" t="s">
        <v>173</v>
      </c>
      <c r="N100" s="1">
        <v>604</v>
      </c>
      <c r="O100" s="1" t="s">
        <v>24</v>
      </c>
      <c r="P100" s="1" t="str">
        <f t="shared" si="1"/>
        <v>-</v>
      </c>
    </row>
    <row r="101" spans="1:16" x14ac:dyDescent="0.25">
      <c r="A101" s="3">
        <v>20164090992162</v>
      </c>
      <c r="B101" s="2">
        <v>42675</v>
      </c>
      <c r="C101" s="2">
        <v>42698</v>
      </c>
      <c r="D101" s="3">
        <v>20163050354931</v>
      </c>
      <c r="E101" s="2">
        <v>42685</v>
      </c>
      <c r="F101" s="1" t="s">
        <v>30</v>
      </c>
      <c r="G101" s="1" t="s">
        <v>758</v>
      </c>
      <c r="H101" s="1" t="s">
        <v>759</v>
      </c>
      <c r="I101" s="1" t="s">
        <v>20</v>
      </c>
      <c r="J101" s="1" t="s">
        <v>21</v>
      </c>
      <c r="K101" s="1">
        <v>999</v>
      </c>
      <c r="L101" s="1" t="s">
        <v>22</v>
      </c>
      <c r="M101" s="1" t="s">
        <v>760</v>
      </c>
      <c r="N101" s="1">
        <v>500</v>
      </c>
      <c r="O101" s="1" t="s">
        <v>24</v>
      </c>
      <c r="P101" s="1">
        <f t="shared" si="1"/>
        <v>10</v>
      </c>
    </row>
    <row r="102" spans="1:16" x14ac:dyDescent="0.25">
      <c r="A102" s="3">
        <v>20164090992512</v>
      </c>
      <c r="B102" s="2">
        <v>42675</v>
      </c>
      <c r="C102" s="2">
        <v>42698</v>
      </c>
      <c r="D102" s="3">
        <v>20163000364321</v>
      </c>
      <c r="E102" s="2">
        <v>42695</v>
      </c>
      <c r="F102" s="1" t="s">
        <v>30</v>
      </c>
      <c r="G102" s="1" t="s">
        <v>761</v>
      </c>
      <c r="H102" s="1" t="s">
        <v>762</v>
      </c>
      <c r="I102" s="1" t="s">
        <v>20</v>
      </c>
      <c r="J102" s="1" t="s">
        <v>28</v>
      </c>
      <c r="K102" s="1">
        <v>999</v>
      </c>
      <c r="L102" s="1" t="s">
        <v>22</v>
      </c>
      <c r="M102" s="1" t="s">
        <v>108</v>
      </c>
      <c r="N102" s="1">
        <v>300</v>
      </c>
      <c r="O102" s="1" t="s">
        <v>24</v>
      </c>
      <c r="P102" s="1">
        <f t="shared" si="1"/>
        <v>20</v>
      </c>
    </row>
    <row r="103" spans="1:16" x14ac:dyDescent="0.25">
      <c r="A103" s="3">
        <v>20164090995992</v>
      </c>
      <c r="B103" s="2">
        <v>42676</v>
      </c>
      <c r="C103" s="2">
        <v>42699</v>
      </c>
      <c r="D103" s="3">
        <v>20163060362311</v>
      </c>
      <c r="E103" s="2">
        <v>42692</v>
      </c>
      <c r="F103" s="1" t="s">
        <v>30</v>
      </c>
      <c r="G103" s="1" t="s">
        <v>774</v>
      </c>
      <c r="H103" s="1" t="s">
        <v>775</v>
      </c>
      <c r="I103" s="1" t="s">
        <v>20</v>
      </c>
      <c r="J103" s="1" t="s">
        <v>67</v>
      </c>
      <c r="K103" s="1">
        <v>999</v>
      </c>
      <c r="L103" s="1" t="s">
        <v>22</v>
      </c>
      <c r="M103" s="1" t="s">
        <v>75</v>
      </c>
      <c r="N103" s="1">
        <v>306</v>
      </c>
      <c r="O103" s="1" t="s">
        <v>24</v>
      </c>
      <c r="P103" s="1">
        <f t="shared" si="1"/>
        <v>16</v>
      </c>
    </row>
    <row r="104" spans="1:16" x14ac:dyDescent="0.25">
      <c r="A104" s="3">
        <v>20164090997632</v>
      </c>
      <c r="B104" s="2">
        <v>42676</v>
      </c>
      <c r="C104" s="2">
        <v>42699</v>
      </c>
      <c r="D104" s="3">
        <v>20166040381851</v>
      </c>
      <c r="E104" s="2">
        <v>42711</v>
      </c>
      <c r="F104" s="1" t="s">
        <v>30</v>
      </c>
      <c r="G104" s="1" t="s">
        <v>780</v>
      </c>
      <c r="H104" s="1" t="s">
        <v>781</v>
      </c>
      <c r="I104" s="1" t="s">
        <v>27</v>
      </c>
      <c r="J104" s="1" t="s">
        <v>21</v>
      </c>
      <c r="K104" s="1">
        <v>999</v>
      </c>
      <c r="L104" s="1" t="s">
        <v>22</v>
      </c>
      <c r="M104" s="1" t="s">
        <v>782</v>
      </c>
      <c r="N104" s="1">
        <v>604</v>
      </c>
      <c r="O104" s="1" t="s">
        <v>24</v>
      </c>
      <c r="P104" s="1">
        <f t="shared" si="1"/>
        <v>35</v>
      </c>
    </row>
    <row r="105" spans="1:16" x14ac:dyDescent="0.25">
      <c r="A105" s="3">
        <v>20164090999552</v>
      </c>
      <c r="B105" s="2">
        <v>42677</v>
      </c>
      <c r="C105" s="2">
        <v>42702</v>
      </c>
      <c r="D105" s="3">
        <v>20163000369171</v>
      </c>
      <c r="E105" s="2">
        <v>42698</v>
      </c>
      <c r="F105" s="1" t="s">
        <v>30</v>
      </c>
      <c r="G105" s="1" t="s">
        <v>783</v>
      </c>
      <c r="H105" s="1" t="s">
        <v>784</v>
      </c>
      <c r="I105" s="1" t="s">
        <v>20</v>
      </c>
      <c r="J105" s="1" t="s">
        <v>21</v>
      </c>
      <c r="K105" s="1">
        <v>999</v>
      </c>
      <c r="L105" s="1" t="s">
        <v>22</v>
      </c>
      <c r="M105" s="1" t="s">
        <v>276</v>
      </c>
      <c r="N105" s="1">
        <v>300</v>
      </c>
      <c r="O105" s="1" t="s">
        <v>24</v>
      </c>
      <c r="P105" s="1">
        <f t="shared" si="1"/>
        <v>21</v>
      </c>
    </row>
    <row r="106" spans="1:16" x14ac:dyDescent="0.25">
      <c r="A106" s="3">
        <v>20164090999722</v>
      </c>
      <c r="B106" s="2">
        <v>42677</v>
      </c>
      <c r="C106" s="2">
        <v>42702</v>
      </c>
      <c r="D106" s="3">
        <v>20165000364511</v>
      </c>
      <c r="E106" s="2">
        <v>42695</v>
      </c>
      <c r="F106" s="1" t="s">
        <v>30</v>
      </c>
      <c r="G106" s="1" t="s">
        <v>789</v>
      </c>
      <c r="H106" s="1" t="s">
        <v>391</v>
      </c>
      <c r="I106" s="1" t="s">
        <v>20</v>
      </c>
      <c r="J106" s="1" t="s">
        <v>67</v>
      </c>
      <c r="K106" s="1">
        <v>999</v>
      </c>
      <c r="L106" s="1" t="s">
        <v>22</v>
      </c>
      <c r="M106" s="1" t="s">
        <v>125</v>
      </c>
      <c r="N106" s="1">
        <v>500</v>
      </c>
      <c r="O106" s="1" t="s">
        <v>24</v>
      </c>
      <c r="P106" s="1">
        <f t="shared" si="1"/>
        <v>18</v>
      </c>
    </row>
    <row r="107" spans="1:16" x14ac:dyDescent="0.25">
      <c r="A107" s="3">
        <v>20164090999742</v>
      </c>
      <c r="B107" s="2">
        <v>42677</v>
      </c>
      <c r="C107" s="2">
        <v>42702</v>
      </c>
      <c r="D107" s="3">
        <v>20165000365681</v>
      </c>
      <c r="E107" s="2">
        <v>42696</v>
      </c>
      <c r="F107" s="1" t="s">
        <v>30</v>
      </c>
      <c r="G107" s="1" t="s">
        <v>790</v>
      </c>
      <c r="H107" s="1" t="s">
        <v>791</v>
      </c>
      <c r="I107" s="1" t="s">
        <v>20</v>
      </c>
      <c r="J107" s="1" t="s">
        <v>200</v>
      </c>
      <c r="K107" s="1">
        <v>999</v>
      </c>
      <c r="L107" s="1" t="s">
        <v>22</v>
      </c>
      <c r="M107" s="1" t="s">
        <v>125</v>
      </c>
      <c r="N107" s="1">
        <v>500</v>
      </c>
      <c r="O107" s="1" t="s">
        <v>24</v>
      </c>
      <c r="P107" s="1">
        <f t="shared" si="1"/>
        <v>19</v>
      </c>
    </row>
    <row r="108" spans="1:16" x14ac:dyDescent="0.25">
      <c r="A108" s="3">
        <v>20164090999772</v>
      </c>
      <c r="B108" s="2">
        <v>42677</v>
      </c>
      <c r="C108" s="2">
        <v>42702</v>
      </c>
      <c r="D108" s="3">
        <v>20166040154033</v>
      </c>
      <c r="E108" s="2">
        <v>42705</v>
      </c>
      <c r="F108" s="1" t="s">
        <v>30</v>
      </c>
      <c r="G108" s="1" t="s">
        <v>793</v>
      </c>
      <c r="H108" s="1" t="s">
        <v>17</v>
      </c>
      <c r="I108" s="1" t="s">
        <v>27</v>
      </c>
      <c r="J108" s="1" t="s">
        <v>28</v>
      </c>
      <c r="K108" s="1">
        <v>200</v>
      </c>
      <c r="L108" s="1" t="s">
        <v>794</v>
      </c>
      <c r="M108" s="1" t="s">
        <v>211</v>
      </c>
      <c r="N108" s="1">
        <v>200</v>
      </c>
      <c r="O108" s="1"/>
      <c r="P108" s="1">
        <f t="shared" si="1"/>
        <v>28</v>
      </c>
    </row>
    <row r="109" spans="1:16" x14ac:dyDescent="0.25">
      <c r="A109" s="3">
        <v>20164091002722</v>
      </c>
      <c r="B109" s="2">
        <v>42677</v>
      </c>
      <c r="C109" s="2">
        <v>42702</v>
      </c>
      <c r="D109" s="3">
        <v>20163000353331</v>
      </c>
      <c r="E109" s="2">
        <v>42684</v>
      </c>
      <c r="F109" s="1" t="s">
        <v>30</v>
      </c>
      <c r="G109" s="1" t="s">
        <v>806</v>
      </c>
      <c r="H109" s="1" t="s">
        <v>807</v>
      </c>
      <c r="I109" s="1" t="s">
        <v>20</v>
      </c>
      <c r="J109" s="1" t="s">
        <v>28</v>
      </c>
      <c r="K109" s="1">
        <v>999</v>
      </c>
      <c r="L109" s="1" t="s">
        <v>22</v>
      </c>
      <c r="M109" s="1" t="s">
        <v>363</v>
      </c>
      <c r="N109" s="1">
        <v>300</v>
      </c>
      <c r="O109" s="1" t="s">
        <v>24</v>
      </c>
      <c r="P109" s="1">
        <f t="shared" si="1"/>
        <v>7</v>
      </c>
    </row>
    <row r="110" spans="1:16" x14ac:dyDescent="0.25">
      <c r="A110" s="3">
        <v>20164091003082</v>
      </c>
      <c r="B110" s="2">
        <v>42677</v>
      </c>
      <c r="C110" s="2">
        <v>42702</v>
      </c>
      <c r="D110" s="3">
        <v>20165000357471</v>
      </c>
      <c r="E110" s="2">
        <v>42689</v>
      </c>
      <c r="F110" s="1" t="s">
        <v>30</v>
      </c>
      <c r="G110" s="1" t="s">
        <v>808</v>
      </c>
      <c r="H110" s="1" t="s">
        <v>809</v>
      </c>
      <c r="I110" s="1" t="s">
        <v>20</v>
      </c>
      <c r="J110" s="1" t="s">
        <v>21</v>
      </c>
      <c r="K110" s="1">
        <v>999</v>
      </c>
      <c r="L110" s="1" t="s">
        <v>22</v>
      </c>
      <c r="M110" s="1" t="s">
        <v>561</v>
      </c>
      <c r="N110" s="1">
        <v>500</v>
      </c>
      <c r="O110" s="1" t="s">
        <v>24</v>
      </c>
      <c r="P110" s="1">
        <f t="shared" si="1"/>
        <v>12</v>
      </c>
    </row>
    <row r="111" spans="1:16" x14ac:dyDescent="0.25">
      <c r="A111" s="3">
        <v>20164091005182</v>
      </c>
      <c r="B111" s="2">
        <v>42678</v>
      </c>
      <c r="C111" s="2">
        <v>42703</v>
      </c>
      <c r="D111" s="3">
        <v>20163000370871</v>
      </c>
      <c r="E111" s="2">
        <v>42699</v>
      </c>
      <c r="F111" s="1" t="s">
        <v>30</v>
      </c>
      <c r="G111" s="1" t="s">
        <v>819</v>
      </c>
      <c r="H111" s="1" t="s">
        <v>820</v>
      </c>
      <c r="I111" s="1" t="s">
        <v>20</v>
      </c>
      <c r="J111" s="1" t="s">
        <v>63</v>
      </c>
      <c r="K111" s="1">
        <v>999</v>
      </c>
      <c r="L111" s="1" t="s">
        <v>22</v>
      </c>
      <c r="M111" s="1" t="s">
        <v>128</v>
      </c>
      <c r="N111" s="1">
        <v>300</v>
      </c>
      <c r="O111" s="1" t="s">
        <v>24</v>
      </c>
      <c r="P111" s="1">
        <f t="shared" si="1"/>
        <v>21</v>
      </c>
    </row>
    <row r="112" spans="1:16" x14ac:dyDescent="0.25">
      <c r="A112" s="3">
        <v>20164091007212</v>
      </c>
      <c r="B112" s="2">
        <v>42678</v>
      </c>
      <c r="C112" s="2">
        <v>42703</v>
      </c>
      <c r="D112" s="3">
        <v>20166040408441</v>
      </c>
      <c r="E112" s="2">
        <v>42732</v>
      </c>
      <c r="F112" s="1" t="s">
        <v>30</v>
      </c>
      <c r="G112" s="1" t="s">
        <v>827</v>
      </c>
      <c r="H112" s="1" t="s">
        <v>828</v>
      </c>
      <c r="I112" s="1" t="s">
        <v>27</v>
      </c>
      <c r="J112" s="1" t="s">
        <v>28</v>
      </c>
      <c r="K112" s="1">
        <v>604</v>
      </c>
      <c r="L112" s="1" t="s">
        <v>829</v>
      </c>
      <c r="M112" s="1" t="s">
        <v>29</v>
      </c>
      <c r="N112" s="1">
        <v>604</v>
      </c>
      <c r="O112" s="1"/>
      <c r="P112" s="1">
        <f t="shared" si="1"/>
        <v>54</v>
      </c>
    </row>
    <row r="113" spans="1:16" x14ac:dyDescent="0.25">
      <c r="A113" s="3">
        <v>20164091008762</v>
      </c>
      <c r="B113" s="2">
        <v>42678</v>
      </c>
      <c r="C113" s="2">
        <v>42703</v>
      </c>
      <c r="D113" s="3">
        <v>20163000359331</v>
      </c>
      <c r="E113" s="2">
        <v>42690</v>
      </c>
      <c r="F113" s="1" t="s">
        <v>30</v>
      </c>
      <c r="G113" s="1" t="s">
        <v>838</v>
      </c>
      <c r="H113" s="1" t="s">
        <v>71</v>
      </c>
      <c r="I113" s="1" t="s">
        <v>20</v>
      </c>
      <c r="J113" s="1" t="s">
        <v>21</v>
      </c>
      <c r="K113" s="1">
        <v>999</v>
      </c>
      <c r="L113" s="1" t="s">
        <v>22</v>
      </c>
      <c r="M113" s="1" t="s">
        <v>839</v>
      </c>
      <c r="N113" s="1">
        <v>300</v>
      </c>
      <c r="O113" s="1" t="s">
        <v>24</v>
      </c>
      <c r="P113" s="1">
        <f t="shared" si="1"/>
        <v>12</v>
      </c>
    </row>
    <row r="114" spans="1:16" x14ac:dyDescent="0.25">
      <c r="A114" s="3">
        <v>20164091010702</v>
      </c>
      <c r="B114" s="2">
        <v>42678</v>
      </c>
      <c r="C114" s="2">
        <v>42703</v>
      </c>
      <c r="D114" s="3">
        <v>20163040366421</v>
      </c>
      <c r="E114" s="2">
        <v>42696</v>
      </c>
      <c r="F114" s="1" t="s">
        <v>30</v>
      </c>
      <c r="G114" s="1" t="s">
        <v>848</v>
      </c>
      <c r="H114" s="1" t="s">
        <v>849</v>
      </c>
      <c r="I114" s="1" t="s">
        <v>20</v>
      </c>
      <c r="J114" s="1" t="s">
        <v>21</v>
      </c>
      <c r="K114" s="1">
        <v>999</v>
      </c>
      <c r="L114" s="1" t="s">
        <v>22</v>
      </c>
      <c r="M114" s="1" t="s">
        <v>105</v>
      </c>
      <c r="N114" s="1">
        <v>304</v>
      </c>
      <c r="O114" s="1" t="s">
        <v>24</v>
      </c>
      <c r="P114" s="1">
        <f t="shared" si="1"/>
        <v>18</v>
      </c>
    </row>
    <row r="115" spans="1:16" x14ac:dyDescent="0.25">
      <c r="A115" s="3">
        <v>20164091011492</v>
      </c>
      <c r="B115" s="2">
        <v>42682</v>
      </c>
      <c r="C115" s="2">
        <v>42704</v>
      </c>
      <c r="D115" s="3">
        <v>20166010356851</v>
      </c>
      <c r="E115" s="2">
        <v>42689</v>
      </c>
      <c r="F115" s="1" t="s">
        <v>30</v>
      </c>
      <c r="G115" s="1" t="s">
        <v>851</v>
      </c>
      <c r="H115" s="1" t="s">
        <v>852</v>
      </c>
      <c r="I115" s="1" t="s">
        <v>20</v>
      </c>
      <c r="J115" s="1" t="s">
        <v>21</v>
      </c>
      <c r="K115" s="1">
        <v>999</v>
      </c>
      <c r="L115" s="1" t="s">
        <v>22</v>
      </c>
      <c r="M115" s="1" t="s">
        <v>377</v>
      </c>
      <c r="N115" s="1">
        <v>601</v>
      </c>
      <c r="O115" s="1" t="s">
        <v>24</v>
      </c>
      <c r="P115" s="1">
        <f t="shared" si="1"/>
        <v>7</v>
      </c>
    </row>
    <row r="116" spans="1:16" x14ac:dyDescent="0.25">
      <c r="A116" s="3">
        <v>20164091012172</v>
      </c>
      <c r="B116" s="2">
        <v>42682</v>
      </c>
      <c r="C116" s="2">
        <v>42704</v>
      </c>
      <c r="D116" s="3">
        <v>20163000365081</v>
      </c>
      <c r="E116" s="2">
        <v>42696</v>
      </c>
      <c r="F116" s="1" t="s">
        <v>30</v>
      </c>
      <c r="G116" s="1" t="s">
        <v>30</v>
      </c>
      <c r="H116" s="1" t="s">
        <v>854</v>
      </c>
      <c r="I116" s="1" t="s">
        <v>20</v>
      </c>
      <c r="J116" s="1" t="s">
        <v>28</v>
      </c>
      <c r="K116" s="1">
        <v>999</v>
      </c>
      <c r="L116" s="1" t="s">
        <v>22</v>
      </c>
      <c r="M116" s="1" t="s">
        <v>363</v>
      </c>
      <c r="N116" s="1">
        <v>300</v>
      </c>
      <c r="O116" s="1" t="s">
        <v>24</v>
      </c>
      <c r="P116" s="1">
        <f t="shared" si="1"/>
        <v>14</v>
      </c>
    </row>
    <row r="117" spans="1:16" x14ac:dyDescent="0.25">
      <c r="A117" s="3">
        <v>20164091012192</v>
      </c>
      <c r="B117" s="2">
        <v>42682</v>
      </c>
      <c r="C117" s="2">
        <v>42704</v>
      </c>
      <c r="D117" s="3"/>
      <c r="E117" s="1" t="s">
        <v>18</v>
      </c>
      <c r="F117" s="1" t="s">
        <v>30</v>
      </c>
      <c r="G117" s="1" t="s">
        <v>30</v>
      </c>
      <c r="H117" s="1" t="s">
        <v>854</v>
      </c>
      <c r="I117" s="1" t="s">
        <v>27</v>
      </c>
      <c r="J117" s="1" t="s">
        <v>28</v>
      </c>
      <c r="K117" s="1">
        <v>999</v>
      </c>
      <c r="L117" s="1" t="s">
        <v>22</v>
      </c>
      <c r="M117" s="1" t="s">
        <v>108</v>
      </c>
      <c r="N117" s="1">
        <v>300</v>
      </c>
      <c r="O117" s="1" t="s">
        <v>84</v>
      </c>
      <c r="P117" s="1" t="str">
        <f t="shared" si="1"/>
        <v>-</v>
      </c>
    </row>
    <row r="118" spans="1:16" x14ac:dyDescent="0.25">
      <c r="A118" s="3">
        <v>20164091012362</v>
      </c>
      <c r="B118" s="2">
        <v>42682</v>
      </c>
      <c r="C118" s="2">
        <v>42704</v>
      </c>
      <c r="D118" s="3">
        <v>20165000368011</v>
      </c>
      <c r="E118" s="2">
        <v>42697</v>
      </c>
      <c r="F118" s="1" t="s">
        <v>30</v>
      </c>
      <c r="G118" s="1" t="s">
        <v>214</v>
      </c>
      <c r="H118" s="1" t="s">
        <v>855</v>
      </c>
      <c r="I118" s="1" t="s">
        <v>20</v>
      </c>
      <c r="J118" s="1" t="s">
        <v>67</v>
      </c>
      <c r="K118" s="1">
        <v>999</v>
      </c>
      <c r="L118" s="1" t="s">
        <v>22</v>
      </c>
      <c r="M118" s="1" t="s">
        <v>125</v>
      </c>
      <c r="N118" s="1">
        <v>500</v>
      </c>
      <c r="O118" s="1" t="s">
        <v>24</v>
      </c>
      <c r="P118" s="1">
        <f t="shared" si="1"/>
        <v>15</v>
      </c>
    </row>
    <row r="119" spans="1:16" x14ac:dyDescent="0.25">
      <c r="A119" s="3">
        <v>20164091016252</v>
      </c>
      <c r="B119" s="2">
        <v>42683</v>
      </c>
      <c r="C119" s="2">
        <v>42705</v>
      </c>
      <c r="D119" s="3">
        <v>20165000361491</v>
      </c>
      <c r="E119" s="2">
        <v>42691</v>
      </c>
      <c r="F119" s="1" t="s">
        <v>30</v>
      </c>
      <c r="G119" s="1" t="s">
        <v>874</v>
      </c>
      <c r="H119" s="1" t="s">
        <v>870</v>
      </c>
      <c r="I119" s="1" t="s">
        <v>20</v>
      </c>
      <c r="J119" s="1" t="s">
        <v>28</v>
      </c>
      <c r="K119" s="1">
        <v>999</v>
      </c>
      <c r="L119" s="1" t="s">
        <v>22</v>
      </c>
      <c r="M119" s="1" t="s">
        <v>561</v>
      </c>
      <c r="N119" s="1">
        <v>500</v>
      </c>
      <c r="O119" s="1" t="s">
        <v>24</v>
      </c>
      <c r="P119" s="1">
        <f t="shared" si="1"/>
        <v>8</v>
      </c>
    </row>
    <row r="120" spans="1:16" x14ac:dyDescent="0.25">
      <c r="A120" s="3">
        <v>20164091016322</v>
      </c>
      <c r="B120" s="2">
        <v>42683</v>
      </c>
      <c r="C120" s="2">
        <v>42705</v>
      </c>
      <c r="D120" s="3">
        <v>20165000373591</v>
      </c>
      <c r="E120" s="2">
        <v>42704</v>
      </c>
      <c r="F120" s="1" t="s">
        <v>30</v>
      </c>
      <c r="G120" s="1" t="s">
        <v>882</v>
      </c>
      <c r="H120" s="1" t="s">
        <v>742</v>
      </c>
      <c r="I120" s="1" t="s">
        <v>20</v>
      </c>
      <c r="J120" s="1" t="s">
        <v>67</v>
      </c>
      <c r="K120" s="1">
        <v>999</v>
      </c>
      <c r="L120" s="1" t="s">
        <v>22</v>
      </c>
      <c r="M120" s="1" t="s">
        <v>883</v>
      </c>
      <c r="N120" s="1">
        <v>500</v>
      </c>
      <c r="O120" s="1" t="s">
        <v>24</v>
      </c>
      <c r="P120" s="1">
        <f t="shared" si="1"/>
        <v>21</v>
      </c>
    </row>
    <row r="121" spans="1:16" x14ac:dyDescent="0.25">
      <c r="A121" s="3">
        <v>20164091017022</v>
      </c>
      <c r="B121" s="2">
        <v>42683</v>
      </c>
      <c r="C121" s="2">
        <v>42705</v>
      </c>
      <c r="D121" s="3">
        <v>20163000377211</v>
      </c>
      <c r="E121" s="2">
        <v>42706</v>
      </c>
      <c r="F121" s="1" t="s">
        <v>30</v>
      </c>
      <c r="G121" s="1" t="s">
        <v>884</v>
      </c>
      <c r="H121" s="1" t="s">
        <v>423</v>
      </c>
      <c r="I121" s="1" t="s">
        <v>27</v>
      </c>
      <c r="J121" s="1" t="s">
        <v>21</v>
      </c>
      <c r="K121" s="1">
        <v>999</v>
      </c>
      <c r="L121" s="1" t="s">
        <v>22</v>
      </c>
      <c r="M121" s="1" t="s">
        <v>128</v>
      </c>
      <c r="N121" s="1">
        <v>300</v>
      </c>
      <c r="O121" s="1" t="s">
        <v>24</v>
      </c>
      <c r="P121" s="1">
        <f t="shared" si="1"/>
        <v>23</v>
      </c>
    </row>
    <row r="122" spans="1:16" x14ac:dyDescent="0.25">
      <c r="A122" s="3">
        <v>20164091021502</v>
      </c>
      <c r="B122" s="2">
        <v>42684</v>
      </c>
      <c r="C122" s="2">
        <v>42706</v>
      </c>
      <c r="D122" s="3">
        <v>20163060374351</v>
      </c>
      <c r="E122" s="2">
        <v>42705</v>
      </c>
      <c r="F122" s="1" t="s">
        <v>30</v>
      </c>
      <c r="G122" s="1" t="s">
        <v>918</v>
      </c>
      <c r="H122" s="1" t="s">
        <v>919</v>
      </c>
      <c r="I122" s="1" t="s">
        <v>20</v>
      </c>
      <c r="J122" s="1" t="s">
        <v>21</v>
      </c>
      <c r="K122" s="1">
        <v>999</v>
      </c>
      <c r="L122" s="1" t="s">
        <v>22</v>
      </c>
      <c r="M122" s="1" t="s">
        <v>75</v>
      </c>
      <c r="N122" s="1">
        <v>306</v>
      </c>
      <c r="O122" s="1" t="s">
        <v>24</v>
      </c>
      <c r="P122" s="1">
        <f t="shared" si="1"/>
        <v>21</v>
      </c>
    </row>
    <row r="123" spans="1:16" x14ac:dyDescent="0.25">
      <c r="A123" s="3">
        <v>20164091024682</v>
      </c>
      <c r="B123" s="2">
        <v>42684</v>
      </c>
      <c r="C123" s="2">
        <v>42706</v>
      </c>
      <c r="D123" s="3">
        <v>20166040369811</v>
      </c>
      <c r="E123" s="2">
        <v>42698</v>
      </c>
      <c r="F123" s="1" t="s">
        <v>30</v>
      </c>
      <c r="G123" s="1" t="s">
        <v>927</v>
      </c>
      <c r="H123" s="1" t="s">
        <v>928</v>
      </c>
      <c r="I123" s="1" t="s">
        <v>20</v>
      </c>
      <c r="J123" s="1" t="s">
        <v>21</v>
      </c>
      <c r="K123" s="1">
        <v>999</v>
      </c>
      <c r="L123" s="1" t="s">
        <v>22</v>
      </c>
      <c r="M123" s="1" t="s">
        <v>173</v>
      </c>
      <c r="N123" s="1">
        <v>604</v>
      </c>
      <c r="O123" s="1" t="s">
        <v>24</v>
      </c>
      <c r="P123" s="1">
        <f t="shared" si="1"/>
        <v>14</v>
      </c>
    </row>
    <row r="124" spans="1:16" x14ac:dyDescent="0.25">
      <c r="A124" s="3">
        <v>20164091025752</v>
      </c>
      <c r="B124" s="2">
        <v>42684</v>
      </c>
      <c r="C124" s="2">
        <v>42706</v>
      </c>
      <c r="D124" s="3">
        <v>20165000373671</v>
      </c>
      <c r="E124" s="2">
        <v>42704</v>
      </c>
      <c r="F124" s="1" t="s">
        <v>30</v>
      </c>
      <c r="G124" s="1" t="s">
        <v>934</v>
      </c>
      <c r="H124" s="1" t="s">
        <v>935</v>
      </c>
      <c r="I124" s="1" t="s">
        <v>20</v>
      </c>
      <c r="J124" s="1" t="s">
        <v>21</v>
      </c>
      <c r="K124" s="1">
        <v>999</v>
      </c>
      <c r="L124" s="1" t="s">
        <v>22</v>
      </c>
      <c r="M124" s="1" t="s">
        <v>765</v>
      </c>
      <c r="N124" s="1">
        <v>500</v>
      </c>
      <c r="O124" s="1" t="s">
        <v>24</v>
      </c>
      <c r="P124" s="1">
        <f t="shared" si="1"/>
        <v>20</v>
      </c>
    </row>
    <row r="125" spans="1:16" x14ac:dyDescent="0.25">
      <c r="A125" s="3">
        <v>20164091025872</v>
      </c>
      <c r="B125" s="2">
        <v>42684</v>
      </c>
      <c r="C125" s="2">
        <v>42706</v>
      </c>
      <c r="D125" s="3">
        <v>20163050360501</v>
      </c>
      <c r="E125" s="2">
        <v>42691</v>
      </c>
      <c r="F125" s="1" t="s">
        <v>30</v>
      </c>
      <c r="G125" s="1" t="s">
        <v>936</v>
      </c>
      <c r="H125" s="1" t="s">
        <v>937</v>
      </c>
      <c r="I125" s="1" t="s">
        <v>20</v>
      </c>
      <c r="J125" s="1" t="s">
        <v>28</v>
      </c>
      <c r="K125" s="1">
        <v>999</v>
      </c>
      <c r="L125" s="1" t="s">
        <v>22</v>
      </c>
      <c r="M125" s="1" t="s">
        <v>112</v>
      </c>
      <c r="N125" s="1">
        <v>305</v>
      </c>
      <c r="O125" s="1" t="s">
        <v>24</v>
      </c>
      <c r="P125" s="1">
        <f t="shared" si="1"/>
        <v>7</v>
      </c>
    </row>
    <row r="126" spans="1:16" x14ac:dyDescent="0.25">
      <c r="A126" s="3">
        <v>20164091027782</v>
      </c>
      <c r="B126" s="2">
        <v>42685</v>
      </c>
      <c r="C126" s="2">
        <v>42709</v>
      </c>
      <c r="D126" s="3">
        <v>20163060368141</v>
      </c>
      <c r="E126" s="2">
        <v>42697</v>
      </c>
      <c r="F126" s="1" t="s">
        <v>30</v>
      </c>
      <c r="G126" s="1" t="s">
        <v>939</v>
      </c>
      <c r="H126" s="1" t="s">
        <v>940</v>
      </c>
      <c r="I126" s="1" t="s">
        <v>20</v>
      </c>
      <c r="J126" s="1" t="s">
        <v>67</v>
      </c>
      <c r="K126" s="1">
        <v>999</v>
      </c>
      <c r="L126" s="1" t="s">
        <v>22</v>
      </c>
      <c r="M126" s="1" t="s">
        <v>75</v>
      </c>
      <c r="N126" s="1">
        <v>306</v>
      </c>
      <c r="O126" s="1" t="s">
        <v>24</v>
      </c>
      <c r="P126" s="1">
        <f t="shared" si="1"/>
        <v>12</v>
      </c>
    </row>
    <row r="127" spans="1:16" x14ac:dyDescent="0.25">
      <c r="A127" s="3">
        <v>20164091029632</v>
      </c>
      <c r="B127" s="2">
        <v>42685</v>
      </c>
      <c r="C127" s="2">
        <v>42709</v>
      </c>
      <c r="D127" s="3">
        <v>20166040374931</v>
      </c>
      <c r="E127" s="2">
        <v>42705</v>
      </c>
      <c r="F127" s="1" t="s">
        <v>30</v>
      </c>
      <c r="G127" s="1" t="s">
        <v>941</v>
      </c>
      <c r="H127" s="1" t="s">
        <v>942</v>
      </c>
      <c r="I127" s="1" t="s">
        <v>20</v>
      </c>
      <c r="J127" s="1" t="s">
        <v>21</v>
      </c>
      <c r="K127" s="1">
        <v>999</v>
      </c>
      <c r="L127" s="1" t="s">
        <v>22</v>
      </c>
      <c r="M127" s="1" t="s">
        <v>173</v>
      </c>
      <c r="N127" s="1">
        <v>604</v>
      </c>
      <c r="O127" s="1" t="s">
        <v>24</v>
      </c>
      <c r="P127" s="1">
        <f t="shared" si="1"/>
        <v>20</v>
      </c>
    </row>
    <row r="128" spans="1:16" x14ac:dyDescent="0.25">
      <c r="A128" s="3">
        <v>20164091029812</v>
      </c>
      <c r="B128" s="2">
        <v>42685</v>
      </c>
      <c r="C128" s="2">
        <v>42709</v>
      </c>
      <c r="D128" s="3">
        <v>20163060368181</v>
      </c>
      <c r="E128" s="2">
        <v>42697</v>
      </c>
      <c r="F128" s="1" t="s">
        <v>30</v>
      </c>
      <c r="G128" s="1" t="s">
        <v>943</v>
      </c>
      <c r="H128" s="1" t="s">
        <v>944</v>
      </c>
      <c r="I128" s="1" t="s">
        <v>20</v>
      </c>
      <c r="J128" s="1" t="s">
        <v>67</v>
      </c>
      <c r="K128" s="1">
        <v>999</v>
      </c>
      <c r="L128" s="1" t="s">
        <v>22</v>
      </c>
      <c r="M128" s="1" t="s">
        <v>75</v>
      </c>
      <c r="N128" s="1">
        <v>306</v>
      </c>
      <c r="O128" s="1" t="s">
        <v>24</v>
      </c>
      <c r="P128" s="1">
        <f t="shared" si="1"/>
        <v>12</v>
      </c>
    </row>
    <row r="129" spans="1:16" x14ac:dyDescent="0.25">
      <c r="A129" s="3">
        <v>20164091030692</v>
      </c>
      <c r="B129" s="2">
        <v>42685</v>
      </c>
      <c r="C129" s="2">
        <v>42709</v>
      </c>
      <c r="D129" s="3">
        <v>20165000373391</v>
      </c>
      <c r="E129" s="2">
        <v>42704</v>
      </c>
      <c r="F129" s="1" t="s">
        <v>30</v>
      </c>
      <c r="G129" s="1" t="s">
        <v>945</v>
      </c>
      <c r="H129" s="1" t="s">
        <v>946</v>
      </c>
      <c r="I129" s="1" t="s">
        <v>20</v>
      </c>
      <c r="J129" s="1" t="s">
        <v>21</v>
      </c>
      <c r="K129" s="1">
        <v>999</v>
      </c>
      <c r="L129" s="1" t="s">
        <v>22</v>
      </c>
      <c r="M129" s="1" t="s">
        <v>164</v>
      </c>
      <c r="N129" s="1">
        <v>500</v>
      </c>
      <c r="O129" s="1" t="s">
        <v>24</v>
      </c>
      <c r="P129" s="1">
        <f t="shared" si="1"/>
        <v>19</v>
      </c>
    </row>
    <row r="130" spans="1:16" x14ac:dyDescent="0.25">
      <c r="A130" s="3">
        <v>20164091030802</v>
      </c>
      <c r="B130" s="2">
        <v>42685</v>
      </c>
      <c r="C130" s="2">
        <v>42709</v>
      </c>
      <c r="D130" s="3">
        <v>20165000373721</v>
      </c>
      <c r="E130" s="2">
        <v>42704</v>
      </c>
      <c r="F130" s="1" t="s">
        <v>30</v>
      </c>
      <c r="G130" s="1" t="s">
        <v>947</v>
      </c>
      <c r="H130" s="1" t="s">
        <v>948</v>
      </c>
      <c r="I130" s="1" t="s">
        <v>20</v>
      </c>
      <c r="J130" s="1" t="s">
        <v>111</v>
      </c>
      <c r="K130" s="1">
        <v>999</v>
      </c>
      <c r="L130" s="1" t="s">
        <v>22</v>
      </c>
      <c r="M130" s="1" t="s">
        <v>949</v>
      </c>
      <c r="N130" s="1">
        <v>500</v>
      </c>
      <c r="O130" s="1" t="s">
        <v>24</v>
      </c>
      <c r="P130" s="1">
        <f t="shared" si="1"/>
        <v>19</v>
      </c>
    </row>
    <row r="131" spans="1:16" x14ac:dyDescent="0.25">
      <c r="A131" s="3">
        <v>20164091031252</v>
      </c>
      <c r="B131" s="2">
        <v>42685</v>
      </c>
      <c r="C131" s="2">
        <v>42709</v>
      </c>
      <c r="D131" s="3">
        <v>20163050377121</v>
      </c>
      <c r="E131" s="2">
        <v>42706</v>
      </c>
      <c r="F131" s="1" t="s">
        <v>30</v>
      </c>
      <c r="G131" s="1" t="s">
        <v>958</v>
      </c>
      <c r="H131" s="1" t="s">
        <v>959</v>
      </c>
      <c r="I131" s="1" t="s">
        <v>20</v>
      </c>
      <c r="J131" s="1" t="s">
        <v>21</v>
      </c>
      <c r="K131" s="1">
        <v>999</v>
      </c>
      <c r="L131" s="1" t="s">
        <v>22</v>
      </c>
      <c r="M131" s="1" t="s">
        <v>450</v>
      </c>
      <c r="N131" s="1">
        <v>305</v>
      </c>
      <c r="O131" s="1" t="s">
        <v>24</v>
      </c>
      <c r="P131" s="1">
        <f t="shared" ref="P131:P194" si="2">IFERROR(E131-B131,"-")</f>
        <v>21</v>
      </c>
    </row>
    <row r="132" spans="1:16" x14ac:dyDescent="0.25">
      <c r="A132" s="3">
        <v>20164091031602</v>
      </c>
      <c r="B132" s="2">
        <v>42685</v>
      </c>
      <c r="C132" s="2">
        <v>42709</v>
      </c>
      <c r="D132" s="3">
        <v>20165000380351</v>
      </c>
      <c r="E132" s="2">
        <v>42710</v>
      </c>
      <c r="F132" s="1" t="s">
        <v>30</v>
      </c>
      <c r="G132" s="1" t="s">
        <v>963</v>
      </c>
      <c r="H132" s="1" t="s">
        <v>964</v>
      </c>
      <c r="I132" s="1" t="s">
        <v>27</v>
      </c>
      <c r="J132" s="1" t="s">
        <v>111</v>
      </c>
      <c r="K132" s="1">
        <v>999</v>
      </c>
      <c r="L132" s="1" t="s">
        <v>22</v>
      </c>
      <c r="M132" s="1" t="s">
        <v>23</v>
      </c>
      <c r="N132" s="1">
        <v>500</v>
      </c>
      <c r="O132" s="1" t="s">
        <v>24</v>
      </c>
      <c r="P132" s="1">
        <f t="shared" si="2"/>
        <v>25</v>
      </c>
    </row>
    <row r="133" spans="1:16" x14ac:dyDescent="0.25">
      <c r="A133" s="3">
        <v>20164091031662</v>
      </c>
      <c r="B133" s="2">
        <v>42685</v>
      </c>
      <c r="C133" s="2">
        <v>42709</v>
      </c>
      <c r="D133" s="3">
        <v>20163000365091</v>
      </c>
      <c r="E133" s="2">
        <v>42696</v>
      </c>
      <c r="F133" s="1" t="s">
        <v>30</v>
      </c>
      <c r="G133" s="1" t="s">
        <v>965</v>
      </c>
      <c r="H133" s="1" t="s">
        <v>966</v>
      </c>
      <c r="I133" s="1" t="s">
        <v>20</v>
      </c>
      <c r="J133" s="1" t="s">
        <v>67</v>
      </c>
      <c r="K133" s="1">
        <v>999</v>
      </c>
      <c r="L133" s="1" t="s">
        <v>22</v>
      </c>
      <c r="M133" s="1" t="s">
        <v>363</v>
      </c>
      <c r="N133" s="1">
        <v>300</v>
      </c>
      <c r="O133" s="1" t="s">
        <v>24</v>
      </c>
      <c r="P133" s="1">
        <f t="shared" si="2"/>
        <v>11</v>
      </c>
    </row>
    <row r="134" spans="1:16" x14ac:dyDescent="0.25">
      <c r="A134" s="3">
        <v>20164091031692</v>
      </c>
      <c r="B134" s="2">
        <v>42685</v>
      </c>
      <c r="C134" s="2">
        <v>42709</v>
      </c>
      <c r="D134" s="3">
        <v>20163040374301</v>
      </c>
      <c r="E134" s="2">
        <v>42704</v>
      </c>
      <c r="F134" s="1" t="s">
        <v>30</v>
      </c>
      <c r="G134" s="1" t="s">
        <v>967</v>
      </c>
      <c r="H134" s="1" t="s">
        <v>968</v>
      </c>
      <c r="I134" s="1" t="s">
        <v>20</v>
      </c>
      <c r="J134" s="1" t="s">
        <v>200</v>
      </c>
      <c r="K134" s="1">
        <v>999</v>
      </c>
      <c r="L134" s="1" t="s">
        <v>22</v>
      </c>
      <c r="M134" s="1" t="s">
        <v>369</v>
      </c>
      <c r="N134" s="1">
        <v>304</v>
      </c>
      <c r="O134" s="1" t="s">
        <v>24</v>
      </c>
      <c r="P134" s="1">
        <f t="shared" si="2"/>
        <v>19</v>
      </c>
    </row>
    <row r="135" spans="1:16" x14ac:dyDescent="0.25">
      <c r="A135" s="3">
        <v>20164091033622</v>
      </c>
      <c r="B135" s="2">
        <v>42689</v>
      </c>
      <c r="C135" s="2">
        <v>42710</v>
      </c>
      <c r="D135" s="3">
        <v>20165000372861</v>
      </c>
      <c r="E135" s="2">
        <v>42704</v>
      </c>
      <c r="F135" s="1" t="s">
        <v>30</v>
      </c>
      <c r="G135" s="1" t="s">
        <v>979</v>
      </c>
      <c r="H135" s="1" t="s">
        <v>599</v>
      </c>
      <c r="I135" s="1" t="s">
        <v>20</v>
      </c>
      <c r="J135" s="1" t="s">
        <v>28</v>
      </c>
      <c r="K135" s="1">
        <v>999</v>
      </c>
      <c r="L135" s="1" t="s">
        <v>22</v>
      </c>
      <c r="M135" s="1" t="s">
        <v>600</v>
      </c>
      <c r="N135" s="1">
        <v>500</v>
      </c>
      <c r="O135" s="1" t="s">
        <v>24</v>
      </c>
      <c r="P135" s="1">
        <f t="shared" si="2"/>
        <v>15</v>
      </c>
    </row>
    <row r="136" spans="1:16" x14ac:dyDescent="0.25">
      <c r="A136" s="3">
        <v>20164091034352</v>
      </c>
      <c r="B136" s="2">
        <v>42689</v>
      </c>
      <c r="C136" s="2">
        <v>42710</v>
      </c>
      <c r="D136" s="3">
        <v>20163090370541</v>
      </c>
      <c r="E136" s="2">
        <v>42699</v>
      </c>
      <c r="F136" s="1" t="s">
        <v>30</v>
      </c>
      <c r="G136" s="1" t="s">
        <v>983</v>
      </c>
      <c r="H136" s="1" t="s">
        <v>984</v>
      </c>
      <c r="I136" s="1" t="s">
        <v>20</v>
      </c>
      <c r="J136" s="1" t="s">
        <v>985</v>
      </c>
      <c r="K136" s="1">
        <v>999</v>
      </c>
      <c r="L136" s="1" t="s">
        <v>22</v>
      </c>
      <c r="M136" s="1" t="s">
        <v>986</v>
      </c>
      <c r="N136" s="1">
        <v>309</v>
      </c>
      <c r="O136" s="1" t="s">
        <v>24</v>
      </c>
      <c r="P136" s="1">
        <f t="shared" si="2"/>
        <v>10</v>
      </c>
    </row>
    <row r="137" spans="1:16" x14ac:dyDescent="0.25">
      <c r="A137" s="3">
        <v>20164091035542</v>
      </c>
      <c r="B137" s="2">
        <v>42689</v>
      </c>
      <c r="C137" s="2">
        <v>42710</v>
      </c>
      <c r="D137" s="3">
        <v>20166040388991</v>
      </c>
      <c r="E137" s="2">
        <v>42718</v>
      </c>
      <c r="F137" s="1" t="s">
        <v>30</v>
      </c>
      <c r="G137" s="1" t="s">
        <v>987</v>
      </c>
      <c r="H137" s="1" t="s">
        <v>988</v>
      </c>
      <c r="I137" s="1" t="s">
        <v>27</v>
      </c>
      <c r="J137" s="1" t="s">
        <v>21</v>
      </c>
      <c r="K137" s="1">
        <v>999</v>
      </c>
      <c r="L137" s="1" t="s">
        <v>22</v>
      </c>
      <c r="M137" s="1" t="s">
        <v>782</v>
      </c>
      <c r="N137" s="1">
        <v>604</v>
      </c>
      <c r="O137" s="1" t="s">
        <v>24</v>
      </c>
      <c r="P137" s="1">
        <f t="shared" si="2"/>
        <v>29</v>
      </c>
    </row>
    <row r="138" spans="1:16" x14ac:dyDescent="0.25">
      <c r="A138" s="3">
        <v>20164091035612</v>
      </c>
      <c r="B138" s="2">
        <v>42689</v>
      </c>
      <c r="C138" s="2">
        <v>42710</v>
      </c>
      <c r="D138" s="3">
        <v>20166040384651</v>
      </c>
      <c r="E138" s="2">
        <v>42713</v>
      </c>
      <c r="F138" s="1" t="s">
        <v>30</v>
      </c>
      <c r="G138" s="1" t="s">
        <v>989</v>
      </c>
      <c r="H138" s="1" t="s">
        <v>990</v>
      </c>
      <c r="I138" s="1" t="s">
        <v>27</v>
      </c>
      <c r="J138" s="1" t="s">
        <v>28</v>
      </c>
      <c r="K138" s="1">
        <v>999</v>
      </c>
      <c r="L138" s="1" t="s">
        <v>22</v>
      </c>
      <c r="M138" s="1" t="s">
        <v>782</v>
      </c>
      <c r="N138" s="1">
        <v>604</v>
      </c>
      <c r="O138" s="1" t="s">
        <v>24</v>
      </c>
      <c r="P138" s="1">
        <f t="shared" si="2"/>
        <v>24</v>
      </c>
    </row>
    <row r="139" spans="1:16" x14ac:dyDescent="0.25">
      <c r="A139" s="3">
        <v>20164091036602</v>
      </c>
      <c r="B139" s="2">
        <v>42689</v>
      </c>
      <c r="C139" s="2">
        <v>42710</v>
      </c>
      <c r="D139" s="3">
        <v>20166040384891</v>
      </c>
      <c r="E139" s="2">
        <v>42713</v>
      </c>
      <c r="F139" s="1" t="s">
        <v>30</v>
      </c>
      <c r="G139" s="1" t="s">
        <v>998</v>
      </c>
      <c r="H139" s="1" t="s">
        <v>999</v>
      </c>
      <c r="I139" s="1" t="s">
        <v>27</v>
      </c>
      <c r="J139" s="1" t="s">
        <v>28</v>
      </c>
      <c r="K139" s="1">
        <v>604</v>
      </c>
      <c r="L139" s="1" t="s">
        <v>155</v>
      </c>
      <c r="M139" s="1" t="s">
        <v>29</v>
      </c>
      <c r="N139" s="1">
        <v>604</v>
      </c>
      <c r="O139" s="1"/>
      <c r="P139" s="1">
        <f t="shared" si="2"/>
        <v>24</v>
      </c>
    </row>
    <row r="140" spans="1:16" x14ac:dyDescent="0.25">
      <c r="A140" s="3">
        <v>20164091038002</v>
      </c>
      <c r="B140" s="2">
        <v>42689</v>
      </c>
      <c r="C140" s="2">
        <v>42710</v>
      </c>
      <c r="D140" s="3" t="s">
        <v>1002</v>
      </c>
      <c r="E140" s="2">
        <v>42710</v>
      </c>
      <c r="F140" s="1" t="s">
        <v>30</v>
      </c>
      <c r="G140" s="1" t="s">
        <v>223</v>
      </c>
      <c r="H140" s="1" t="s">
        <v>1003</v>
      </c>
      <c r="I140" s="1" t="s">
        <v>20</v>
      </c>
      <c r="J140" s="1" t="s">
        <v>21</v>
      </c>
      <c r="K140" s="1">
        <v>999</v>
      </c>
      <c r="L140" s="1" t="s">
        <v>22</v>
      </c>
      <c r="M140" s="1" t="s">
        <v>309</v>
      </c>
      <c r="N140" s="1">
        <v>307</v>
      </c>
      <c r="O140" s="1" t="s">
        <v>24</v>
      </c>
      <c r="P140" s="1">
        <f t="shared" si="2"/>
        <v>21</v>
      </c>
    </row>
    <row r="141" spans="1:16" x14ac:dyDescent="0.25">
      <c r="A141" s="3">
        <v>20164091038242</v>
      </c>
      <c r="B141" s="2">
        <v>42689</v>
      </c>
      <c r="C141" s="2">
        <v>42710</v>
      </c>
      <c r="D141" s="3">
        <v>20165000372951</v>
      </c>
      <c r="E141" s="2">
        <v>42704</v>
      </c>
      <c r="F141" s="1" t="s">
        <v>30</v>
      </c>
      <c r="G141" s="1" t="s">
        <v>214</v>
      </c>
      <c r="H141" s="1" t="s">
        <v>1004</v>
      </c>
      <c r="I141" s="1" t="s">
        <v>20</v>
      </c>
      <c r="J141" s="1" t="s">
        <v>21</v>
      </c>
      <c r="K141" s="1">
        <v>999</v>
      </c>
      <c r="L141" s="1" t="s">
        <v>22</v>
      </c>
      <c r="M141" s="1" t="s">
        <v>600</v>
      </c>
      <c r="N141" s="1">
        <v>500</v>
      </c>
      <c r="O141" s="1" t="s">
        <v>24</v>
      </c>
      <c r="P141" s="1">
        <f t="shared" si="2"/>
        <v>15</v>
      </c>
    </row>
    <row r="142" spans="1:16" x14ac:dyDescent="0.25">
      <c r="A142" s="3">
        <v>20164091038592</v>
      </c>
      <c r="B142" s="2">
        <v>42689</v>
      </c>
      <c r="C142" s="2">
        <v>42710</v>
      </c>
      <c r="D142" s="3">
        <v>20166030381711</v>
      </c>
      <c r="E142" s="2">
        <v>42710</v>
      </c>
      <c r="F142" s="1" t="s">
        <v>30</v>
      </c>
      <c r="G142" s="1" t="s">
        <v>214</v>
      </c>
      <c r="H142" s="1" t="s">
        <v>1013</v>
      </c>
      <c r="I142" s="1" t="s">
        <v>20</v>
      </c>
      <c r="J142" s="1" t="s">
        <v>28</v>
      </c>
      <c r="K142" s="1">
        <v>603</v>
      </c>
      <c r="L142" s="1" t="s">
        <v>548</v>
      </c>
      <c r="M142" s="1" t="s">
        <v>549</v>
      </c>
      <c r="N142" s="1">
        <v>603</v>
      </c>
      <c r="O142" s="1"/>
      <c r="P142" s="1">
        <f t="shared" si="2"/>
        <v>21</v>
      </c>
    </row>
    <row r="143" spans="1:16" x14ac:dyDescent="0.25">
      <c r="A143" s="3">
        <v>20164091041562</v>
      </c>
      <c r="B143" s="2">
        <v>42690</v>
      </c>
      <c r="C143" s="2">
        <v>42711</v>
      </c>
      <c r="D143" s="3" t="s">
        <v>1026</v>
      </c>
      <c r="E143" s="2">
        <v>42717</v>
      </c>
      <c r="F143" s="1" t="s">
        <v>30</v>
      </c>
      <c r="G143" s="1" t="s">
        <v>1027</v>
      </c>
      <c r="H143" s="1" t="s">
        <v>103</v>
      </c>
      <c r="I143" s="1" t="s">
        <v>27</v>
      </c>
      <c r="J143" s="1" t="s">
        <v>21</v>
      </c>
      <c r="K143" s="1">
        <v>999</v>
      </c>
      <c r="L143" s="1" t="s">
        <v>22</v>
      </c>
      <c r="M143" s="1" t="s">
        <v>211</v>
      </c>
      <c r="N143" s="1">
        <v>200</v>
      </c>
      <c r="O143" s="1" t="s">
        <v>24</v>
      </c>
      <c r="P143" s="1">
        <f t="shared" si="2"/>
        <v>27</v>
      </c>
    </row>
    <row r="144" spans="1:16" x14ac:dyDescent="0.25">
      <c r="A144" s="3">
        <v>20164091043722</v>
      </c>
      <c r="B144" s="2">
        <v>42690</v>
      </c>
      <c r="C144" s="2">
        <v>42711</v>
      </c>
      <c r="D144" s="3" t="s">
        <v>1034</v>
      </c>
      <c r="E144" s="2">
        <v>42723</v>
      </c>
      <c r="F144" s="1" t="s">
        <v>30</v>
      </c>
      <c r="G144" s="1" t="s">
        <v>1035</v>
      </c>
      <c r="H144" s="1" t="s">
        <v>1036</v>
      </c>
      <c r="I144" s="1" t="s">
        <v>27</v>
      </c>
      <c r="J144" s="1" t="s">
        <v>28</v>
      </c>
      <c r="K144" s="1">
        <v>101</v>
      </c>
      <c r="L144" s="1" t="s">
        <v>1037</v>
      </c>
      <c r="M144" s="1" t="s">
        <v>1038</v>
      </c>
      <c r="N144" s="1">
        <v>101</v>
      </c>
      <c r="O144" s="1"/>
      <c r="P144" s="1">
        <f t="shared" si="2"/>
        <v>33</v>
      </c>
    </row>
    <row r="145" spans="1:16" x14ac:dyDescent="0.25">
      <c r="A145" s="3">
        <v>20164091044972</v>
      </c>
      <c r="B145" s="2">
        <v>42691</v>
      </c>
      <c r="C145" s="2">
        <v>42713</v>
      </c>
      <c r="D145" s="3">
        <v>20166040389321</v>
      </c>
      <c r="E145" s="2">
        <v>42718</v>
      </c>
      <c r="F145" s="1" t="s">
        <v>30</v>
      </c>
      <c r="G145" s="1" t="s">
        <v>1049</v>
      </c>
      <c r="H145" s="1" t="s">
        <v>1050</v>
      </c>
      <c r="I145" s="1" t="s">
        <v>27</v>
      </c>
      <c r="J145" s="1" t="s">
        <v>21</v>
      </c>
      <c r="K145" s="1">
        <v>999</v>
      </c>
      <c r="L145" s="1" t="s">
        <v>22</v>
      </c>
      <c r="M145" s="1" t="s">
        <v>173</v>
      </c>
      <c r="N145" s="1">
        <v>604</v>
      </c>
      <c r="O145" s="1" t="s">
        <v>24</v>
      </c>
      <c r="P145" s="1">
        <f t="shared" si="2"/>
        <v>27</v>
      </c>
    </row>
    <row r="146" spans="1:16" x14ac:dyDescent="0.25">
      <c r="A146" s="3">
        <v>20164091045832</v>
      </c>
      <c r="B146" s="2">
        <v>42691</v>
      </c>
      <c r="C146" s="2">
        <v>42713</v>
      </c>
      <c r="D146" s="3">
        <v>20163060377131</v>
      </c>
      <c r="E146" s="2">
        <v>42706</v>
      </c>
      <c r="F146" s="1" t="s">
        <v>30</v>
      </c>
      <c r="G146" s="1" t="s">
        <v>1051</v>
      </c>
      <c r="H146" s="1" t="s">
        <v>1020</v>
      </c>
      <c r="I146" s="1" t="s">
        <v>20</v>
      </c>
      <c r="J146" s="1" t="s">
        <v>200</v>
      </c>
      <c r="K146" s="1">
        <v>999</v>
      </c>
      <c r="L146" s="1" t="s">
        <v>22</v>
      </c>
      <c r="M146" s="1" t="s">
        <v>216</v>
      </c>
      <c r="N146" s="1">
        <v>306</v>
      </c>
      <c r="O146" s="1" t="s">
        <v>24</v>
      </c>
      <c r="P146" s="1">
        <f t="shared" si="2"/>
        <v>15</v>
      </c>
    </row>
    <row r="147" spans="1:16" x14ac:dyDescent="0.25">
      <c r="A147" s="3">
        <v>20164091048302</v>
      </c>
      <c r="B147" s="2">
        <v>42691</v>
      </c>
      <c r="C147" s="2">
        <v>42713</v>
      </c>
      <c r="D147" s="3">
        <v>20163040371971</v>
      </c>
      <c r="E147" s="2">
        <v>42703</v>
      </c>
      <c r="F147" s="1" t="s">
        <v>30</v>
      </c>
      <c r="G147" s="1" t="s">
        <v>1056</v>
      </c>
      <c r="H147" s="1" t="s">
        <v>1057</v>
      </c>
      <c r="I147" s="1" t="s">
        <v>20</v>
      </c>
      <c r="J147" s="1" t="s">
        <v>200</v>
      </c>
      <c r="K147" s="1">
        <v>999</v>
      </c>
      <c r="L147" s="1" t="s">
        <v>22</v>
      </c>
      <c r="M147" s="1" t="s">
        <v>207</v>
      </c>
      <c r="N147" s="1">
        <v>304</v>
      </c>
      <c r="O147" s="1" t="s">
        <v>24</v>
      </c>
      <c r="P147" s="1">
        <f t="shared" si="2"/>
        <v>12</v>
      </c>
    </row>
    <row r="148" spans="1:16" x14ac:dyDescent="0.25">
      <c r="A148" s="3">
        <v>20164091054942</v>
      </c>
      <c r="B148" s="2">
        <v>42695</v>
      </c>
      <c r="C148" s="2">
        <v>42717</v>
      </c>
      <c r="D148" s="3">
        <v>20163060388241</v>
      </c>
      <c r="E148" s="2">
        <v>42717</v>
      </c>
      <c r="F148" s="1" t="s">
        <v>30</v>
      </c>
      <c r="G148" s="1" t="s">
        <v>1076</v>
      </c>
      <c r="H148" s="1" t="s">
        <v>103</v>
      </c>
      <c r="I148" s="1" t="s">
        <v>20</v>
      </c>
      <c r="J148" s="1" t="s">
        <v>28</v>
      </c>
      <c r="K148" s="1">
        <v>999</v>
      </c>
      <c r="L148" s="1" t="s">
        <v>22</v>
      </c>
      <c r="M148" s="1" t="s">
        <v>42</v>
      </c>
      <c r="N148" s="1">
        <v>306</v>
      </c>
      <c r="O148" s="1" t="s">
        <v>24</v>
      </c>
      <c r="P148" s="1">
        <f t="shared" si="2"/>
        <v>22</v>
      </c>
    </row>
    <row r="149" spans="1:16" x14ac:dyDescent="0.25">
      <c r="A149" s="3">
        <v>20164091055012</v>
      </c>
      <c r="B149" s="2">
        <v>42695</v>
      </c>
      <c r="C149" s="2">
        <v>42717</v>
      </c>
      <c r="D149" s="3">
        <v>20163000371501</v>
      </c>
      <c r="E149" s="2">
        <v>42702</v>
      </c>
      <c r="F149" s="1" t="s">
        <v>30</v>
      </c>
      <c r="G149" s="1" t="s">
        <v>1079</v>
      </c>
      <c r="H149" s="1" t="s">
        <v>17</v>
      </c>
      <c r="I149" s="1" t="s">
        <v>20</v>
      </c>
      <c r="J149" s="1" t="s">
        <v>21</v>
      </c>
      <c r="K149" s="1">
        <v>999</v>
      </c>
      <c r="L149" s="1" t="s">
        <v>22</v>
      </c>
      <c r="M149" s="1" t="s">
        <v>363</v>
      </c>
      <c r="N149" s="1">
        <v>300</v>
      </c>
      <c r="O149" s="1" t="s">
        <v>24</v>
      </c>
      <c r="P149" s="1">
        <f t="shared" si="2"/>
        <v>7</v>
      </c>
    </row>
    <row r="150" spans="1:16" x14ac:dyDescent="0.25">
      <c r="A150" s="3">
        <v>20164091055442</v>
      </c>
      <c r="B150" s="2">
        <v>42695</v>
      </c>
      <c r="C150" s="2">
        <v>42717</v>
      </c>
      <c r="D150" s="3">
        <v>20166040389611</v>
      </c>
      <c r="E150" s="2">
        <v>42718</v>
      </c>
      <c r="F150" s="1" t="s">
        <v>30</v>
      </c>
      <c r="G150" s="1" t="s">
        <v>1080</v>
      </c>
      <c r="H150" s="1" t="s">
        <v>1081</v>
      </c>
      <c r="I150" s="1" t="s">
        <v>27</v>
      </c>
      <c r="J150" s="1" t="s">
        <v>28</v>
      </c>
      <c r="K150" s="1">
        <v>999</v>
      </c>
      <c r="L150" s="1" t="s">
        <v>22</v>
      </c>
      <c r="M150" s="1" t="s">
        <v>1082</v>
      </c>
      <c r="N150" s="1">
        <v>604</v>
      </c>
      <c r="O150" s="1" t="s">
        <v>24</v>
      </c>
      <c r="P150" s="1">
        <f t="shared" si="2"/>
        <v>23</v>
      </c>
    </row>
    <row r="151" spans="1:16" x14ac:dyDescent="0.25">
      <c r="A151" s="3">
        <v>20164091055892</v>
      </c>
      <c r="B151" s="2">
        <v>42695</v>
      </c>
      <c r="C151" s="2">
        <v>42717</v>
      </c>
      <c r="D151" s="3"/>
      <c r="E151" s="1" t="s">
        <v>18</v>
      </c>
      <c r="F151" s="1" t="s">
        <v>30</v>
      </c>
      <c r="G151" s="1" t="s">
        <v>1088</v>
      </c>
      <c r="H151" s="1" t="s">
        <v>778</v>
      </c>
      <c r="I151" s="1" t="s">
        <v>27</v>
      </c>
      <c r="J151" s="1" t="s">
        <v>67</v>
      </c>
      <c r="K151" s="1">
        <v>999</v>
      </c>
      <c r="L151" s="1" t="s">
        <v>22</v>
      </c>
      <c r="M151" s="1" t="s">
        <v>561</v>
      </c>
      <c r="N151" s="1">
        <v>500</v>
      </c>
      <c r="O151" s="1" t="s">
        <v>24</v>
      </c>
      <c r="P151" s="1" t="str">
        <f t="shared" si="2"/>
        <v>-</v>
      </c>
    </row>
    <row r="152" spans="1:16" x14ac:dyDescent="0.25">
      <c r="A152" s="3">
        <v>20164091057782</v>
      </c>
      <c r="B152" s="2">
        <v>42695</v>
      </c>
      <c r="C152" s="2">
        <v>42717</v>
      </c>
      <c r="D152" s="3">
        <v>20165000381351</v>
      </c>
      <c r="E152" s="2">
        <v>42710</v>
      </c>
      <c r="F152" s="1" t="s">
        <v>30</v>
      </c>
      <c r="G152" s="1" t="s">
        <v>1099</v>
      </c>
      <c r="H152" s="1" t="s">
        <v>1100</v>
      </c>
      <c r="I152" s="1" t="s">
        <v>20</v>
      </c>
      <c r="J152" s="1" t="s">
        <v>21</v>
      </c>
      <c r="K152" s="1">
        <v>999</v>
      </c>
      <c r="L152" s="1" t="s">
        <v>22</v>
      </c>
      <c r="M152" s="1" t="s">
        <v>164</v>
      </c>
      <c r="N152" s="1">
        <v>500</v>
      </c>
      <c r="O152" s="1" t="s">
        <v>24</v>
      </c>
      <c r="P152" s="1">
        <f t="shared" si="2"/>
        <v>15</v>
      </c>
    </row>
    <row r="153" spans="1:16" x14ac:dyDescent="0.25">
      <c r="A153" s="3">
        <v>20164091057852</v>
      </c>
      <c r="B153" s="2">
        <v>42695</v>
      </c>
      <c r="C153" s="2">
        <v>42717</v>
      </c>
      <c r="D153" s="3"/>
      <c r="E153" s="1" t="s">
        <v>18</v>
      </c>
      <c r="F153" s="1" t="s">
        <v>30</v>
      </c>
      <c r="G153" s="1" t="s">
        <v>1101</v>
      </c>
      <c r="H153" s="1" t="s">
        <v>1033</v>
      </c>
      <c r="I153" s="1" t="s">
        <v>27</v>
      </c>
      <c r="J153" s="1" t="s">
        <v>28</v>
      </c>
      <c r="K153" s="1">
        <v>999</v>
      </c>
      <c r="L153" s="1" t="s">
        <v>22</v>
      </c>
      <c r="M153" s="1" t="s">
        <v>207</v>
      </c>
      <c r="N153" s="1">
        <v>304</v>
      </c>
      <c r="O153" s="1" t="s">
        <v>24</v>
      </c>
      <c r="P153" s="1" t="str">
        <f t="shared" si="2"/>
        <v>-</v>
      </c>
    </row>
    <row r="154" spans="1:16" x14ac:dyDescent="0.25">
      <c r="A154" s="3">
        <v>20164091057892</v>
      </c>
      <c r="B154" s="2">
        <v>42695</v>
      </c>
      <c r="C154" s="2">
        <v>42717</v>
      </c>
      <c r="D154" s="3">
        <v>20165000386711</v>
      </c>
      <c r="E154" s="2">
        <v>42716</v>
      </c>
      <c r="F154" s="1" t="s">
        <v>30</v>
      </c>
      <c r="G154" s="1" t="s">
        <v>1102</v>
      </c>
      <c r="H154" s="1" t="s">
        <v>318</v>
      </c>
      <c r="I154" s="1" t="s">
        <v>20</v>
      </c>
      <c r="J154" s="1" t="s">
        <v>21</v>
      </c>
      <c r="K154" s="1">
        <v>999</v>
      </c>
      <c r="L154" s="1" t="s">
        <v>22</v>
      </c>
      <c r="M154" s="1" t="s">
        <v>1073</v>
      </c>
      <c r="N154" s="1">
        <v>500</v>
      </c>
      <c r="O154" s="1" t="s">
        <v>24</v>
      </c>
      <c r="P154" s="1">
        <f t="shared" si="2"/>
        <v>21</v>
      </c>
    </row>
    <row r="155" spans="1:16" x14ac:dyDescent="0.25">
      <c r="A155" s="3">
        <v>20164091060932</v>
      </c>
      <c r="B155" s="2">
        <v>42696</v>
      </c>
      <c r="C155" s="2">
        <v>42718</v>
      </c>
      <c r="D155" s="3">
        <v>20163000384851</v>
      </c>
      <c r="E155" s="2">
        <v>42713</v>
      </c>
      <c r="F155" s="1" t="s">
        <v>30</v>
      </c>
      <c r="G155" s="1" t="s">
        <v>1127</v>
      </c>
      <c r="H155" s="1" t="s">
        <v>17</v>
      </c>
      <c r="I155" s="1" t="s">
        <v>20</v>
      </c>
      <c r="J155" s="1" t="s">
        <v>28</v>
      </c>
      <c r="K155" s="1">
        <v>999</v>
      </c>
      <c r="L155" s="1" t="s">
        <v>22</v>
      </c>
      <c r="M155" s="1" t="s">
        <v>128</v>
      </c>
      <c r="N155" s="1">
        <v>300</v>
      </c>
      <c r="O155" s="1" t="s">
        <v>24</v>
      </c>
      <c r="P155" s="1">
        <f t="shared" si="2"/>
        <v>17</v>
      </c>
    </row>
    <row r="156" spans="1:16" x14ac:dyDescent="0.25">
      <c r="A156" s="3">
        <v>20164091061982</v>
      </c>
      <c r="B156" s="2">
        <v>42696</v>
      </c>
      <c r="C156" s="2">
        <v>42718</v>
      </c>
      <c r="D156" s="3">
        <v>20165000386541</v>
      </c>
      <c r="E156" s="2">
        <v>42716</v>
      </c>
      <c r="F156" s="1" t="s">
        <v>30</v>
      </c>
      <c r="G156" s="1" t="s">
        <v>1137</v>
      </c>
      <c r="H156" s="1" t="s">
        <v>1138</v>
      </c>
      <c r="I156" s="1" t="s">
        <v>20</v>
      </c>
      <c r="J156" s="1" t="s">
        <v>63</v>
      </c>
      <c r="K156" s="1">
        <v>999</v>
      </c>
      <c r="L156" s="1" t="s">
        <v>22</v>
      </c>
      <c r="M156" s="1" t="s">
        <v>561</v>
      </c>
      <c r="N156" s="1">
        <v>500</v>
      </c>
      <c r="O156" s="1" t="s">
        <v>24</v>
      </c>
      <c r="P156" s="1">
        <f t="shared" si="2"/>
        <v>20</v>
      </c>
    </row>
    <row r="157" spans="1:16" x14ac:dyDescent="0.25">
      <c r="A157" s="3">
        <v>20164091062932</v>
      </c>
      <c r="B157" s="2">
        <v>42696</v>
      </c>
      <c r="C157" s="2">
        <v>42718</v>
      </c>
      <c r="D157" s="3">
        <v>20165000375151</v>
      </c>
      <c r="E157" s="2">
        <v>42705</v>
      </c>
      <c r="F157" s="1" t="s">
        <v>30</v>
      </c>
      <c r="G157" s="1" t="s">
        <v>1141</v>
      </c>
      <c r="H157" s="1" t="s">
        <v>166</v>
      </c>
      <c r="I157" s="1" t="s">
        <v>20</v>
      </c>
      <c r="J157" s="1" t="s">
        <v>63</v>
      </c>
      <c r="K157" s="1">
        <v>999</v>
      </c>
      <c r="L157" s="1" t="s">
        <v>22</v>
      </c>
      <c r="M157" s="1" t="s">
        <v>600</v>
      </c>
      <c r="N157" s="1">
        <v>500</v>
      </c>
      <c r="O157" s="1" t="s">
        <v>24</v>
      </c>
      <c r="P157" s="1">
        <f t="shared" si="2"/>
        <v>9</v>
      </c>
    </row>
    <row r="158" spans="1:16" x14ac:dyDescent="0.25">
      <c r="A158" s="3">
        <v>20164091063812</v>
      </c>
      <c r="B158" s="2">
        <v>42696</v>
      </c>
      <c r="C158" s="2">
        <v>42718</v>
      </c>
      <c r="D158" s="3">
        <v>20165000373881</v>
      </c>
      <c r="E158" s="2">
        <v>42704</v>
      </c>
      <c r="F158" s="1" t="s">
        <v>30</v>
      </c>
      <c r="G158" s="1" t="s">
        <v>214</v>
      </c>
      <c r="H158" s="1" t="s">
        <v>1142</v>
      </c>
      <c r="I158" s="1" t="s">
        <v>20</v>
      </c>
      <c r="J158" s="1" t="s">
        <v>67</v>
      </c>
      <c r="K158" s="1">
        <v>999</v>
      </c>
      <c r="L158" s="1" t="s">
        <v>22</v>
      </c>
      <c r="M158" s="1" t="s">
        <v>125</v>
      </c>
      <c r="N158" s="1">
        <v>500</v>
      </c>
      <c r="O158" s="1" t="s">
        <v>24</v>
      </c>
      <c r="P158" s="1">
        <f t="shared" si="2"/>
        <v>8</v>
      </c>
    </row>
    <row r="159" spans="1:16" x14ac:dyDescent="0.25">
      <c r="A159" s="3">
        <v>20164091066992</v>
      </c>
      <c r="B159" s="2">
        <v>42697</v>
      </c>
      <c r="C159" s="2">
        <v>42719</v>
      </c>
      <c r="D159" s="3">
        <v>20163060386011</v>
      </c>
      <c r="E159" s="2">
        <v>42716</v>
      </c>
      <c r="F159" s="1" t="s">
        <v>30</v>
      </c>
      <c r="G159" s="1" t="s">
        <v>1154</v>
      </c>
      <c r="H159" s="1" t="s">
        <v>1155</v>
      </c>
      <c r="I159" s="1" t="s">
        <v>20</v>
      </c>
      <c r="J159" s="1" t="s">
        <v>154</v>
      </c>
      <c r="K159" s="1">
        <v>999</v>
      </c>
      <c r="L159" s="1" t="s">
        <v>22</v>
      </c>
      <c r="M159" s="1" t="s">
        <v>213</v>
      </c>
      <c r="N159" s="1">
        <v>306</v>
      </c>
      <c r="O159" s="1" t="s">
        <v>24</v>
      </c>
      <c r="P159" s="1">
        <f t="shared" si="2"/>
        <v>19</v>
      </c>
    </row>
    <row r="160" spans="1:16" x14ac:dyDescent="0.25">
      <c r="A160" s="3">
        <v>20164091067462</v>
      </c>
      <c r="B160" s="2">
        <v>42697</v>
      </c>
      <c r="C160" s="2">
        <v>42719</v>
      </c>
      <c r="D160" s="3">
        <v>20165000374791</v>
      </c>
      <c r="E160" s="2">
        <v>42705</v>
      </c>
      <c r="F160" s="1" t="s">
        <v>30</v>
      </c>
      <c r="G160" s="1" t="s">
        <v>214</v>
      </c>
      <c r="H160" s="1" t="s">
        <v>1156</v>
      </c>
      <c r="I160" s="1" t="s">
        <v>20</v>
      </c>
      <c r="J160" s="1" t="s">
        <v>63</v>
      </c>
      <c r="K160" s="1">
        <v>999</v>
      </c>
      <c r="L160" s="1" t="s">
        <v>22</v>
      </c>
      <c r="M160" s="1" t="s">
        <v>164</v>
      </c>
      <c r="N160" s="1">
        <v>500</v>
      </c>
      <c r="O160" s="1" t="s">
        <v>24</v>
      </c>
      <c r="P160" s="1">
        <f t="shared" si="2"/>
        <v>8</v>
      </c>
    </row>
    <row r="161" spans="1:16" x14ac:dyDescent="0.25">
      <c r="A161" s="3">
        <v>20164091070352</v>
      </c>
      <c r="B161" s="2">
        <v>42697</v>
      </c>
      <c r="C161" s="2">
        <v>42719</v>
      </c>
      <c r="D161" s="3">
        <v>20163050372361</v>
      </c>
      <c r="E161" s="2">
        <v>42703</v>
      </c>
      <c r="F161" s="1" t="s">
        <v>30</v>
      </c>
      <c r="G161" s="1" t="s">
        <v>1160</v>
      </c>
      <c r="H161" s="1" t="s">
        <v>1161</v>
      </c>
      <c r="I161" s="1" t="s">
        <v>20</v>
      </c>
      <c r="J161" s="1" t="s">
        <v>28</v>
      </c>
      <c r="K161" s="1">
        <v>999</v>
      </c>
      <c r="L161" s="1" t="s">
        <v>22</v>
      </c>
      <c r="M161" s="1" t="s">
        <v>450</v>
      </c>
      <c r="N161" s="1">
        <v>305</v>
      </c>
      <c r="O161" s="1" t="s">
        <v>24</v>
      </c>
      <c r="P161" s="1">
        <f t="shared" si="2"/>
        <v>6</v>
      </c>
    </row>
    <row r="162" spans="1:16" x14ac:dyDescent="0.25">
      <c r="A162" s="3">
        <v>20164091070462</v>
      </c>
      <c r="B162" s="2">
        <v>42697</v>
      </c>
      <c r="C162" s="2">
        <v>42719</v>
      </c>
      <c r="D162" s="3">
        <v>20165000384411</v>
      </c>
      <c r="E162" s="2">
        <v>42713</v>
      </c>
      <c r="F162" s="1" t="s">
        <v>30</v>
      </c>
      <c r="G162" s="1" t="s">
        <v>1163</v>
      </c>
      <c r="H162" s="1" t="s">
        <v>1164</v>
      </c>
      <c r="I162" s="1" t="s">
        <v>20</v>
      </c>
      <c r="J162" s="1" t="s">
        <v>67</v>
      </c>
      <c r="K162" s="1">
        <v>999</v>
      </c>
      <c r="L162" s="1" t="s">
        <v>22</v>
      </c>
      <c r="M162" s="1" t="s">
        <v>1165</v>
      </c>
      <c r="N162" s="1">
        <v>500</v>
      </c>
      <c r="O162" s="1" t="s">
        <v>24</v>
      </c>
      <c r="P162" s="1">
        <f t="shared" si="2"/>
        <v>16</v>
      </c>
    </row>
    <row r="163" spans="1:16" x14ac:dyDescent="0.25">
      <c r="A163" s="3">
        <v>20164091071292</v>
      </c>
      <c r="B163" s="2">
        <v>42698</v>
      </c>
      <c r="C163" s="2">
        <v>42720</v>
      </c>
      <c r="D163" s="3">
        <v>20163000374731</v>
      </c>
      <c r="E163" s="2">
        <v>42705</v>
      </c>
      <c r="F163" s="1" t="s">
        <v>30</v>
      </c>
      <c r="G163" s="1" t="s">
        <v>223</v>
      </c>
      <c r="H163" s="1" t="s">
        <v>1168</v>
      </c>
      <c r="I163" s="1" t="s">
        <v>20</v>
      </c>
      <c r="J163" s="1" t="s">
        <v>28</v>
      </c>
      <c r="K163" s="1">
        <v>999</v>
      </c>
      <c r="L163" s="1" t="s">
        <v>22</v>
      </c>
      <c r="M163" s="1" t="s">
        <v>584</v>
      </c>
      <c r="N163" s="1">
        <v>300</v>
      </c>
      <c r="O163" s="1" t="s">
        <v>24</v>
      </c>
      <c r="P163" s="1">
        <f t="shared" si="2"/>
        <v>7</v>
      </c>
    </row>
    <row r="164" spans="1:16" x14ac:dyDescent="0.25">
      <c r="A164" s="3">
        <v>20164091071812</v>
      </c>
      <c r="B164" s="2">
        <v>42698</v>
      </c>
      <c r="C164" s="2">
        <v>42720</v>
      </c>
      <c r="D164" s="3">
        <v>20163060386121</v>
      </c>
      <c r="E164" s="2">
        <v>42716</v>
      </c>
      <c r="F164" s="1" t="s">
        <v>30</v>
      </c>
      <c r="G164" s="1" t="s">
        <v>1173</v>
      </c>
      <c r="H164" s="1" t="s">
        <v>17</v>
      </c>
      <c r="I164" s="1" t="s">
        <v>20</v>
      </c>
      <c r="J164" s="1" t="s">
        <v>28</v>
      </c>
      <c r="K164" s="1">
        <v>999</v>
      </c>
      <c r="L164" s="1" t="s">
        <v>22</v>
      </c>
      <c r="M164" s="1" t="s">
        <v>75</v>
      </c>
      <c r="N164" s="1">
        <v>306</v>
      </c>
      <c r="O164" s="1" t="s">
        <v>24</v>
      </c>
      <c r="P164" s="1">
        <f t="shared" si="2"/>
        <v>18</v>
      </c>
    </row>
    <row r="165" spans="1:16" x14ac:dyDescent="0.25">
      <c r="A165" s="3">
        <v>20164091075562</v>
      </c>
      <c r="B165" s="2">
        <v>42698</v>
      </c>
      <c r="C165" s="2">
        <v>42720</v>
      </c>
      <c r="D165" s="3">
        <v>20166040397361</v>
      </c>
      <c r="E165" s="2">
        <v>42724</v>
      </c>
      <c r="F165" s="1" t="s">
        <v>30</v>
      </c>
      <c r="G165" s="1" t="s">
        <v>1179</v>
      </c>
      <c r="H165" s="1" t="s">
        <v>609</v>
      </c>
      <c r="I165" s="1" t="s">
        <v>27</v>
      </c>
      <c r="J165" s="1" t="s">
        <v>21</v>
      </c>
      <c r="K165" s="1">
        <v>604</v>
      </c>
      <c r="L165" s="1" t="s">
        <v>1029</v>
      </c>
      <c r="M165" s="1" t="s">
        <v>1180</v>
      </c>
      <c r="N165" s="1">
        <v>604</v>
      </c>
      <c r="O165" s="1"/>
      <c r="P165" s="1">
        <f t="shared" si="2"/>
        <v>26</v>
      </c>
    </row>
    <row r="166" spans="1:16" x14ac:dyDescent="0.25">
      <c r="A166" s="3">
        <v>20164091075882</v>
      </c>
      <c r="B166" s="2">
        <v>42699</v>
      </c>
      <c r="C166" s="2">
        <v>42723</v>
      </c>
      <c r="D166" s="3" t="s">
        <v>1183</v>
      </c>
      <c r="E166" s="2">
        <v>42719</v>
      </c>
      <c r="F166" s="1" t="s">
        <v>30</v>
      </c>
      <c r="G166" s="1" t="s">
        <v>1184</v>
      </c>
      <c r="H166" s="1" t="s">
        <v>1185</v>
      </c>
      <c r="I166" s="1" t="s">
        <v>20</v>
      </c>
      <c r="J166" s="1" t="s">
        <v>28</v>
      </c>
      <c r="K166" s="1">
        <v>999</v>
      </c>
      <c r="L166" s="1" t="s">
        <v>22</v>
      </c>
      <c r="M166" s="1" t="s">
        <v>584</v>
      </c>
      <c r="N166" s="1">
        <v>300</v>
      </c>
      <c r="O166" s="1" t="s">
        <v>24</v>
      </c>
      <c r="P166" s="1">
        <f t="shared" si="2"/>
        <v>20</v>
      </c>
    </row>
    <row r="167" spans="1:16" x14ac:dyDescent="0.25">
      <c r="A167" s="3">
        <v>20164091076382</v>
      </c>
      <c r="B167" s="2">
        <v>42699</v>
      </c>
      <c r="C167" s="2">
        <v>42723</v>
      </c>
      <c r="D167" s="3">
        <v>20163060391631</v>
      </c>
      <c r="E167" s="2">
        <v>42719</v>
      </c>
      <c r="F167" s="1" t="s">
        <v>30</v>
      </c>
      <c r="G167" s="1" t="s">
        <v>1188</v>
      </c>
      <c r="H167" s="1" t="s">
        <v>1189</v>
      </c>
      <c r="I167" s="1" t="s">
        <v>20</v>
      </c>
      <c r="J167" s="1" t="s">
        <v>67</v>
      </c>
      <c r="K167" s="1">
        <v>999</v>
      </c>
      <c r="L167" s="1" t="s">
        <v>22</v>
      </c>
      <c r="M167" s="1" t="s">
        <v>75</v>
      </c>
      <c r="N167" s="1">
        <v>306</v>
      </c>
      <c r="O167" s="1" t="s">
        <v>24</v>
      </c>
      <c r="P167" s="1">
        <f t="shared" si="2"/>
        <v>20</v>
      </c>
    </row>
    <row r="168" spans="1:16" x14ac:dyDescent="0.25">
      <c r="A168" s="3">
        <v>20164091076682</v>
      </c>
      <c r="B168" s="2">
        <v>42699</v>
      </c>
      <c r="C168" s="2">
        <v>42723</v>
      </c>
      <c r="D168" s="3"/>
      <c r="E168" s="1" t="s">
        <v>18</v>
      </c>
      <c r="F168" s="1" t="s">
        <v>30</v>
      </c>
      <c r="G168" s="1" t="s">
        <v>1190</v>
      </c>
      <c r="H168" s="1" t="s">
        <v>423</v>
      </c>
      <c r="I168" s="1" t="s">
        <v>27</v>
      </c>
      <c r="J168" s="1" t="s">
        <v>21</v>
      </c>
      <c r="K168" s="1">
        <v>999</v>
      </c>
      <c r="L168" s="1" t="s">
        <v>22</v>
      </c>
      <c r="M168" s="1" t="s">
        <v>54</v>
      </c>
      <c r="N168" s="1">
        <v>305</v>
      </c>
      <c r="O168" s="1" t="s">
        <v>24</v>
      </c>
      <c r="P168" s="1" t="str">
        <f t="shared" si="2"/>
        <v>-</v>
      </c>
    </row>
    <row r="169" spans="1:16" x14ac:dyDescent="0.25">
      <c r="A169" s="3">
        <v>20164091076712</v>
      </c>
      <c r="B169" s="2">
        <v>42699</v>
      </c>
      <c r="C169" s="2">
        <v>42723</v>
      </c>
      <c r="D169" s="3">
        <v>20165000380461</v>
      </c>
      <c r="E169" s="2">
        <v>42710</v>
      </c>
      <c r="F169" s="1" t="s">
        <v>30</v>
      </c>
      <c r="G169" s="1" t="s">
        <v>1191</v>
      </c>
      <c r="H169" s="1" t="s">
        <v>103</v>
      </c>
      <c r="I169" s="1" t="s">
        <v>20</v>
      </c>
      <c r="J169" s="1" t="s">
        <v>21</v>
      </c>
      <c r="K169" s="1">
        <v>999</v>
      </c>
      <c r="L169" s="1" t="s">
        <v>22</v>
      </c>
      <c r="M169" s="1" t="s">
        <v>1192</v>
      </c>
      <c r="N169" s="1">
        <v>500</v>
      </c>
      <c r="O169" s="1" t="s">
        <v>24</v>
      </c>
      <c r="P169" s="1">
        <f t="shared" si="2"/>
        <v>11</v>
      </c>
    </row>
    <row r="170" spans="1:16" x14ac:dyDescent="0.25">
      <c r="A170" s="3">
        <v>20164091076742</v>
      </c>
      <c r="B170" s="2">
        <v>42699</v>
      </c>
      <c r="C170" s="2">
        <v>42723</v>
      </c>
      <c r="D170" s="3">
        <v>20161030377331</v>
      </c>
      <c r="E170" s="2">
        <v>42709</v>
      </c>
      <c r="F170" s="1" t="s">
        <v>30</v>
      </c>
      <c r="G170" s="1" t="s">
        <v>1193</v>
      </c>
      <c r="H170" s="1" t="s">
        <v>423</v>
      </c>
      <c r="I170" s="1" t="s">
        <v>20</v>
      </c>
      <c r="J170" s="1" t="s">
        <v>21</v>
      </c>
      <c r="K170" s="1">
        <v>999</v>
      </c>
      <c r="L170" s="1" t="s">
        <v>22</v>
      </c>
      <c r="M170" s="1" t="s">
        <v>1194</v>
      </c>
      <c r="N170" s="1">
        <v>601</v>
      </c>
      <c r="O170" s="1" t="s">
        <v>24</v>
      </c>
      <c r="P170" s="1">
        <f t="shared" si="2"/>
        <v>10</v>
      </c>
    </row>
    <row r="171" spans="1:16" x14ac:dyDescent="0.25">
      <c r="A171" s="3">
        <v>20164091076792</v>
      </c>
      <c r="B171" s="2">
        <v>42699</v>
      </c>
      <c r="C171" s="2">
        <v>42723</v>
      </c>
      <c r="D171" s="3">
        <v>20165000384381</v>
      </c>
      <c r="E171" s="2">
        <v>42713</v>
      </c>
      <c r="F171" s="1" t="s">
        <v>30</v>
      </c>
      <c r="G171" s="1" t="s">
        <v>1195</v>
      </c>
      <c r="H171" s="1" t="s">
        <v>103</v>
      </c>
      <c r="I171" s="1" t="s">
        <v>20</v>
      </c>
      <c r="J171" s="1" t="s">
        <v>21</v>
      </c>
      <c r="K171" s="1">
        <v>999</v>
      </c>
      <c r="L171" s="1" t="s">
        <v>22</v>
      </c>
      <c r="M171" s="1" t="s">
        <v>949</v>
      </c>
      <c r="N171" s="1">
        <v>500</v>
      </c>
      <c r="O171" s="1" t="s">
        <v>24</v>
      </c>
      <c r="P171" s="1">
        <f t="shared" si="2"/>
        <v>14</v>
      </c>
    </row>
    <row r="172" spans="1:16" x14ac:dyDescent="0.25">
      <c r="A172" s="3">
        <v>20164091076802</v>
      </c>
      <c r="B172" s="2">
        <v>42699</v>
      </c>
      <c r="C172" s="2">
        <v>42723</v>
      </c>
      <c r="D172" s="3">
        <v>20176040000821</v>
      </c>
      <c r="E172" s="2">
        <v>42738</v>
      </c>
      <c r="F172" s="1" t="s">
        <v>30</v>
      </c>
      <c r="G172" s="1" t="s">
        <v>1196</v>
      </c>
      <c r="H172" s="1" t="s">
        <v>1197</v>
      </c>
      <c r="I172" s="1" t="s">
        <v>27</v>
      </c>
      <c r="J172" s="1" t="s">
        <v>63</v>
      </c>
      <c r="K172" s="1">
        <v>604</v>
      </c>
      <c r="L172" s="1" t="s">
        <v>45</v>
      </c>
      <c r="M172" s="1" t="s">
        <v>29</v>
      </c>
      <c r="N172" s="1">
        <v>604</v>
      </c>
      <c r="O172" s="1"/>
      <c r="P172" s="1">
        <f t="shared" si="2"/>
        <v>39</v>
      </c>
    </row>
    <row r="173" spans="1:16" x14ac:dyDescent="0.25">
      <c r="A173" s="3">
        <v>20164091078892</v>
      </c>
      <c r="B173" s="2">
        <v>42699</v>
      </c>
      <c r="C173" s="2">
        <v>42723</v>
      </c>
      <c r="D173" s="3">
        <v>20163000390411</v>
      </c>
      <c r="E173" s="2">
        <v>42719</v>
      </c>
      <c r="F173" s="1" t="s">
        <v>30</v>
      </c>
      <c r="G173" s="1" t="s">
        <v>223</v>
      </c>
      <c r="H173" s="1" t="s">
        <v>1209</v>
      </c>
      <c r="I173" s="1" t="s">
        <v>20</v>
      </c>
      <c r="J173" s="1" t="s">
        <v>28</v>
      </c>
      <c r="K173" s="1">
        <v>999</v>
      </c>
      <c r="L173" s="1" t="s">
        <v>22</v>
      </c>
      <c r="M173" s="1" t="s">
        <v>128</v>
      </c>
      <c r="N173" s="1">
        <v>300</v>
      </c>
      <c r="O173" s="1" t="s">
        <v>24</v>
      </c>
      <c r="P173" s="1">
        <f t="shared" si="2"/>
        <v>20</v>
      </c>
    </row>
    <row r="174" spans="1:16" x14ac:dyDescent="0.25">
      <c r="A174" s="3">
        <v>20164091079362</v>
      </c>
      <c r="B174" s="2">
        <v>42699</v>
      </c>
      <c r="C174" s="2">
        <v>42723</v>
      </c>
      <c r="D174" s="3">
        <v>20166030395381</v>
      </c>
      <c r="E174" s="2">
        <v>42723</v>
      </c>
      <c r="F174" s="1" t="s">
        <v>30</v>
      </c>
      <c r="G174" s="1" t="s">
        <v>1210</v>
      </c>
      <c r="H174" s="1" t="s">
        <v>1211</v>
      </c>
      <c r="I174" s="1" t="s">
        <v>20</v>
      </c>
      <c r="J174" s="1" t="s">
        <v>21</v>
      </c>
      <c r="K174" s="1">
        <v>999</v>
      </c>
      <c r="L174" s="1" t="s">
        <v>22</v>
      </c>
      <c r="M174" s="1" t="s">
        <v>414</v>
      </c>
      <c r="N174" s="1">
        <v>603</v>
      </c>
      <c r="O174" s="1" t="s">
        <v>24</v>
      </c>
      <c r="P174" s="1">
        <f t="shared" si="2"/>
        <v>24</v>
      </c>
    </row>
    <row r="175" spans="1:16" x14ac:dyDescent="0.25">
      <c r="A175" s="3">
        <v>20164091080322</v>
      </c>
      <c r="B175" s="2">
        <v>42699</v>
      </c>
      <c r="C175" s="2">
        <v>42723</v>
      </c>
      <c r="D175" s="3"/>
      <c r="E175" s="1" t="s">
        <v>18</v>
      </c>
      <c r="F175" s="1" t="s">
        <v>30</v>
      </c>
      <c r="G175" s="1" t="s">
        <v>1216</v>
      </c>
      <c r="H175" s="1" t="s">
        <v>1217</v>
      </c>
      <c r="I175" s="1" t="s">
        <v>27</v>
      </c>
      <c r="J175" s="1" t="s">
        <v>67</v>
      </c>
      <c r="K175" s="1">
        <v>999</v>
      </c>
      <c r="L175" s="1" t="s">
        <v>22</v>
      </c>
      <c r="M175" s="1" t="s">
        <v>92</v>
      </c>
      <c r="N175" s="1">
        <v>300</v>
      </c>
      <c r="O175" s="1" t="s">
        <v>24</v>
      </c>
      <c r="P175" s="1" t="str">
        <f t="shared" si="2"/>
        <v>-</v>
      </c>
    </row>
    <row r="176" spans="1:16" x14ac:dyDescent="0.25">
      <c r="A176" s="3">
        <v>20164091080832</v>
      </c>
      <c r="B176" s="2">
        <v>42699</v>
      </c>
      <c r="C176" s="2">
        <v>42723</v>
      </c>
      <c r="D176" s="3">
        <v>20163050387261</v>
      </c>
      <c r="E176" s="2">
        <v>42717</v>
      </c>
      <c r="F176" s="1" t="s">
        <v>30</v>
      </c>
      <c r="G176" s="1" t="s">
        <v>1220</v>
      </c>
      <c r="H176" s="1" t="s">
        <v>1221</v>
      </c>
      <c r="I176" s="1" t="s">
        <v>20</v>
      </c>
      <c r="J176" s="1" t="s">
        <v>21</v>
      </c>
      <c r="K176" s="1">
        <v>999</v>
      </c>
      <c r="L176" s="1" t="s">
        <v>22</v>
      </c>
      <c r="M176" s="1" t="s">
        <v>676</v>
      </c>
      <c r="N176" s="1">
        <v>305</v>
      </c>
      <c r="O176" s="1" t="s">
        <v>24</v>
      </c>
      <c r="P176" s="1">
        <f t="shared" si="2"/>
        <v>18</v>
      </c>
    </row>
    <row r="177" spans="1:16" x14ac:dyDescent="0.25">
      <c r="A177" s="3">
        <v>20164091081622</v>
      </c>
      <c r="B177" s="2">
        <v>42702</v>
      </c>
      <c r="C177" s="2">
        <v>42724</v>
      </c>
      <c r="D177" s="3">
        <v>20164010386661</v>
      </c>
      <c r="E177" s="2">
        <v>42716</v>
      </c>
      <c r="F177" s="1" t="s">
        <v>30</v>
      </c>
      <c r="G177" s="1" t="s">
        <v>1231</v>
      </c>
      <c r="H177" s="1" t="s">
        <v>1232</v>
      </c>
      <c r="I177" s="1" t="s">
        <v>20</v>
      </c>
      <c r="J177" s="1" t="s">
        <v>28</v>
      </c>
      <c r="K177" s="1">
        <v>999</v>
      </c>
      <c r="L177" s="1" t="s">
        <v>22</v>
      </c>
      <c r="M177" s="1" t="s">
        <v>505</v>
      </c>
      <c r="N177" s="1">
        <v>401</v>
      </c>
      <c r="O177" s="1" t="s">
        <v>24</v>
      </c>
      <c r="P177" s="1">
        <f t="shared" si="2"/>
        <v>14</v>
      </c>
    </row>
    <row r="178" spans="1:16" x14ac:dyDescent="0.25">
      <c r="A178" s="3">
        <v>20164091082082</v>
      </c>
      <c r="B178" s="2">
        <v>42702</v>
      </c>
      <c r="C178" s="2">
        <v>42724</v>
      </c>
      <c r="D178" s="3">
        <v>20163040394621</v>
      </c>
      <c r="E178" s="2">
        <v>42723</v>
      </c>
      <c r="F178" s="1" t="s">
        <v>30</v>
      </c>
      <c r="G178" s="1" t="s">
        <v>1233</v>
      </c>
      <c r="H178" s="1" t="s">
        <v>17</v>
      </c>
      <c r="I178" s="1" t="s">
        <v>20</v>
      </c>
      <c r="J178" s="1" t="s">
        <v>21</v>
      </c>
      <c r="K178" s="1">
        <v>999</v>
      </c>
      <c r="L178" s="1" t="s">
        <v>22</v>
      </c>
      <c r="M178" s="1" t="s">
        <v>248</v>
      </c>
      <c r="N178" s="1">
        <v>304</v>
      </c>
      <c r="O178" s="1" t="s">
        <v>24</v>
      </c>
      <c r="P178" s="1">
        <f t="shared" si="2"/>
        <v>21</v>
      </c>
    </row>
    <row r="179" spans="1:16" x14ac:dyDescent="0.25">
      <c r="A179" s="3">
        <v>20164091083002</v>
      </c>
      <c r="B179" s="2">
        <v>42702</v>
      </c>
      <c r="C179" s="2">
        <v>42724</v>
      </c>
      <c r="D179" s="3">
        <v>20164020393861</v>
      </c>
      <c r="E179" s="2">
        <v>42720</v>
      </c>
      <c r="F179" s="1" t="s">
        <v>30</v>
      </c>
      <c r="G179" s="1" t="s">
        <v>1241</v>
      </c>
      <c r="H179" s="1" t="s">
        <v>1242</v>
      </c>
      <c r="I179" s="1" t="s">
        <v>20</v>
      </c>
      <c r="J179" s="1" t="s">
        <v>28</v>
      </c>
      <c r="K179" s="1">
        <v>999</v>
      </c>
      <c r="L179" s="1" t="s">
        <v>22</v>
      </c>
      <c r="M179" s="1" t="s">
        <v>83</v>
      </c>
      <c r="N179" s="1">
        <v>402</v>
      </c>
      <c r="O179" s="1" t="s">
        <v>24</v>
      </c>
      <c r="P179" s="1">
        <f t="shared" si="2"/>
        <v>18</v>
      </c>
    </row>
    <row r="180" spans="1:16" x14ac:dyDescent="0.25">
      <c r="A180" s="3">
        <v>20164091083842</v>
      </c>
      <c r="B180" s="2">
        <v>42702</v>
      </c>
      <c r="C180" s="2">
        <v>42724</v>
      </c>
      <c r="D180" s="3">
        <v>20166040398201</v>
      </c>
      <c r="E180" s="2">
        <v>42725</v>
      </c>
      <c r="F180" s="1" t="s">
        <v>30</v>
      </c>
      <c r="G180" s="1" t="s">
        <v>1255</v>
      </c>
      <c r="H180" s="1" t="s">
        <v>1256</v>
      </c>
      <c r="I180" s="1" t="s">
        <v>27</v>
      </c>
      <c r="J180" s="1" t="s">
        <v>21</v>
      </c>
      <c r="K180" s="1">
        <v>999</v>
      </c>
      <c r="L180" s="1" t="s">
        <v>22</v>
      </c>
      <c r="M180" s="1" t="s">
        <v>1230</v>
      </c>
      <c r="N180" s="1">
        <v>604</v>
      </c>
      <c r="O180" s="1" t="s">
        <v>24</v>
      </c>
      <c r="P180" s="1">
        <f t="shared" si="2"/>
        <v>23</v>
      </c>
    </row>
    <row r="181" spans="1:16" x14ac:dyDescent="0.25">
      <c r="A181" s="3">
        <v>20164091086062</v>
      </c>
      <c r="B181" s="2">
        <v>42703</v>
      </c>
      <c r="C181" s="2">
        <v>42725</v>
      </c>
      <c r="D181" s="3">
        <v>20166040389911</v>
      </c>
      <c r="E181" s="2">
        <v>42718</v>
      </c>
      <c r="F181" s="1" t="s">
        <v>30</v>
      </c>
      <c r="G181" s="1" t="s">
        <v>1275</v>
      </c>
      <c r="H181" s="1" t="s">
        <v>1276</v>
      </c>
      <c r="I181" s="1" t="s">
        <v>20</v>
      </c>
      <c r="J181" s="1" t="s">
        <v>21</v>
      </c>
      <c r="K181" s="1">
        <v>604</v>
      </c>
      <c r="L181" s="1" t="s">
        <v>519</v>
      </c>
      <c r="M181" s="1" t="s">
        <v>29</v>
      </c>
      <c r="N181" s="1">
        <v>604</v>
      </c>
      <c r="O181" s="1"/>
      <c r="P181" s="1">
        <f t="shared" si="2"/>
        <v>15</v>
      </c>
    </row>
    <row r="182" spans="1:16" x14ac:dyDescent="0.25">
      <c r="A182" s="3">
        <v>20164091088182</v>
      </c>
      <c r="B182" s="2">
        <v>42703</v>
      </c>
      <c r="C182" s="2">
        <v>42725</v>
      </c>
      <c r="D182" s="3" t="s">
        <v>1282</v>
      </c>
      <c r="E182" s="2">
        <v>42733</v>
      </c>
      <c r="F182" s="1" t="s">
        <v>30</v>
      </c>
      <c r="G182" s="1" t="s">
        <v>1283</v>
      </c>
      <c r="H182" s="1" t="s">
        <v>1284</v>
      </c>
      <c r="I182" s="1" t="s">
        <v>27</v>
      </c>
      <c r="J182" s="1" t="s">
        <v>21</v>
      </c>
      <c r="K182" s="1">
        <v>604</v>
      </c>
      <c r="L182" s="1" t="s">
        <v>1285</v>
      </c>
      <c r="M182" s="1" t="s">
        <v>29</v>
      </c>
      <c r="N182" s="1">
        <v>604</v>
      </c>
      <c r="O182" s="1"/>
      <c r="P182" s="1">
        <f t="shared" si="2"/>
        <v>30</v>
      </c>
    </row>
    <row r="183" spans="1:16" x14ac:dyDescent="0.25">
      <c r="A183" s="3">
        <v>20164091088382</v>
      </c>
      <c r="B183" s="2">
        <v>42703</v>
      </c>
      <c r="C183" s="2">
        <v>42725</v>
      </c>
      <c r="D183" s="3">
        <v>20165000385831</v>
      </c>
      <c r="E183" s="2">
        <v>42716</v>
      </c>
      <c r="F183" s="1" t="s">
        <v>30</v>
      </c>
      <c r="G183" s="1" t="s">
        <v>1286</v>
      </c>
      <c r="H183" s="1" t="s">
        <v>1287</v>
      </c>
      <c r="I183" s="1" t="s">
        <v>20</v>
      </c>
      <c r="J183" s="1" t="s">
        <v>67</v>
      </c>
      <c r="K183" s="1">
        <v>999</v>
      </c>
      <c r="L183" s="1" t="s">
        <v>22</v>
      </c>
      <c r="M183" s="1" t="s">
        <v>1165</v>
      </c>
      <c r="N183" s="1">
        <v>500</v>
      </c>
      <c r="O183" s="1" t="s">
        <v>24</v>
      </c>
      <c r="P183" s="1">
        <f t="shared" si="2"/>
        <v>13</v>
      </c>
    </row>
    <row r="184" spans="1:16" x14ac:dyDescent="0.25">
      <c r="A184" s="3">
        <v>20164091089342</v>
      </c>
      <c r="B184" s="2">
        <v>42703</v>
      </c>
      <c r="C184" s="2">
        <v>42725</v>
      </c>
      <c r="D184" s="3">
        <v>20166040396691</v>
      </c>
      <c r="E184" s="2">
        <v>42724</v>
      </c>
      <c r="F184" s="1" t="s">
        <v>30</v>
      </c>
      <c r="G184" s="1" t="s">
        <v>1288</v>
      </c>
      <c r="H184" s="1" t="s">
        <v>1289</v>
      </c>
      <c r="I184" s="1" t="s">
        <v>20</v>
      </c>
      <c r="J184" s="1" t="s">
        <v>28</v>
      </c>
      <c r="K184" s="1">
        <v>999</v>
      </c>
      <c r="L184" s="1" t="s">
        <v>22</v>
      </c>
      <c r="M184" s="1" t="s">
        <v>1290</v>
      </c>
      <c r="N184" s="1">
        <v>604</v>
      </c>
      <c r="O184" s="1" t="s">
        <v>24</v>
      </c>
      <c r="P184" s="1">
        <f t="shared" si="2"/>
        <v>21</v>
      </c>
    </row>
    <row r="185" spans="1:16" x14ac:dyDescent="0.25">
      <c r="A185" s="3">
        <v>20164091092442</v>
      </c>
      <c r="B185" s="2">
        <v>42704</v>
      </c>
      <c r="C185" s="2">
        <v>42726</v>
      </c>
      <c r="D185" s="3">
        <v>20163000392111</v>
      </c>
      <c r="E185" s="2">
        <v>42720</v>
      </c>
      <c r="F185" s="1" t="s">
        <v>30</v>
      </c>
      <c r="G185" s="1" t="s">
        <v>1291</v>
      </c>
      <c r="H185" s="1" t="s">
        <v>103</v>
      </c>
      <c r="I185" s="1" t="s">
        <v>20</v>
      </c>
      <c r="J185" s="1" t="s">
        <v>21</v>
      </c>
      <c r="K185" s="1">
        <v>999</v>
      </c>
      <c r="L185" s="1" t="s">
        <v>22</v>
      </c>
      <c r="M185" s="1" t="s">
        <v>1095</v>
      </c>
      <c r="N185" s="1">
        <v>306</v>
      </c>
      <c r="O185" s="1" t="s">
        <v>24</v>
      </c>
      <c r="P185" s="1">
        <f t="shared" si="2"/>
        <v>16</v>
      </c>
    </row>
    <row r="186" spans="1:16" x14ac:dyDescent="0.25">
      <c r="A186" s="3">
        <v>20164091092802</v>
      </c>
      <c r="B186" s="2">
        <v>42704</v>
      </c>
      <c r="C186" s="2">
        <v>42726</v>
      </c>
      <c r="D186" s="3">
        <v>20163000399721</v>
      </c>
      <c r="E186" s="2">
        <v>42726</v>
      </c>
      <c r="F186" s="1" t="s">
        <v>30</v>
      </c>
      <c r="G186" s="1" t="s">
        <v>1294</v>
      </c>
      <c r="H186" s="1" t="s">
        <v>17</v>
      </c>
      <c r="I186" s="1" t="s">
        <v>20</v>
      </c>
      <c r="J186" s="1" t="s">
        <v>63</v>
      </c>
      <c r="K186" s="1">
        <v>999</v>
      </c>
      <c r="L186" s="1" t="s">
        <v>22</v>
      </c>
      <c r="M186" s="1" t="s">
        <v>128</v>
      </c>
      <c r="N186" s="1">
        <v>300</v>
      </c>
      <c r="O186" s="1" t="s">
        <v>24</v>
      </c>
      <c r="P186" s="1">
        <f t="shared" si="2"/>
        <v>22</v>
      </c>
    </row>
    <row r="187" spans="1:16" x14ac:dyDescent="0.25">
      <c r="A187" s="3">
        <v>20164091093382</v>
      </c>
      <c r="B187" s="2">
        <v>42704</v>
      </c>
      <c r="C187" s="2">
        <v>42726</v>
      </c>
      <c r="D187" s="3">
        <v>20165000393341</v>
      </c>
      <c r="E187" s="2">
        <v>42720</v>
      </c>
      <c r="F187" s="1" t="s">
        <v>30</v>
      </c>
      <c r="G187" s="1" t="s">
        <v>214</v>
      </c>
      <c r="H187" s="1" t="s">
        <v>1301</v>
      </c>
      <c r="I187" s="1" t="s">
        <v>20</v>
      </c>
      <c r="J187" s="1" t="s">
        <v>21</v>
      </c>
      <c r="K187" s="1">
        <v>999</v>
      </c>
      <c r="L187" s="1" t="s">
        <v>22</v>
      </c>
      <c r="M187" s="1" t="s">
        <v>600</v>
      </c>
      <c r="N187" s="1">
        <v>500</v>
      </c>
      <c r="O187" s="1" t="s">
        <v>24</v>
      </c>
      <c r="P187" s="1">
        <f t="shared" si="2"/>
        <v>16</v>
      </c>
    </row>
    <row r="188" spans="1:16" x14ac:dyDescent="0.25">
      <c r="A188" s="3">
        <v>20164091095482</v>
      </c>
      <c r="B188" s="2">
        <v>42704</v>
      </c>
      <c r="C188" s="2">
        <v>42726</v>
      </c>
      <c r="D188" s="3">
        <v>20166040403331</v>
      </c>
      <c r="E188" s="2">
        <v>42727</v>
      </c>
      <c r="F188" s="1" t="s">
        <v>30</v>
      </c>
      <c r="G188" s="1" t="s">
        <v>1312</v>
      </c>
      <c r="H188" s="1" t="s">
        <v>1313</v>
      </c>
      <c r="I188" s="1" t="s">
        <v>27</v>
      </c>
      <c r="J188" s="1" t="s">
        <v>21</v>
      </c>
      <c r="K188" s="1">
        <v>604</v>
      </c>
      <c r="L188" s="1" t="s">
        <v>45</v>
      </c>
      <c r="M188" s="1" t="s">
        <v>29</v>
      </c>
      <c r="N188" s="1">
        <v>604</v>
      </c>
      <c r="O188" s="1"/>
      <c r="P188" s="1">
        <f t="shared" si="2"/>
        <v>23</v>
      </c>
    </row>
    <row r="189" spans="1:16" x14ac:dyDescent="0.25">
      <c r="A189" s="3">
        <v>20164091095872</v>
      </c>
      <c r="B189" s="2">
        <v>42704</v>
      </c>
      <c r="C189" s="2">
        <v>42726</v>
      </c>
      <c r="D189" s="3">
        <v>20163000397771</v>
      </c>
      <c r="E189" s="2">
        <v>42724</v>
      </c>
      <c r="F189" s="1" t="s">
        <v>30</v>
      </c>
      <c r="G189" s="1" t="s">
        <v>1314</v>
      </c>
      <c r="H189" s="1" t="s">
        <v>1315</v>
      </c>
      <c r="I189" s="1" t="s">
        <v>20</v>
      </c>
      <c r="J189" s="1" t="s">
        <v>67</v>
      </c>
      <c r="K189" s="1">
        <v>999</v>
      </c>
      <c r="L189" s="1" t="s">
        <v>22</v>
      </c>
      <c r="M189" s="1" t="s">
        <v>1316</v>
      </c>
      <c r="N189" s="1">
        <v>300</v>
      </c>
      <c r="O189" s="1" t="s">
        <v>24</v>
      </c>
      <c r="P189" s="1">
        <f t="shared" si="2"/>
        <v>20</v>
      </c>
    </row>
    <row r="190" spans="1:16" x14ac:dyDescent="0.25">
      <c r="A190" s="3">
        <v>20164091096012</v>
      </c>
      <c r="B190" s="2">
        <v>42704</v>
      </c>
      <c r="C190" s="2">
        <v>42726</v>
      </c>
      <c r="D190" s="3">
        <v>20166040392001</v>
      </c>
      <c r="E190" s="2">
        <v>42719</v>
      </c>
      <c r="F190" s="1" t="s">
        <v>30</v>
      </c>
      <c r="G190" s="1" t="s">
        <v>1317</v>
      </c>
      <c r="H190" s="1" t="s">
        <v>1318</v>
      </c>
      <c r="I190" s="1" t="s">
        <v>20</v>
      </c>
      <c r="J190" s="1" t="s">
        <v>21</v>
      </c>
      <c r="K190" s="1">
        <v>999</v>
      </c>
      <c r="L190" s="1" t="s">
        <v>22</v>
      </c>
      <c r="M190" s="1" t="s">
        <v>782</v>
      </c>
      <c r="N190" s="1">
        <v>604</v>
      </c>
      <c r="O190" s="1" t="s">
        <v>24</v>
      </c>
      <c r="P190" s="1">
        <f t="shared" si="2"/>
        <v>15</v>
      </c>
    </row>
    <row r="191" spans="1:16" x14ac:dyDescent="0.25">
      <c r="A191" s="3">
        <v>20164091096212</v>
      </c>
      <c r="B191" s="2">
        <v>42704</v>
      </c>
      <c r="C191" s="2">
        <v>42726</v>
      </c>
      <c r="D191" s="3">
        <v>20163050397641</v>
      </c>
      <c r="E191" s="2">
        <v>42724</v>
      </c>
      <c r="F191" s="1" t="s">
        <v>30</v>
      </c>
      <c r="G191" s="1" t="s">
        <v>1322</v>
      </c>
      <c r="H191" s="1" t="s">
        <v>1323</v>
      </c>
      <c r="I191" s="1" t="s">
        <v>20</v>
      </c>
      <c r="J191" s="1" t="s">
        <v>28</v>
      </c>
      <c r="K191" s="1">
        <v>999</v>
      </c>
      <c r="L191" s="1" t="s">
        <v>22</v>
      </c>
      <c r="M191" s="1" t="s">
        <v>77</v>
      </c>
      <c r="N191" s="1">
        <v>305</v>
      </c>
      <c r="O191" s="1" t="s">
        <v>24</v>
      </c>
      <c r="P191" s="1">
        <f t="shared" si="2"/>
        <v>20</v>
      </c>
    </row>
    <row r="192" spans="1:16" x14ac:dyDescent="0.25">
      <c r="A192" s="3">
        <v>20164091097222</v>
      </c>
      <c r="B192" s="2">
        <v>42705</v>
      </c>
      <c r="C192" s="2">
        <v>42727</v>
      </c>
      <c r="D192" s="3">
        <v>20175000001681</v>
      </c>
      <c r="E192" s="2">
        <v>42739</v>
      </c>
      <c r="F192" s="1" t="s">
        <v>30</v>
      </c>
      <c r="G192" s="1" t="s">
        <v>1326</v>
      </c>
      <c r="H192" s="1" t="s">
        <v>1327</v>
      </c>
      <c r="I192" s="1" t="s">
        <v>27</v>
      </c>
      <c r="J192" s="1" t="s">
        <v>28</v>
      </c>
      <c r="K192" s="1">
        <v>999</v>
      </c>
      <c r="L192" s="1" t="s">
        <v>22</v>
      </c>
      <c r="M192" s="1" t="s">
        <v>815</v>
      </c>
      <c r="N192" s="1">
        <v>500</v>
      </c>
      <c r="O192" s="1" t="s">
        <v>24</v>
      </c>
      <c r="P192" s="1">
        <f t="shared" si="2"/>
        <v>34</v>
      </c>
    </row>
    <row r="193" spans="1:16" x14ac:dyDescent="0.25">
      <c r="A193" s="3">
        <v>20164091097252</v>
      </c>
      <c r="B193" s="2">
        <v>42705</v>
      </c>
      <c r="C193" s="2">
        <v>42727</v>
      </c>
      <c r="D193" s="3">
        <v>20165000383761</v>
      </c>
      <c r="E193" s="2">
        <v>42713</v>
      </c>
      <c r="F193" s="1" t="s">
        <v>30</v>
      </c>
      <c r="G193" s="1" t="s">
        <v>1335</v>
      </c>
      <c r="H193" s="1" t="s">
        <v>103</v>
      </c>
      <c r="I193" s="1" t="s">
        <v>20</v>
      </c>
      <c r="J193" s="1" t="s">
        <v>28</v>
      </c>
      <c r="K193" s="1">
        <v>999</v>
      </c>
      <c r="L193" s="1" t="s">
        <v>22</v>
      </c>
      <c r="M193" s="1" t="s">
        <v>164</v>
      </c>
      <c r="N193" s="1">
        <v>500</v>
      </c>
      <c r="O193" s="1" t="s">
        <v>24</v>
      </c>
      <c r="P193" s="1">
        <f t="shared" si="2"/>
        <v>8</v>
      </c>
    </row>
    <row r="194" spans="1:16" x14ac:dyDescent="0.25">
      <c r="A194" s="3">
        <v>20164091097382</v>
      </c>
      <c r="B194" s="2">
        <v>42705</v>
      </c>
      <c r="C194" s="2">
        <v>42727</v>
      </c>
      <c r="D194" s="3">
        <v>20165000388471</v>
      </c>
      <c r="E194" s="2">
        <v>42718</v>
      </c>
      <c r="F194" s="1" t="s">
        <v>30</v>
      </c>
      <c r="G194" s="1" t="s">
        <v>1343</v>
      </c>
      <c r="H194" s="1" t="s">
        <v>1344</v>
      </c>
      <c r="I194" s="1" t="s">
        <v>20</v>
      </c>
      <c r="J194" s="1" t="s">
        <v>28</v>
      </c>
      <c r="K194" s="1">
        <v>999</v>
      </c>
      <c r="L194" s="1" t="s">
        <v>22</v>
      </c>
      <c r="M194" s="1" t="s">
        <v>931</v>
      </c>
      <c r="N194" s="1">
        <v>500</v>
      </c>
      <c r="O194" s="1" t="s">
        <v>24</v>
      </c>
      <c r="P194" s="1">
        <f t="shared" si="2"/>
        <v>13</v>
      </c>
    </row>
    <row r="195" spans="1:16" x14ac:dyDescent="0.25">
      <c r="A195" s="3">
        <v>20164091098342</v>
      </c>
      <c r="B195" s="2">
        <v>42705</v>
      </c>
      <c r="C195" s="2">
        <v>42727</v>
      </c>
      <c r="D195" s="3">
        <v>20163000394361</v>
      </c>
      <c r="E195" s="2">
        <v>42723</v>
      </c>
      <c r="F195" s="1" t="s">
        <v>30</v>
      </c>
      <c r="G195" s="1" t="s">
        <v>1352</v>
      </c>
      <c r="H195" s="1" t="s">
        <v>17</v>
      </c>
      <c r="I195" s="1" t="s">
        <v>20</v>
      </c>
      <c r="J195" s="1" t="s">
        <v>21</v>
      </c>
      <c r="K195" s="1">
        <v>999</v>
      </c>
      <c r="L195" s="1" t="s">
        <v>22</v>
      </c>
      <c r="M195" s="1" t="s">
        <v>92</v>
      </c>
      <c r="N195" s="1">
        <v>300</v>
      </c>
      <c r="O195" s="1" t="s">
        <v>24</v>
      </c>
      <c r="P195" s="1">
        <f t="shared" ref="P195:P258" si="3">IFERROR(E195-B195,"-")</f>
        <v>18</v>
      </c>
    </row>
    <row r="196" spans="1:16" x14ac:dyDescent="0.25">
      <c r="A196" s="3">
        <v>20164091100452</v>
      </c>
      <c r="B196" s="2">
        <v>42705</v>
      </c>
      <c r="C196" s="2">
        <v>42727</v>
      </c>
      <c r="D196" s="3">
        <v>20166050397541</v>
      </c>
      <c r="E196" s="2">
        <v>42724</v>
      </c>
      <c r="F196" s="1" t="s">
        <v>30</v>
      </c>
      <c r="G196" s="1" t="s">
        <v>1359</v>
      </c>
      <c r="H196" s="1" t="s">
        <v>1360</v>
      </c>
      <c r="I196" s="1" t="s">
        <v>20</v>
      </c>
      <c r="J196" s="1" t="s">
        <v>1361</v>
      </c>
      <c r="K196" s="1">
        <v>999</v>
      </c>
      <c r="L196" s="1" t="s">
        <v>22</v>
      </c>
      <c r="M196" s="1" t="s">
        <v>1362</v>
      </c>
      <c r="N196" s="1">
        <v>605</v>
      </c>
      <c r="O196" s="1" t="s">
        <v>24</v>
      </c>
      <c r="P196" s="1">
        <f t="shared" si="3"/>
        <v>19</v>
      </c>
    </row>
    <row r="197" spans="1:16" x14ac:dyDescent="0.25">
      <c r="A197" s="3">
        <v>20164091100492</v>
      </c>
      <c r="B197" s="2">
        <v>42705</v>
      </c>
      <c r="C197" s="2">
        <v>42727</v>
      </c>
      <c r="D197" s="3">
        <v>20165000159293</v>
      </c>
      <c r="E197" s="2">
        <v>42717</v>
      </c>
      <c r="F197" s="1" t="s">
        <v>30</v>
      </c>
      <c r="G197" s="1" t="s">
        <v>1363</v>
      </c>
      <c r="H197" s="1" t="s">
        <v>1364</v>
      </c>
      <c r="I197" s="1" t="s">
        <v>20</v>
      </c>
      <c r="J197" s="1" t="s">
        <v>21</v>
      </c>
      <c r="K197" s="1">
        <v>500</v>
      </c>
      <c r="L197" s="1" t="s">
        <v>1365</v>
      </c>
      <c r="M197" s="1" t="s">
        <v>1366</v>
      </c>
      <c r="N197" s="1">
        <v>500</v>
      </c>
      <c r="O197" s="1"/>
      <c r="P197" s="1">
        <f t="shared" si="3"/>
        <v>12</v>
      </c>
    </row>
    <row r="198" spans="1:16" x14ac:dyDescent="0.25">
      <c r="A198" s="3">
        <v>20164091100802</v>
      </c>
      <c r="B198" s="2">
        <v>42705</v>
      </c>
      <c r="C198" s="2">
        <v>42727</v>
      </c>
      <c r="D198" s="3" t="s">
        <v>1367</v>
      </c>
      <c r="E198" s="2">
        <v>42739</v>
      </c>
      <c r="F198" s="1" t="s">
        <v>30</v>
      </c>
      <c r="G198" s="1" t="s">
        <v>1368</v>
      </c>
      <c r="H198" s="1" t="s">
        <v>1369</v>
      </c>
      <c r="I198" s="1" t="s">
        <v>27</v>
      </c>
      <c r="J198" s="1" t="s">
        <v>28</v>
      </c>
      <c r="K198" s="1">
        <v>999</v>
      </c>
      <c r="L198" s="1" t="s">
        <v>22</v>
      </c>
      <c r="M198" s="1" t="s">
        <v>1370</v>
      </c>
      <c r="N198" s="1">
        <v>403</v>
      </c>
      <c r="O198" s="1" t="s">
        <v>24</v>
      </c>
      <c r="P198" s="1">
        <f t="shared" si="3"/>
        <v>34</v>
      </c>
    </row>
    <row r="199" spans="1:16" x14ac:dyDescent="0.25">
      <c r="A199" s="3">
        <v>20164091102522</v>
      </c>
      <c r="B199" s="2">
        <v>42706</v>
      </c>
      <c r="C199" s="2">
        <v>42730</v>
      </c>
      <c r="D199" s="3">
        <v>20166040399811</v>
      </c>
      <c r="E199" s="2">
        <v>42726</v>
      </c>
      <c r="F199" s="1" t="s">
        <v>30</v>
      </c>
      <c r="G199" s="1" t="s">
        <v>1371</v>
      </c>
      <c r="H199" s="1" t="s">
        <v>1372</v>
      </c>
      <c r="I199" s="1" t="s">
        <v>20</v>
      </c>
      <c r="J199" s="1" t="s">
        <v>21</v>
      </c>
      <c r="K199" s="1">
        <v>999</v>
      </c>
      <c r="L199" s="1" t="s">
        <v>22</v>
      </c>
      <c r="M199" s="1" t="s">
        <v>1082</v>
      </c>
      <c r="N199" s="1">
        <v>604</v>
      </c>
      <c r="O199" s="1" t="s">
        <v>24</v>
      </c>
      <c r="P199" s="1">
        <f t="shared" si="3"/>
        <v>20</v>
      </c>
    </row>
    <row r="200" spans="1:16" x14ac:dyDescent="0.25">
      <c r="A200" s="3">
        <v>20164091102562</v>
      </c>
      <c r="B200" s="2">
        <v>42706</v>
      </c>
      <c r="C200" s="2">
        <v>42730</v>
      </c>
      <c r="D200" s="3">
        <v>20166040412231</v>
      </c>
      <c r="E200" s="2">
        <v>42734</v>
      </c>
      <c r="F200" s="1" t="s">
        <v>30</v>
      </c>
      <c r="G200" s="1" t="s">
        <v>1373</v>
      </c>
      <c r="H200" s="1" t="s">
        <v>1374</v>
      </c>
      <c r="I200" s="1" t="s">
        <v>27</v>
      </c>
      <c r="J200" s="1" t="s">
        <v>21</v>
      </c>
      <c r="K200" s="1">
        <v>604</v>
      </c>
      <c r="L200" s="1" t="s">
        <v>1375</v>
      </c>
      <c r="M200" s="1" t="s">
        <v>1376</v>
      </c>
      <c r="N200" s="1">
        <v>604</v>
      </c>
      <c r="O200" s="1"/>
      <c r="P200" s="1">
        <f t="shared" si="3"/>
        <v>28</v>
      </c>
    </row>
    <row r="201" spans="1:16" x14ac:dyDescent="0.25">
      <c r="A201" s="3">
        <v>20164091106022</v>
      </c>
      <c r="B201" s="2">
        <v>42706</v>
      </c>
      <c r="C201" s="2">
        <v>42730</v>
      </c>
      <c r="D201" s="3">
        <v>20162000387951</v>
      </c>
      <c r="E201" s="2">
        <v>42717</v>
      </c>
      <c r="F201" s="1" t="s">
        <v>30</v>
      </c>
      <c r="G201" s="1" t="s">
        <v>1382</v>
      </c>
      <c r="H201" s="1" t="s">
        <v>1383</v>
      </c>
      <c r="I201" s="1" t="s">
        <v>20</v>
      </c>
      <c r="J201" s="1" t="s">
        <v>21</v>
      </c>
      <c r="K201" s="1">
        <v>999</v>
      </c>
      <c r="L201" s="1" t="s">
        <v>22</v>
      </c>
      <c r="M201" s="1" t="s">
        <v>51</v>
      </c>
      <c r="N201" s="1">
        <v>200</v>
      </c>
      <c r="O201" s="1" t="s">
        <v>24</v>
      </c>
      <c r="P201" s="1">
        <f t="shared" si="3"/>
        <v>11</v>
      </c>
    </row>
    <row r="202" spans="1:16" x14ac:dyDescent="0.25">
      <c r="A202" s="3">
        <v>20164091108232</v>
      </c>
      <c r="B202" s="2">
        <v>42709</v>
      </c>
      <c r="C202" s="2">
        <v>42731</v>
      </c>
      <c r="D202" s="3">
        <v>20163090401401</v>
      </c>
      <c r="E202" s="2">
        <v>42726</v>
      </c>
      <c r="F202" s="1" t="s">
        <v>30</v>
      </c>
      <c r="G202" s="1" t="s">
        <v>1396</v>
      </c>
      <c r="H202" s="1" t="s">
        <v>1397</v>
      </c>
      <c r="I202" s="1" t="s">
        <v>20</v>
      </c>
      <c r="J202" s="1" t="s">
        <v>985</v>
      </c>
      <c r="K202" s="1">
        <v>999</v>
      </c>
      <c r="L202" s="1" t="s">
        <v>22</v>
      </c>
      <c r="M202" s="1" t="s">
        <v>1398</v>
      </c>
      <c r="N202" s="1">
        <v>309</v>
      </c>
      <c r="O202" s="1" t="s">
        <v>24</v>
      </c>
      <c r="P202" s="1">
        <f t="shared" si="3"/>
        <v>17</v>
      </c>
    </row>
    <row r="203" spans="1:16" x14ac:dyDescent="0.25">
      <c r="A203" s="3">
        <v>20164091108522</v>
      </c>
      <c r="B203" s="2">
        <v>42709</v>
      </c>
      <c r="C203" s="2">
        <v>42731</v>
      </c>
      <c r="D203" s="3">
        <v>20163040402511</v>
      </c>
      <c r="E203" s="2">
        <v>42727</v>
      </c>
      <c r="F203" s="1" t="s">
        <v>30</v>
      </c>
      <c r="G203" s="1" t="s">
        <v>214</v>
      </c>
      <c r="H203" s="1" t="s">
        <v>1399</v>
      </c>
      <c r="I203" s="1" t="s">
        <v>20</v>
      </c>
      <c r="J203" s="1" t="s">
        <v>28</v>
      </c>
      <c r="K203" s="1">
        <v>999</v>
      </c>
      <c r="L203" s="1" t="s">
        <v>22</v>
      </c>
      <c r="M203" s="1" t="s">
        <v>197</v>
      </c>
      <c r="N203" s="1">
        <v>304</v>
      </c>
      <c r="O203" s="1" t="s">
        <v>24</v>
      </c>
      <c r="P203" s="1">
        <f t="shared" si="3"/>
        <v>18</v>
      </c>
    </row>
    <row r="204" spans="1:16" x14ac:dyDescent="0.25">
      <c r="A204" s="3">
        <v>20164091109602</v>
      </c>
      <c r="B204" s="2">
        <v>42709</v>
      </c>
      <c r="C204" s="2">
        <v>42731</v>
      </c>
      <c r="D204" s="3">
        <v>20165000395311</v>
      </c>
      <c r="E204" s="2">
        <v>42723</v>
      </c>
      <c r="F204" s="1" t="s">
        <v>30</v>
      </c>
      <c r="G204" s="1" t="s">
        <v>1408</v>
      </c>
      <c r="H204" s="1" t="s">
        <v>1100</v>
      </c>
      <c r="I204" s="1" t="s">
        <v>20</v>
      </c>
      <c r="J204" s="1" t="s">
        <v>28</v>
      </c>
      <c r="K204" s="1">
        <v>999</v>
      </c>
      <c r="L204" s="1" t="s">
        <v>22</v>
      </c>
      <c r="M204" s="1" t="s">
        <v>164</v>
      </c>
      <c r="N204" s="1">
        <v>500</v>
      </c>
      <c r="O204" s="1" t="s">
        <v>24</v>
      </c>
      <c r="P204" s="1">
        <f t="shared" si="3"/>
        <v>14</v>
      </c>
    </row>
    <row r="205" spans="1:16" x14ac:dyDescent="0.25">
      <c r="A205" s="3">
        <v>20164091110522</v>
      </c>
      <c r="B205" s="2">
        <v>42709</v>
      </c>
      <c r="C205" s="2">
        <v>42731</v>
      </c>
      <c r="D205" s="3">
        <v>20162000399011</v>
      </c>
      <c r="E205" s="2">
        <v>42725</v>
      </c>
      <c r="F205" s="1" t="s">
        <v>30</v>
      </c>
      <c r="G205" s="1" t="s">
        <v>1412</v>
      </c>
      <c r="H205" s="1" t="s">
        <v>1413</v>
      </c>
      <c r="I205" s="1" t="s">
        <v>20</v>
      </c>
      <c r="J205" s="1" t="s">
        <v>88</v>
      </c>
      <c r="K205" s="1">
        <v>999</v>
      </c>
      <c r="L205" s="1" t="s">
        <v>22</v>
      </c>
      <c r="M205" s="1" t="s">
        <v>51</v>
      </c>
      <c r="N205" s="1">
        <v>200</v>
      </c>
      <c r="O205" s="1" t="s">
        <v>24</v>
      </c>
      <c r="P205" s="1">
        <f t="shared" si="3"/>
        <v>16</v>
      </c>
    </row>
    <row r="206" spans="1:16" x14ac:dyDescent="0.25">
      <c r="A206" s="3">
        <v>20164091110862</v>
      </c>
      <c r="B206" s="2">
        <v>42709</v>
      </c>
      <c r="C206" s="2">
        <v>42731</v>
      </c>
      <c r="D206" s="3">
        <v>20163070398021</v>
      </c>
      <c r="E206" s="2">
        <v>42725</v>
      </c>
      <c r="F206" s="1" t="s">
        <v>30</v>
      </c>
      <c r="G206" s="1" t="s">
        <v>223</v>
      </c>
      <c r="H206" s="1" t="s">
        <v>1416</v>
      </c>
      <c r="I206" s="1" t="s">
        <v>20</v>
      </c>
      <c r="J206" s="1" t="s">
        <v>21</v>
      </c>
      <c r="K206" s="1">
        <v>999</v>
      </c>
      <c r="L206" s="1" t="s">
        <v>22</v>
      </c>
      <c r="M206" s="1" t="s">
        <v>421</v>
      </c>
      <c r="N206" s="1">
        <v>307</v>
      </c>
      <c r="O206" s="1" t="s">
        <v>24</v>
      </c>
      <c r="P206" s="1">
        <f t="shared" si="3"/>
        <v>16</v>
      </c>
    </row>
    <row r="207" spans="1:16" x14ac:dyDescent="0.25">
      <c r="A207" s="3">
        <v>20164091111472</v>
      </c>
      <c r="B207" s="2">
        <v>42709</v>
      </c>
      <c r="C207" s="2">
        <v>42731</v>
      </c>
      <c r="D207" s="3">
        <v>20165000394781</v>
      </c>
      <c r="E207" s="2">
        <v>42723</v>
      </c>
      <c r="F207" s="1" t="s">
        <v>30</v>
      </c>
      <c r="G207" s="1" t="s">
        <v>1420</v>
      </c>
      <c r="H207" s="1" t="s">
        <v>1421</v>
      </c>
      <c r="I207" s="1" t="s">
        <v>20</v>
      </c>
      <c r="J207" s="1" t="s">
        <v>21</v>
      </c>
      <c r="K207" s="1">
        <v>999</v>
      </c>
      <c r="L207" s="1" t="s">
        <v>22</v>
      </c>
      <c r="M207" s="1" t="s">
        <v>931</v>
      </c>
      <c r="N207" s="1">
        <v>500</v>
      </c>
      <c r="O207" s="1" t="s">
        <v>24</v>
      </c>
      <c r="P207" s="1">
        <f t="shared" si="3"/>
        <v>14</v>
      </c>
    </row>
    <row r="208" spans="1:16" x14ac:dyDescent="0.25">
      <c r="A208" s="3">
        <v>20164091114232</v>
      </c>
      <c r="B208" s="2">
        <v>42710</v>
      </c>
      <c r="C208" s="2">
        <v>42732</v>
      </c>
      <c r="D208" s="3"/>
      <c r="E208" s="1" t="s">
        <v>18</v>
      </c>
      <c r="F208" s="1" t="s">
        <v>30</v>
      </c>
      <c r="G208" s="1" t="s">
        <v>1422</v>
      </c>
      <c r="H208" s="1" t="s">
        <v>1423</v>
      </c>
      <c r="I208" s="1" t="s">
        <v>27</v>
      </c>
      <c r="J208" s="1" t="s">
        <v>417</v>
      </c>
      <c r="K208" s="1">
        <v>999</v>
      </c>
      <c r="L208" s="1" t="s">
        <v>22</v>
      </c>
      <c r="M208" s="1" t="s">
        <v>914</v>
      </c>
      <c r="N208" s="1">
        <v>300</v>
      </c>
      <c r="O208" s="1" t="s">
        <v>24</v>
      </c>
      <c r="P208" s="1" t="str">
        <f t="shared" si="3"/>
        <v>-</v>
      </c>
    </row>
    <row r="209" spans="1:16" x14ac:dyDescent="0.25">
      <c r="A209" s="3">
        <v>20164091114352</v>
      </c>
      <c r="B209" s="2">
        <v>42710</v>
      </c>
      <c r="C209" s="2">
        <v>42732</v>
      </c>
      <c r="D209" s="3"/>
      <c r="E209" s="1" t="s">
        <v>18</v>
      </c>
      <c r="F209" s="1" t="s">
        <v>30</v>
      </c>
      <c r="G209" s="1" t="s">
        <v>1426</v>
      </c>
      <c r="H209" s="1" t="s">
        <v>17</v>
      </c>
      <c r="I209" s="1" t="s">
        <v>27</v>
      </c>
      <c r="J209" s="1" t="s">
        <v>21</v>
      </c>
      <c r="K209" s="1">
        <v>409</v>
      </c>
      <c r="L209" s="1" t="s">
        <v>1427</v>
      </c>
      <c r="M209" s="1" t="s">
        <v>108</v>
      </c>
      <c r="N209" s="1">
        <v>300</v>
      </c>
      <c r="O209" s="1"/>
      <c r="P209" s="1" t="str">
        <f t="shared" si="3"/>
        <v>-</v>
      </c>
    </row>
    <row r="210" spans="1:16" x14ac:dyDescent="0.25">
      <c r="A210" s="3">
        <v>20164091114462</v>
      </c>
      <c r="B210" s="2">
        <v>42710</v>
      </c>
      <c r="C210" s="2">
        <v>42732</v>
      </c>
      <c r="D210" s="3">
        <v>20176030000581</v>
      </c>
      <c r="E210" s="2">
        <v>42737</v>
      </c>
      <c r="F210" s="1" t="s">
        <v>30</v>
      </c>
      <c r="G210" s="1" t="s">
        <v>1429</v>
      </c>
      <c r="H210" s="1" t="s">
        <v>17</v>
      </c>
      <c r="I210" s="1" t="s">
        <v>27</v>
      </c>
      <c r="J210" s="1" t="s">
        <v>21</v>
      </c>
      <c r="K210" s="1">
        <v>603</v>
      </c>
      <c r="L210" s="1" t="s">
        <v>1430</v>
      </c>
      <c r="M210" s="1" t="s">
        <v>1431</v>
      </c>
      <c r="N210" s="1">
        <v>603</v>
      </c>
      <c r="O210" s="1"/>
      <c r="P210" s="1">
        <f t="shared" si="3"/>
        <v>27</v>
      </c>
    </row>
    <row r="211" spans="1:16" x14ac:dyDescent="0.25">
      <c r="A211" s="3">
        <v>20164091114662</v>
      </c>
      <c r="B211" s="2">
        <v>42710</v>
      </c>
      <c r="C211" s="2">
        <v>42732</v>
      </c>
      <c r="D211" s="3">
        <v>20167020407891</v>
      </c>
      <c r="E211" s="2">
        <v>42732</v>
      </c>
      <c r="F211" s="1" t="s">
        <v>30</v>
      </c>
      <c r="G211" s="1" t="s">
        <v>1436</v>
      </c>
      <c r="H211" s="1" t="s">
        <v>1437</v>
      </c>
      <c r="I211" s="1" t="s">
        <v>20</v>
      </c>
      <c r="J211" s="1" t="s">
        <v>21</v>
      </c>
      <c r="K211" s="1">
        <v>702</v>
      </c>
      <c r="L211" s="1" t="s">
        <v>1438</v>
      </c>
      <c r="M211" s="1" t="s">
        <v>755</v>
      </c>
      <c r="N211" s="1">
        <v>702</v>
      </c>
      <c r="O211" s="1"/>
      <c r="P211" s="1">
        <f t="shared" si="3"/>
        <v>22</v>
      </c>
    </row>
    <row r="212" spans="1:16" x14ac:dyDescent="0.25">
      <c r="A212" s="3">
        <v>20164091114792</v>
      </c>
      <c r="B212" s="2">
        <v>42710</v>
      </c>
      <c r="C212" s="2">
        <v>42732</v>
      </c>
      <c r="D212" s="3">
        <v>20165000385961</v>
      </c>
      <c r="E212" s="2">
        <v>42716</v>
      </c>
      <c r="F212" s="1" t="s">
        <v>30</v>
      </c>
      <c r="G212" s="1" t="s">
        <v>1441</v>
      </c>
      <c r="H212" s="1" t="s">
        <v>1020</v>
      </c>
      <c r="I212" s="1" t="s">
        <v>20</v>
      </c>
      <c r="J212" s="1" t="s">
        <v>21</v>
      </c>
      <c r="K212" s="1">
        <v>999</v>
      </c>
      <c r="L212" s="1" t="s">
        <v>22</v>
      </c>
      <c r="M212" s="1" t="s">
        <v>1165</v>
      </c>
      <c r="N212" s="1">
        <v>500</v>
      </c>
      <c r="O212" s="1" t="s">
        <v>24</v>
      </c>
      <c r="P212" s="1">
        <f t="shared" si="3"/>
        <v>6</v>
      </c>
    </row>
    <row r="213" spans="1:16" x14ac:dyDescent="0.25">
      <c r="A213" s="3">
        <v>20164091115582</v>
      </c>
      <c r="B213" s="2">
        <v>42710</v>
      </c>
      <c r="C213" s="2">
        <v>42732</v>
      </c>
      <c r="D213" s="3" t="s">
        <v>1449</v>
      </c>
      <c r="E213" s="2">
        <v>42727</v>
      </c>
      <c r="F213" s="1" t="s">
        <v>30</v>
      </c>
      <c r="G213" s="1" t="s">
        <v>1450</v>
      </c>
      <c r="H213" s="1" t="s">
        <v>1451</v>
      </c>
      <c r="I213" s="1" t="s">
        <v>20</v>
      </c>
      <c r="J213" s="1" t="s">
        <v>21</v>
      </c>
      <c r="K213" s="1">
        <v>604</v>
      </c>
      <c r="L213" s="1" t="s">
        <v>1452</v>
      </c>
      <c r="M213" s="1" t="s">
        <v>29</v>
      </c>
      <c r="N213" s="1">
        <v>604</v>
      </c>
      <c r="O213" s="1"/>
      <c r="P213" s="1">
        <f t="shared" si="3"/>
        <v>17</v>
      </c>
    </row>
    <row r="214" spans="1:16" x14ac:dyDescent="0.25">
      <c r="A214" s="3">
        <v>20164091115592</v>
      </c>
      <c r="B214" s="2">
        <v>42710</v>
      </c>
      <c r="C214" s="2">
        <v>42732</v>
      </c>
      <c r="D214" s="3" t="s">
        <v>1453</v>
      </c>
      <c r="E214" s="2">
        <v>42738</v>
      </c>
      <c r="F214" s="1" t="s">
        <v>30</v>
      </c>
      <c r="G214" s="1" t="s">
        <v>1450</v>
      </c>
      <c r="H214" s="1" t="s">
        <v>1454</v>
      </c>
      <c r="I214" s="1" t="s">
        <v>27</v>
      </c>
      <c r="J214" s="1" t="s">
        <v>21</v>
      </c>
      <c r="K214" s="1">
        <v>604</v>
      </c>
      <c r="L214" s="1" t="s">
        <v>1452</v>
      </c>
      <c r="M214" s="1" t="s">
        <v>29</v>
      </c>
      <c r="N214" s="1">
        <v>604</v>
      </c>
      <c r="O214" s="1"/>
      <c r="P214" s="1">
        <f t="shared" si="3"/>
        <v>28</v>
      </c>
    </row>
    <row r="215" spans="1:16" x14ac:dyDescent="0.25">
      <c r="A215" s="3">
        <v>20164091115692</v>
      </c>
      <c r="B215" s="2">
        <v>42710</v>
      </c>
      <c r="C215" s="2">
        <v>42732</v>
      </c>
      <c r="D215" s="3">
        <v>20166040412241</v>
      </c>
      <c r="E215" s="2">
        <v>42734</v>
      </c>
      <c r="F215" s="1" t="s">
        <v>30</v>
      </c>
      <c r="G215" s="1" t="s">
        <v>1457</v>
      </c>
      <c r="H215" s="1" t="s">
        <v>1458</v>
      </c>
      <c r="I215" s="1" t="s">
        <v>27</v>
      </c>
      <c r="J215" s="1" t="s">
        <v>21</v>
      </c>
      <c r="K215" s="1">
        <v>999</v>
      </c>
      <c r="L215" s="1" t="s">
        <v>22</v>
      </c>
      <c r="M215" s="1" t="s">
        <v>782</v>
      </c>
      <c r="N215" s="1">
        <v>604</v>
      </c>
      <c r="O215" s="1" t="s">
        <v>24</v>
      </c>
      <c r="P215" s="1">
        <f t="shared" si="3"/>
        <v>24</v>
      </c>
    </row>
    <row r="216" spans="1:16" x14ac:dyDescent="0.25">
      <c r="A216" s="3">
        <v>20164091115702</v>
      </c>
      <c r="B216" s="2">
        <v>42710</v>
      </c>
      <c r="C216" s="2">
        <v>42732</v>
      </c>
      <c r="D216" s="3">
        <v>20166040394031</v>
      </c>
      <c r="E216" s="2">
        <v>42720</v>
      </c>
      <c r="F216" s="1" t="s">
        <v>30</v>
      </c>
      <c r="G216" s="1" t="s">
        <v>1459</v>
      </c>
      <c r="H216" s="1" t="s">
        <v>1460</v>
      </c>
      <c r="I216" s="1" t="s">
        <v>20</v>
      </c>
      <c r="J216" s="1" t="s">
        <v>21</v>
      </c>
      <c r="K216" s="1">
        <v>999</v>
      </c>
      <c r="L216" s="1" t="s">
        <v>22</v>
      </c>
      <c r="M216" s="1" t="s">
        <v>782</v>
      </c>
      <c r="N216" s="1">
        <v>604</v>
      </c>
      <c r="O216" s="1" t="s">
        <v>24</v>
      </c>
      <c r="P216" s="1">
        <f t="shared" si="3"/>
        <v>10</v>
      </c>
    </row>
    <row r="217" spans="1:16" x14ac:dyDescent="0.25">
      <c r="A217" s="3">
        <v>20164091116812</v>
      </c>
      <c r="B217" s="2">
        <v>42710</v>
      </c>
      <c r="C217" s="2">
        <v>42732</v>
      </c>
      <c r="D217" s="3"/>
      <c r="E217" s="1" t="s">
        <v>18</v>
      </c>
      <c r="F217" s="1" t="s">
        <v>30</v>
      </c>
      <c r="G217" s="1" t="s">
        <v>1470</v>
      </c>
      <c r="H217" s="1" t="s">
        <v>1471</v>
      </c>
      <c r="I217" s="1" t="s">
        <v>27</v>
      </c>
      <c r="J217" s="1" t="s">
        <v>21</v>
      </c>
      <c r="K217" s="1">
        <v>999</v>
      </c>
      <c r="L217" s="1" t="s">
        <v>22</v>
      </c>
      <c r="M217" s="1" t="s">
        <v>276</v>
      </c>
      <c r="N217" s="1">
        <v>300</v>
      </c>
      <c r="O217" s="1" t="s">
        <v>24</v>
      </c>
      <c r="P217" s="1" t="str">
        <f t="shared" si="3"/>
        <v>-</v>
      </c>
    </row>
    <row r="218" spans="1:16" x14ac:dyDescent="0.25">
      <c r="A218" s="3">
        <v>20164091118552</v>
      </c>
      <c r="B218" s="2">
        <v>42711</v>
      </c>
      <c r="C218" s="2">
        <v>42733</v>
      </c>
      <c r="D218" s="3">
        <v>20166040407241</v>
      </c>
      <c r="E218" s="2">
        <v>42731</v>
      </c>
      <c r="F218" s="1" t="s">
        <v>30</v>
      </c>
      <c r="G218" s="1" t="s">
        <v>1478</v>
      </c>
      <c r="H218" s="1" t="s">
        <v>1479</v>
      </c>
      <c r="I218" s="1" t="s">
        <v>20</v>
      </c>
      <c r="J218" s="1" t="s">
        <v>28</v>
      </c>
      <c r="K218" s="1">
        <v>999</v>
      </c>
      <c r="L218" s="1" t="s">
        <v>22</v>
      </c>
      <c r="M218" s="1" t="s">
        <v>266</v>
      </c>
      <c r="N218" s="1">
        <v>604</v>
      </c>
      <c r="O218" s="1" t="s">
        <v>24</v>
      </c>
      <c r="P218" s="1">
        <f t="shared" si="3"/>
        <v>20</v>
      </c>
    </row>
    <row r="219" spans="1:16" x14ac:dyDescent="0.25">
      <c r="A219" s="3">
        <v>20164091120032</v>
      </c>
      <c r="B219" s="2">
        <v>42711</v>
      </c>
      <c r="C219" s="2">
        <v>42733</v>
      </c>
      <c r="D219" s="3">
        <v>20163040406511</v>
      </c>
      <c r="E219" s="2">
        <v>42731</v>
      </c>
      <c r="F219" s="1" t="s">
        <v>30</v>
      </c>
      <c r="G219" s="1" t="s">
        <v>1487</v>
      </c>
      <c r="H219" s="1" t="s">
        <v>1488</v>
      </c>
      <c r="I219" s="1" t="s">
        <v>20</v>
      </c>
      <c r="J219" s="1" t="s">
        <v>21</v>
      </c>
      <c r="K219" s="1">
        <v>999</v>
      </c>
      <c r="L219" s="1" t="s">
        <v>22</v>
      </c>
      <c r="M219" s="1" t="s">
        <v>460</v>
      </c>
      <c r="N219" s="1">
        <v>304</v>
      </c>
      <c r="O219" s="1" t="s">
        <v>24</v>
      </c>
      <c r="P219" s="1">
        <f t="shared" si="3"/>
        <v>20</v>
      </c>
    </row>
    <row r="220" spans="1:16" x14ac:dyDescent="0.25">
      <c r="A220" s="3">
        <v>20164091120062</v>
      </c>
      <c r="B220" s="2">
        <v>42711</v>
      </c>
      <c r="C220" s="2">
        <v>42733</v>
      </c>
      <c r="D220" s="3">
        <v>20166040407221</v>
      </c>
      <c r="E220" s="2">
        <v>42731</v>
      </c>
      <c r="F220" s="1" t="s">
        <v>30</v>
      </c>
      <c r="G220" s="1" t="s">
        <v>1489</v>
      </c>
      <c r="H220" s="1" t="s">
        <v>1490</v>
      </c>
      <c r="I220" s="1" t="s">
        <v>20</v>
      </c>
      <c r="J220" s="1" t="s">
        <v>28</v>
      </c>
      <c r="K220" s="1">
        <v>999</v>
      </c>
      <c r="L220" s="1" t="s">
        <v>22</v>
      </c>
      <c r="M220" s="1" t="s">
        <v>266</v>
      </c>
      <c r="N220" s="1">
        <v>604</v>
      </c>
      <c r="O220" s="1" t="s">
        <v>24</v>
      </c>
      <c r="P220" s="1">
        <f t="shared" si="3"/>
        <v>20</v>
      </c>
    </row>
    <row r="221" spans="1:16" x14ac:dyDescent="0.25">
      <c r="A221" s="3">
        <v>20164091121152</v>
      </c>
      <c r="B221" s="2">
        <v>42711</v>
      </c>
      <c r="C221" s="2">
        <v>42733</v>
      </c>
      <c r="D221" s="3">
        <v>20166050400761</v>
      </c>
      <c r="E221" s="2">
        <v>42726</v>
      </c>
      <c r="F221" s="1" t="s">
        <v>30</v>
      </c>
      <c r="G221" s="1" t="s">
        <v>1508</v>
      </c>
      <c r="H221" s="1" t="s">
        <v>1509</v>
      </c>
      <c r="I221" s="1" t="s">
        <v>20</v>
      </c>
      <c r="J221" s="1" t="s">
        <v>21</v>
      </c>
      <c r="K221" s="1">
        <v>999</v>
      </c>
      <c r="L221" s="1" t="s">
        <v>22</v>
      </c>
      <c r="M221" s="1" t="s">
        <v>1510</v>
      </c>
      <c r="N221" s="1">
        <v>605</v>
      </c>
      <c r="O221" s="1" t="s">
        <v>24</v>
      </c>
      <c r="P221" s="1">
        <f t="shared" si="3"/>
        <v>15</v>
      </c>
    </row>
    <row r="222" spans="1:16" x14ac:dyDescent="0.25">
      <c r="A222" s="3">
        <v>20164091122472</v>
      </c>
      <c r="B222" s="2">
        <v>42711</v>
      </c>
      <c r="C222" s="2">
        <v>42733</v>
      </c>
      <c r="D222" s="3"/>
      <c r="E222" s="1" t="s">
        <v>18</v>
      </c>
      <c r="F222" s="1" t="s">
        <v>30</v>
      </c>
      <c r="G222" s="1" t="s">
        <v>1517</v>
      </c>
      <c r="H222" s="1" t="s">
        <v>1518</v>
      </c>
      <c r="I222" s="1" t="s">
        <v>27</v>
      </c>
      <c r="J222" s="1" t="s">
        <v>67</v>
      </c>
      <c r="K222" s="1">
        <v>999</v>
      </c>
      <c r="L222" s="1" t="s">
        <v>22</v>
      </c>
      <c r="M222" s="1" t="s">
        <v>92</v>
      </c>
      <c r="N222" s="1">
        <v>300</v>
      </c>
      <c r="O222" s="1" t="s">
        <v>24</v>
      </c>
      <c r="P222" s="1" t="str">
        <f t="shared" si="3"/>
        <v>-</v>
      </c>
    </row>
    <row r="223" spans="1:16" x14ac:dyDescent="0.25">
      <c r="A223" s="3">
        <v>20164091128432</v>
      </c>
      <c r="B223" s="2">
        <v>42713</v>
      </c>
      <c r="C223" s="2">
        <v>42734</v>
      </c>
      <c r="D223" s="3"/>
      <c r="E223" s="1" t="s">
        <v>18</v>
      </c>
      <c r="F223" s="1" t="s">
        <v>30</v>
      </c>
      <c r="G223" s="1" t="s">
        <v>1545</v>
      </c>
      <c r="H223" s="1" t="s">
        <v>523</v>
      </c>
      <c r="I223" s="1" t="s">
        <v>27</v>
      </c>
      <c r="J223" s="1" t="s">
        <v>28</v>
      </c>
      <c r="K223" s="1">
        <v>999</v>
      </c>
      <c r="L223" s="1" t="s">
        <v>22</v>
      </c>
      <c r="M223" s="1" t="s">
        <v>460</v>
      </c>
      <c r="N223" s="1">
        <v>304</v>
      </c>
      <c r="O223" s="1" t="s">
        <v>24</v>
      </c>
      <c r="P223" s="1" t="str">
        <f t="shared" si="3"/>
        <v>-</v>
      </c>
    </row>
    <row r="224" spans="1:16" x14ac:dyDescent="0.25">
      <c r="A224" s="3">
        <v>20164091130742</v>
      </c>
      <c r="B224" s="2">
        <v>42716</v>
      </c>
      <c r="C224" s="2">
        <v>42737</v>
      </c>
      <c r="D224" s="3"/>
      <c r="E224" s="1" t="s">
        <v>18</v>
      </c>
      <c r="F224" s="1" t="s">
        <v>30</v>
      </c>
      <c r="G224" s="1" t="s">
        <v>1561</v>
      </c>
      <c r="H224" s="1" t="s">
        <v>1562</v>
      </c>
      <c r="I224" s="1" t="s">
        <v>27</v>
      </c>
      <c r="J224" s="1" t="s">
        <v>82</v>
      </c>
      <c r="K224" s="1">
        <v>401</v>
      </c>
      <c r="L224" s="1" t="s">
        <v>1340</v>
      </c>
      <c r="M224" s="1" t="s">
        <v>331</v>
      </c>
      <c r="N224" s="1">
        <v>401</v>
      </c>
      <c r="O224" s="1"/>
      <c r="P224" s="1" t="str">
        <f t="shared" si="3"/>
        <v>-</v>
      </c>
    </row>
    <row r="225" spans="1:16" x14ac:dyDescent="0.25">
      <c r="A225" s="3">
        <v>20164091132532</v>
      </c>
      <c r="B225" s="2">
        <v>42716</v>
      </c>
      <c r="C225" s="2">
        <v>42737</v>
      </c>
      <c r="D225" s="3"/>
      <c r="E225" s="1" t="s">
        <v>18</v>
      </c>
      <c r="F225" s="1" t="s">
        <v>30</v>
      </c>
      <c r="G225" s="1" t="s">
        <v>1576</v>
      </c>
      <c r="H225" s="1" t="s">
        <v>1577</v>
      </c>
      <c r="I225" s="1" t="s">
        <v>27</v>
      </c>
      <c r="J225" s="1" t="s">
        <v>21</v>
      </c>
      <c r="K225" s="1">
        <v>604</v>
      </c>
      <c r="L225" s="1" t="s">
        <v>155</v>
      </c>
      <c r="M225" s="1" t="s">
        <v>29</v>
      </c>
      <c r="N225" s="1">
        <v>604</v>
      </c>
      <c r="O225" s="1"/>
      <c r="P225" s="1" t="str">
        <f t="shared" si="3"/>
        <v>-</v>
      </c>
    </row>
    <row r="226" spans="1:16" x14ac:dyDescent="0.25">
      <c r="A226" s="3">
        <v>20164091132652</v>
      </c>
      <c r="B226" s="2">
        <v>42716</v>
      </c>
      <c r="C226" s="2">
        <v>42737</v>
      </c>
      <c r="D226" s="3">
        <v>20177010001491</v>
      </c>
      <c r="E226" s="2">
        <v>42739</v>
      </c>
      <c r="F226" s="1" t="s">
        <v>30</v>
      </c>
      <c r="G226" s="1" t="s">
        <v>1578</v>
      </c>
      <c r="H226" s="1" t="s">
        <v>1579</v>
      </c>
      <c r="I226" s="1" t="s">
        <v>27</v>
      </c>
      <c r="J226" s="1" t="s">
        <v>28</v>
      </c>
      <c r="K226" s="1">
        <v>999</v>
      </c>
      <c r="L226" s="1" t="s">
        <v>22</v>
      </c>
      <c r="M226" s="1" t="s">
        <v>805</v>
      </c>
      <c r="N226" s="1">
        <v>701</v>
      </c>
      <c r="O226" s="1" t="s">
        <v>24</v>
      </c>
      <c r="P226" s="1">
        <f t="shared" si="3"/>
        <v>23</v>
      </c>
    </row>
    <row r="227" spans="1:16" x14ac:dyDescent="0.25">
      <c r="A227" s="3">
        <v>20164091133362</v>
      </c>
      <c r="B227" s="2">
        <v>42716</v>
      </c>
      <c r="C227" s="2">
        <v>42737</v>
      </c>
      <c r="D227" s="3"/>
      <c r="E227" s="1" t="s">
        <v>18</v>
      </c>
      <c r="F227" s="1" t="s">
        <v>30</v>
      </c>
      <c r="G227" s="1" t="s">
        <v>1589</v>
      </c>
      <c r="H227" s="1" t="s">
        <v>1590</v>
      </c>
      <c r="I227" s="1" t="s">
        <v>27</v>
      </c>
      <c r="J227" s="1" t="s">
        <v>28</v>
      </c>
      <c r="K227" s="1">
        <v>999</v>
      </c>
      <c r="L227" s="1" t="s">
        <v>22</v>
      </c>
      <c r="M227" s="1" t="s">
        <v>1591</v>
      </c>
      <c r="N227" s="1">
        <v>309</v>
      </c>
      <c r="O227" s="1" t="s">
        <v>24</v>
      </c>
      <c r="P227" s="1" t="str">
        <f t="shared" si="3"/>
        <v>-</v>
      </c>
    </row>
    <row r="228" spans="1:16" x14ac:dyDescent="0.25">
      <c r="A228" s="3">
        <v>20164091136282</v>
      </c>
      <c r="B228" s="2">
        <v>42717</v>
      </c>
      <c r="C228" s="2">
        <v>42738</v>
      </c>
      <c r="D228" s="3"/>
      <c r="E228" s="1" t="s">
        <v>18</v>
      </c>
      <c r="F228" s="1" t="s">
        <v>30</v>
      </c>
      <c r="G228" s="1" t="s">
        <v>1626</v>
      </c>
      <c r="H228" s="1" t="s">
        <v>1627</v>
      </c>
      <c r="I228" s="1" t="s">
        <v>27</v>
      </c>
      <c r="J228" s="1" t="s">
        <v>21</v>
      </c>
      <c r="K228" s="1">
        <v>500</v>
      </c>
      <c r="L228" s="1" t="s">
        <v>1556</v>
      </c>
      <c r="M228" s="1" t="s">
        <v>1557</v>
      </c>
      <c r="N228" s="1">
        <v>500</v>
      </c>
      <c r="O228" s="1"/>
      <c r="P228" s="1" t="str">
        <f t="shared" si="3"/>
        <v>-</v>
      </c>
    </row>
    <row r="229" spans="1:16" x14ac:dyDescent="0.25">
      <c r="A229" s="3">
        <v>20164091136452</v>
      </c>
      <c r="B229" s="2">
        <v>42717</v>
      </c>
      <c r="C229" s="2">
        <v>42738</v>
      </c>
      <c r="D229" s="3">
        <v>20165000411651</v>
      </c>
      <c r="E229" s="2">
        <v>42734</v>
      </c>
      <c r="F229" s="1" t="s">
        <v>30</v>
      </c>
      <c r="G229" s="1" t="s">
        <v>1628</v>
      </c>
      <c r="H229" s="1" t="s">
        <v>1629</v>
      </c>
      <c r="I229" s="1" t="s">
        <v>20</v>
      </c>
      <c r="J229" s="1" t="s">
        <v>67</v>
      </c>
      <c r="K229" s="1">
        <v>999</v>
      </c>
      <c r="L229" s="1" t="s">
        <v>22</v>
      </c>
      <c r="M229" s="1" t="s">
        <v>125</v>
      </c>
      <c r="N229" s="1">
        <v>500</v>
      </c>
      <c r="O229" s="1" t="s">
        <v>24</v>
      </c>
      <c r="P229" s="1">
        <f t="shared" si="3"/>
        <v>17</v>
      </c>
    </row>
    <row r="230" spans="1:16" x14ac:dyDescent="0.25">
      <c r="A230" s="3">
        <v>20164091139322</v>
      </c>
      <c r="B230" s="2">
        <v>42717</v>
      </c>
      <c r="C230" s="2">
        <v>42738</v>
      </c>
      <c r="D230" s="3"/>
      <c r="E230" s="1" t="s">
        <v>18</v>
      </c>
      <c r="F230" s="1" t="s">
        <v>30</v>
      </c>
      <c r="G230" s="1" t="s">
        <v>1634</v>
      </c>
      <c r="H230" s="1" t="s">
        <v>1635</v>
      </c>
      <c r="I230" s="1" t="s">
        <v>27</v>
      </c>
      <c r="J230" s="1" t="s">
        <v>28</v>
      </c>
      <c r="K230" s="1">
        <v>603</v>
      </c>
      <c r="L230" s="1" t="s">
        <v>548</v>
      </c>
      <c r="M230" s="1" t="s">
        <v>549</v>
      </c>
      <c r="N230" s="1">
        <v>603</v>
      </c>
      <c r="O230" s="1"/>
      <c r="P230" s="1" t="str">
        <f t="shared" si="3"/>
        <v>-</v>
      </c>
    </row>
    <row r="231" spans="1:16" x14ac:dyDescent="0.25">
      <c r="A231" s="3">
        <v>20164091140052</v>
      </c>
      <c r="B231" s="2">
        <v>42718</v>
      </c>
      <c r="C231" s="2">
        <v>42739</v>
      </c>
      <c r="D231" s="3">
        <v>20173050000901</v>
      </c>
      <c r="E231" s="2">
        <v>42738</v>
      </c>
      <c r="F231" s="1" t="s">
        <v>30</v>
      </c>
      <c r="G231" s="1" t="s">
        <v>304</v>
      </c>
      <c r="H231" s="1" t="s">
        <v>1640</v>
      </c>
      <c r="I231" s="1" t="s">
        <v>20</v>
      </c>
      <c r="J231" s="1" t="s">
        <v>28</v>
      </c>
      <c r="K231" s="1">
        <v>999</v>
      </c>
      <c r="L231" s="1" t="s">
        <v>22</v>
      </c>
      <c r="M231" s="1" t="s">
        <v>77</v>
      </c>
      <c r="N231" s="1">
        <v>305</v>
      </c>
      <c r="O231" s="1" t="s">
        <v>24</v>
      </c>
      <c r="P231" s="1">
        <f t="shared" si="3"/>
        <v>20</v>
      </c>
    </row>
    <row r="232" spans="1:16" x14ac:dyDescent="0.25">
      <c r="A232" s="3">
        <v>20164091140922</v>
      </c>
      <c r="B232" s="2">
        <v>42718</v>
      </c>
      <c r="C232" s="2">
        <v>42739</v>
      </c>
      <c r="D232" s="3"/>
      <c r="E232" s="1" t="s">
        <v>18</v>
      </c>
      <c r="F232" s="1" t="s">
        <v>30</v>
      </c>
      <c r="G232" s="1" t="s">
        <v>1645</v>
      </c>
      <c r="H232" s="1" t="s">
        <v>1646</v>
      </c>
      <c r="I232" s="1" t="s">
        <v>27</v>
      </c>
      <c r="J232" s="1" t="s">
        <v>21</v>
      </c>
      <c r="K232" s="1">
        <v>604</v>
      </c>
      <c r="L232" s="1" t="s">
        <v>829</v>
      </c>
      <c r="M232" s="1" t="s">
        <v>1376</v>
      </c>
      <c r="N232" s="1">
        <v>604</v>
      </c>
      <c r="O232" s="1"/>
      <c r="P232" s="1" t="str">
        <f t="shared" si="3"/>
        <v>-</v>
      </c>
    </row>
    <row r="233" spans="1:16" x14ac:dyDescent="0.25">
      <c r="A233" s="3">
        <v>20164091143002</v>
      </c>
      <c r="B233" s="2">
        <v>42718</v>
      </c>
      <c r="C233" s="2">
        <v>42739</v>
      </c>
      <c r="D233" s="3">
        <v>20163060408001</v>
      </c>
      <c r="E233" s="2">
        <v>42732</v>
      </c>
      <c r="F233" s="1" t="s">
        <v>30</v>
      </c>
      <c r="G233" s="1" t="s">
        <v>1648</v>
      </c>
      <c r="H233" s="1" t="s">
        <v>1649</v>
      </c>
      <c r="I233" s="1" t="s">
        <v>20</v>
      </c>
      <c r="J233" s="1" t="s">
        <v>67</v>
      </c>
      <c r="K233" s="1">
        <v>999</v>
      </c>
      <c r="L233" s="1" t="s">
        <v>22</v>
      </c>
      <c r="M233" s="1" t="s">
        <v>131</v>
      </c>
      <c r="N233" s="1">
        <v>306</v>
      </c>
      <c r="O233" s="1" t="s">
        <v>24</v>
      </c>
      <c r="P233" s="1">
        <f t="shared" si="3"/>
        <v>14</v>
      </c>
    </row>
    <row r="234" spans="1:16" x14ac:dyDescent="0.25">
      <c r="A234" s="3">
        <v>20164091143092</v>
      </c>
      <c r="B234" s="2">
        <v>42718</v>
      </c>
      <c r="C234" s="2">
        <v>42739</v>
      </c>
      <c r="D234" s="3">
        <v>20163050410761</v>
      </c>
      <c r="E234" s="2">
        <v>42733</v>
      </c>
      <c r="F234" s="1" t="s">
        <v>30</v>
      </c>
      <c r="G234" s="1" t="s">
        <v>1650</v>
      </c>
      <c r="H234" s="1" t="s">
        <v>1651</v>
      </c>
      <c r="I234" s="1" t="s">
        <v>20</v>
      </c>
      <c r="J234" s="1" t="s">
        <v>21</v>
      </c>
      <c r="K234" s="1">
        <v>999</v>
      </c>
      <c r="L234" s="1" t="s">
        <v>22</v>
      </c>
      <c r="M234" s="1" t="s">
        <v>112</v>
      </c>
      <c r="N234" s="1">
        <v>305</v>
      </c>
      <c r="O234" s="1" t="s">
        <v>24</v>
      </c>
      <c r="P234" s="1">
        <f t="shared" si="3"/>
        <v>15</v>
      </c>
    </row>
    <row r="235" spans="1:16" x14ac:dyDescent="0.25">
      <c r="A235" s="3">
        <v>20164091143222</v>
      </c>
      <c r="B235" s="2">
        <v>42718</v>
      </c>
      <c r="C235" s="2">
        <v>42739</v>
      </c>
      <c r="D235" s="3" t="s">
        <v>1652</v>
      </c>
      <c r="E235" s="2">
        <v>42740</v>
      </c>
      <c r="F235" s="1" t="s">
        <v>30</v>
      </c>
      <c r="G235" s="1" t="s">
        <v>1653</v>
      </c>
      <c r="H235" s="1" t="s">
        <v>954</v>
      </c>
      <c r="I235" s="1" t="s">
        <v>27</v>
      </c>
      <c r="J235" s="1" t="s">
        <v>21</v>
      </c>
      <c r="K235" s="1">
        <v>500</v>
      </c>
      <c r="L235" s="1" t="s">
        <v>1556</v>
      </c>
      <c r="M235" s="1" t="s">
        <v>1557</v>
      </c>
      <c r="N235" s="1">
        <v>500</v>
      </c>
      <c r="O235" s="1"/>
      <c r="P235" s="1">
        <f t="shared" si="3"/>
        <v>22</v>
      </c>
    </row>
    <row r="236" spans="1:16" x14ac:dyDescent="0.25">
      <c r="A236" s="3">
        <v>20164091144242</v>
      </c>
      <c r="B236" s="2">
        <v>42718</v>
      </c>
      <c r="C236" s="2">
        <v>42739</v>
      </c>
      <c r="D236" s="3">
        <v>20166040407811</v>
      </c>
      <c r="E236" s="2">
        <v>42732</v>
      </c>
      <c r="F236" s="1" t="s">
        <v>30</v>
      </c>
      <c r="G236" s="1" t="s">
        <v>30</v>
      </c>
      <c r="H236" s="1" t="s">
        <v>1659</v>
      </c>
      <c r="I236" s="1" t="s">
        <v>20</v>
      </c>
      <c r="J236" s="1" t="s">
        <v>21</v>
      </c>
      <c r="K236" s="1">
        <v>604</v>
      </c>
      <c r="L236" s="1" t="s">
        <v>1660</v>
      </c>
      <c r="M236" s="1" t="s">
        <v>29</v>
      </c>
      <c r="N236" s="1">
        <v>604</v>
      </c>
      <c r="O236" s="1"/>
      <c r="P236" s="1">
        <f t="shared" si="3"/>
        <v>14</v>
      </c>
    </row>
    <row r="237" spans="1:16" x14ac:dyDescent="0.25">
      <c r="A237" s="3">
        <v>20164091146712</v>
      </c>
      <c r="B237" s="2">
        <v>42719</v>
      </c>
      <c r="C237" s="2">
        <v>42740</v>
      </c>
      <c r="D237" s="3">
        <v>20173050000771</v>
      </c>
      <c r="E237" s="2">
        <v>42738</v>
      </c>
      <c r="F237" s="1" t="s">
        <v>30</v>
      </c>
      <c r="G237" s="1" t="s">
        <v>1673</v>
      </c>
      <c r="H237" s="1" t="s">
        <v>103</v>
      </c>
      <c r="I237" s="1" t="s">
        <v>20</v>
      </c>
      <c r="J237" s="1" t="s">
        <v>21</v>
      </c>
      <c r="K237" s="1">
        <v>999</v>
      </c>
      <c r="L237" s="1" t="s">
        <v>22</v>
      </c>
      <c r="M237" s="1" t="s">
        <v>77</v>
      </c>
      <c r="N237" s="1">
        <v>305</v>
      </c>
      <c r="O237" s="1" t="s">
        <v>24</v>
      </c>
      <c r="P237" s="1">
        <f t="shared" si="3"/>
        <v>19</v>
      </c>
    </row>
    <row r="238" spans="1:16" x14ac:dyDescent="0.25">
      <c r="A238" s="3">
        <v>20164091146742</v>
      </c>
      <c r="B238" s="2">
        <v>42719</v>
      </c>
      <c r="C238" s="2">
        <v>42740</v>
      </c>
      <c r="D238" s="3"/>
      <c r="E238" s="1" t="s">
        <v>18</v>
      </c>
      <c r="F238" s="1" t="s">
        <v>30</v>
      </c>
      <c r="G238" s="1" t="s">
        <v>1675</v>
      </c>
      <c r="H238" s="1" t="s">
        <v>17</v>
      </c>
      <c r="I238" s="1" t="s">
        <v>27</v>
      </c>
      <c r="J238" s="1" t="s">
        <v>28</v>
      </c>
      <c r="K238" s="1">
        <v>604</v>
      </c>
      <c r="L238" s="1" t="s">
        <v>155</v>
      </c>
      <c r="M238" s="1" t="s">
        <v>29</v>
      </c>
      <c r="N238" s="1">
        <v>604</v>
      </c>
      <c r="O238" s="1"/>
      <c r="P238" s="1" t="str">
        <f t="shared" si="3"/>
        <v>-</v>
      </c>
    </row>
    <row r="239" spans="1:16" x14ac:dyDescent="0.25">
      <c r="A239" s="3">
        <v>20164091147162</v>
      </c>
      <c r="B239" s="2">
        <v>42719</v>
      </c>
      <c r="C239" s="2">
        <v>42740</v>
      </c>
      <c r="D239" s="3">
        <v>20173060002541</v>
      </c>
      <c r="E239" s="2">
        <v>42740</v>
      </c>
      <c r="F239" s="1" t="s">
        <v>30</v>
      </c>
      <c r="G239" s="1" t="s">
        <v>1676</v>
      </c>
      <c r="H239" s="1" t="s">
        <v>1677</v>
      </c>
      <c r="I239" s="1" t="s">
        <v>20</v>
      </c>
      <c r="J239" s="1" t="s">
        <v>67</v>
      </c>
      <c r="K239" s="1">
        <v>306</v>
      </c>
      <c r="L239" s="1" t="s">
        <v>1678</v>
      </c>
      <c r="M239" s="1" t="s">
        <v>1679</v>
      </c>
      <c r="N239" s="1">
        <v>306</v>
      </c>
      <c r="O239" s="1"/>
      <c r="P239" s="1">
        <f t="shared" si="3"/>
        <v>21</v>
      </c>
    </row>
    <row r="240" spans="1:16" x14ac:dyDescent="0.25">
      <c r="A240" s="3">
        <v>20164091147652</v>
      </c>
      <c r="B240" s="2">
        <v>42719</v>
      </c>
      <c r="C240" s="2">
        <v>42740</v>
      </c>
      <c r="D240" s="3">
        <v>20176040002141</v>
      </c>
      <c r="E240" s="2">
        <v>42740</v>
      </c>
      <c r="F240" s="1" t="s">
        <v>30</v>
      </c>
      <c r="G240" s="1" t="s">
        <v>1680</v>
      </c>
      <c r="H240" s="1" t="s">
        <v>1681</v>
      </c>
      <c r="I240" s="1" t="s">
        <v>20</v>
      </c>
      <c r="J240" s="1" t="s">
        <v>28</v>
      </c>
      <c r="K240" s="1">
        <v>604</v>
      </c>
      <c r="L240" s="1" t="s">
        <v>1016</v>
      </c>
      <c r="M240" s="1" t="s">
        <v>29</v>
      </c>
      <c r="N240" s="1">
        <v>604</v>
      </c>
      <c r="O240" s="1"/>
      <c r="P240" s="1">
        <f t="shared" si="3"/>
        <v>21</v>
      </c>
    </row>
    <row r="241" spans="1:16" x14ac:dyDescent="0.25">
      <c r="A241" s="3">
        <v>20164091150022</v>
      </c>
      <c r="B241" s="2">
        <v>42719</v>
      </c>
      <c r="C241" s="2">
        <v>42740</v>
      </c>
      <c r="D241" s="3"/>
      <c r="E241" s="1" t="s">
        <v>18</v>
      </c>
      <c r="F241" s="1" t="s">
        <v>30</v>
      </c>
      <c r="G241" s="1" t="s">
        <v>1688</v>
      </c>
      <c r="H241" s="1" t="s">
        <v>1689</v>
      </c>
      <c r="I241" s="1" t="s">
        <v>27</v>
      </c>
      <c r="J241" s="1" t="s">
        <v>21</v>
      </c>
      <c r="K241" s="1">
        <v>500</v>
      </c>
      <c r="L241" s="1" t="s">
        <v>1434</v>
      </c>
      <c r="M241" s="1" t="s">
        <v>1435</v>
      </c>
      <c r="N241" s="1">
        <v>500</v>
      </c>
      <c r="O241" s="1"/>
      <c r="P241" s="1" t="str">
        <f t="shared" si="3"/>
        <v>-</v>
      </c>
    </row>
    <row r="242" spans="1:16" x14ac:dyDescent="0.25">
      <c r="A242" s="3">
        <v>20164091154342</v>
      </c>
      <c r="B242" s="2">
        <v>42720</v>
      </c>
      <c r="C242" s="2">
        <v>42741</v>
      </c>
      <c r="D242" s="3">
        <v>20175000002241</v>
      </c>
      <c r="E242" s="2">
        <v>42740</v>
      </c>
      <c r="F242" s="1" t="s">
        <v>30</v>
      </c>
      <c r="G242" s="1" t="s">
        <v>1725</v>
      </c>
      <c r="H242" s="1" t="s">
        <v>1726</v>
      </c>
      <c r="I242" s="1" t="s">
        <v>20</v>
      </c>
      <c r="J242" s="1" t="s">
        <v>21</v>
      </c>
      <c r="K242" s="1">
        <v>999</v>
      </c>
      <c r="L242" s="1" t="s">
        <v>22</v>
      </c>
      <c r="M242" s="1" t="s">
        <v>1321</v>
      </c>
      <c r="N242" s="1">
        <v>500</v>
      </c>
      <c r="O242" s="1" t="s">
        <v>24</v>
      </c>
      <c r="P242" s="1">
        <f t="shared" si="3"/>
        <v>20</v>
      </c>
    </row>
    <row r="243" spans="1:16" x14ac:dyDescent="0.25">
      <c r="A243" s="3">
        <v>20164091154662</v>
      </c>
      <c r="B243" s="2">
        <v>42720</v>
      </c>
      <c r="C243" s="2">
        <v>42741</v>
      </c>
      <c r="D243" s="3">
        <v>20165000411071</v>
      </c>
      <c r="E243" s="2">
        <v>42734</v>
      </c>
      <c r="F243" s="1" t="s">
        <v>30</v>
      </c>
      <c r="G243" s="1" t="s">
        <v>1727</v>
      </c>
      <c r="H243" s="1" t="s">
        <v>1728</v>
      </c>
      <c r="I243" s="1" t="s">
        <v>20</v>
      </c>
      <c r="J243" s="1" t="s">
        <v>21</v>
      </c>
      <c r="K243" s="1">
        <v>999</v>
      </c>
      <c r="L243" s="1" t="s">
        <v>22</v>
      </c>
      <c r="M243" s="1" t="s">
        <v>164</v>
      </c>
      <c r="N243" s="1">
        <v>500</v>
      </c>
      <c r="O243" s="1" t="s">
        <v>24</v>
      </c>
      <c r="P243" s="1">
        <f t="shared" si="3"/>
        <v>14</v>
      </c>
    </row>
    <row r="244" spans="1:16" x14ac:dyDescent="0.25">
      <c r="A244" s="3">
        <v>20164091154762</v>
      </c>
      <c r="B244" s="2">
        <v>42720</v>
      </c>
      <c r="C244" s="2">
        <v>42741</v>
      </c>
      <c r="D244" s="3">
        <v>20175000002231</v>
      </c>
      <c r="E244" s="2">
        <v>42740</v>
      </c>
      <c r="F244" s="1" t="s">
        <v>30</v>
      </c>
      <c r="G244" s="1" t="s">
        <v>1729</v>
      </c>
      <c r="H244" s="1" t="s">
        <v>1730</v>
      </c>
      <c r="I244" s="1" t="s">
        <v>20</v>
      </c>
      <c r="J244" s="1" t="s">
        <v>28</v>
      </c>
      <c r="K244" s="1">
        <v>999</v>
      </c>
      <c r="L244" s="1" t="s">
        <v>22</v>
      </c>
      <c r="M244" s="1" t="s">
        <v>1321</v>
      </c>
      <c r="N244" s="1">
        <v>500</v>
      </c>
      <c r="O244" s="1" t="s">
        <v>24</v>
      </c>
      <c r="P244" s="1">
        <f t="shared" si="3"/>
        <v>20</v>
      </c>
    </row>
    <row r="245" spans="1:16" x14ac:dyDescent="0.25">
      <c r="A245" s="3">
        <v>20164091154792</v>
      </c>
      <c r="B245" s="2">
        <v>42720</v>
      </c>
      <c r="C245" s="2">
        <v>42741</v>
      </c>
      <c r="D245" s="3">
        <v>20173050000911</v>
      </c>
      <c r="E245" s="2">
        <v>42738</v>
      </c>
      <c r="F245" s="1" t="s">
        <v>30</v>
      </c>
      <c r="G245" s="1" t="s">
        <v>1731</v>
      </c>
      <c r="H245" s="1" t="s">
        <v>1732</v>
      </c>
      <c r="I245" s="1" t="s">
        <v>20</v>
      </c>
      <c r="J245" s="1" t="s">
        <v>21</v>
      </c>
      <c r="K245" s="1">
        <v>999</v>
      </c>
      <c r="L245" s="1" t="s">
        <v>22</v>
      </c>
      <c r="M245" s="1" t="s">
        <v>77</v>
      </c>
      <c r="N245" s="1">
        <v>305</v>
      </c>
      <c r="O245" s="1" t="s">
        <v>24</v>
      </c>
      <c r="P245" s="1">
        <f t="shared" si="3"/>
        <v>18</v>
      </c>
    </row>
    <row r="246" spans="1:16" x14ac:dyDescent="0.25">
      <c r="A246" s="3">
        <v>20164091159682</v>
      </c>
      <c r="B246" s="2">
        <v>42723</v>
      </c>
      <c r="C246" s="2">
        <v>42744</v>
      </c>
      <c r="D246" s="3">
        <v>20163050408541</v>
      </c>
      <c r="E246" s="2">
        <v>42732</v>
      </c>
      <c r="F246" s="1" t="s">
        <v>30</v>
      </c>
      <c r="G246" s="1" t="s">
        <v>1738</v>
      </c>
      <c r="H246" s="1" t="s">
        <v>1739</v>
      </c>
      <c r="I246" s="1" t="s">
        <v>20</v>
      </c>
      <c r="J246" s="1" t="s">
        <v>67</v>
      </c>
      <c r="K246" s="1">
        <v>999</v>
      </c>
      <c r="L246" s="1" t="s">
        <v>22</v>
      </c>
      <c r="M246" s="1" t="s">
        <v>314</v>
      </c>
      <c r="N246" s="1">
        <v>305</v>
      </c>
      <c r="O246" s="1" t="s">
        <v>24</v>
      </c>
      <c r="P246" s="1">
        <f t="shared" si="3"/>
        <v>9</v>
      </c>
    </row>
    <row r="247" spans="1:16" x14ac:dyDescent="0.25">
      <c r="A247" s="3">
        <v>20164091159802</v>
      </c>
      <c r="B247" s="2">
        <v>42723</v>
      </c>
      <c r="C247" s="2">
        <v>42744</v>
      </c>
      <c r="D247" s="3">
        <v>20166040412101</v>
      </c>
      <c r="E247" s="2">
        <v>42734</v>
      </c>
      <c r="F247" s="1" t="s">
        <v>30</v>
      </c>
      <c r="G247" s="1" t="s">
        <v>1743</v>
      </c>
      <c r="H247" s="1" t="s">
        <v>1744</v>
      </c>
      <c r="I247" s="1" t="s">
        <v>20</v>
      </c>
      <c r="J247" s="1" t="s">
        <v>21</v>
      </c>
      <c r="K247" s="1">
        <v>999</v>
      </c>
      <c r="L247" s="1" t="s">
        <v>22</v>
      </c>
      <c r="M247" s="1" t="s">
        <v>782</v>
      </c>
      <c r="N247" s="1">
        <v>604</v>
      </c>
      <c r="O247" s="1" t="s">
        <v>24</v>
      </c>
      <c r="P247" s="1">
        <f t="shared" si="3"/>
        <v>11</v>
      </c>
    </row>
    <row r="248" spans="1:16" x14ac:dyDescent="0.25">
      <c r="A248" s="3">
        <v>20164091162392</v>
      </c>
      <c r="B248" s="2">
        <v>42723</v>
      </c>
      <c r="C248" s="2">
        <v>42744</v>
      </c>
      <c r="D248" s="3"/>
      <c r="E248" s="1" t="s">
        <v>18</v>
      </c>
      <c r="F248" s="1" t="s">
        <v>30</v>
      </c>
      <c r="G248" s="1" t="s">
        <v>1753</v>
      </c>
      <c r="H248" s="1" t="s">
        <v>1754</v>
      </c>
      <c r="I248" s="1" t="s">
        <v>753</v>
      </c>
      <c r="J248" s="1" t="s">
        <v>67</v>
      </c>
      <c r="K248" s="1">
        <v>306</v>
      </c>
      <c r="L248" s="1" t="s">
        <v>1678</v>
      </c>
      <c r="M248" s="1" t="s">
        <v>1679</v>
      </c>
      <c r="N248" s="1">
        <v>306</v>
      </c>
      <c r="O248" s="1"/>
      <c r="P248" s="1" t="str">
        <f t="shared" si="3"/>
        <v>-</v>
      </c>
    </row>
    <row r="249" spans="1:16" x14ac:dyDescent="0.25">
      <c r="A249" s="3">
        <v>20164091163402</v>
      </c>
      <c r="B249" s="2">
        <v>42723</v>
      </c>
      <c r="C249" s="2">
        <v>42744</v>
      </c>
      <c r="D249" s="3">
        <v>20163000403941</v>
      </c>
      <c r="E249" s="2">
        <v>42730</v>
      </c>
      <c r="F249" s="1" t="s">
        <v>30</v>
      </c>
      <c r="G249" s="1" t="s">
        <v>1755</v>
      </c>
      <c r="H249" s="1" t="s">
        <v>1756</v>
      </c>
      <c r="I249" s="1" t="s">
        <v>20</v>
      </c>
      <c r="J249" s="1" t="s">
        <v>67</v>
      </c>
      <c r="K249" s="1">
        <v>999</v>
      </c>
      <c r="L249" s="1" t="s">
        <v>22</v>
      </c>
      <c r="M249" s="1" t="s">
        <v>1757</v>
      </c>
      <c r="N249" s="1">
        <v>300</v>
      </c>
      <c r="O249" s="1" t="s">
        <v>24</v>
      </c>
      <c r="P249" s="1">
        <f t="shared" si="3"/>
        <v>7</v>
      </c>
    </row>
    <row r="250" spans="1:16" x14ac:dyDescent="0.25">
      <c r="A250" s="3">
        <v>20164091166812</v>
      </c>
      <c r="B250" s="2">
        <v>42724</v>
      </c>
      <c r="C250" s="2">
        <v>42745</v>
      </c>
      <c r="D250" s="3">
        <v>20163090397951</v>
      </c>
      <c r="E250" s="2">
        <v>42725</v>
      </c>
      <c r="F250" s="1" t="s">
        <v>30</v>
      </c>
      <c r="G250" s="1" t="s">
        <v>1762</v>
      </c>
      <c r="H250" s="1" t="s">
        <v>423</v>
      </c>
      <c r="I250" s="1" t="s">
        <v>20</v>
      </c>
      <c r="J250" s="1" t="s">
        <v>21</v>
      </c>
      <c r="K250" s="1">
        <v>999</v>
      </c>
      <c r="L250" s="1" t="s">
        <v>22</v>
      </c>
      <c r="M250" s="1" t="s">
        <v>34</v>
      </c>
      <c r="N250" s="1">
        <v>309</v>
      </c>
      <c r="O250" s="1" t="s">
        <v>24</v>
      </c>
      <c r="P250" s="1">
        <f t="shared" si="3"/>
        <v>1</v>
      </c>
    </row>
    <row r="251" spans="1:16" x14ac:dyDescent="0.25">
      <c r="A251" s="3">
        <v>20164091172312</v>
      </c>
      <c r="B251" s="2">
        <v>42724</v>
      </c>
      <c r="C251" s="2">
        <v>42745</v>
      </c>
      <c r="D251" s="3"/>
      <c r="E251" s="1" t="s">
        <v>18</v>
      </c>
      <c r="F251" s="1" t="s">
        <v>30</v>
      </c>
      <c r="G251" s="1" t="s">
        <v>1791</v>
      </c>
      <c r="H251" s="1" t="s">
        <v>742</v>
      </c>
      <c r="I251" s="1" t="s">
        <v>753</v>
      </c>
      <c r="J251" s="1" t="s">
        <v>28</v>
      </c>
      <c r="K251" s="1">
        <v>702</v>
      </c>
      <c r="L251" s="1" t="s">
        <v>1792</v>
      </c>
      <c r="M251" s="1" t="s">
        <v>755</v>
      </c>
      <c r="N251" s="1">
        <v>702</v>
      </c>
      <c r="O251" s="1"/>
      <c r="P251" s="1" t="str">
        <f t="shared" si="3"/>
        <v>-</v>
      </c>
    </row>
    <row r="252" spans="1:16" x14ac:dyDescent="0.25">
      <c r="A252" s="3">
        <v>20164091175022</v>
      </c>
      <c r="B252" s="2">
        <v>42725</v>
      </c>
      <c r="C252" s="2">
        <v>42746</v>
      </c>
      <c r="D252" s="3"/>
      <c r="E252" s="1" t="s">
        <v>18</v>
      </c>
      <c r="F252" s="1" t="s">
        <v>30</v>
      </c>
      <c r="G252" s="1" t="s">
        <v>1800</v>
      </c>
      <c r="H252" s="1" t="s">
        <v>184</v>
      </c>
      <c r="I252" s="1" t="s">
        <v>753</v>
      </c>
      <c r="J252" s="1" t="s">
        <v>417</v>
      </c>
      <c r="K252" s="1">
        <v>303</v>
      </c>
      <c r="L252" s="1" t="s">
        <v>1152</v>
      </c>
      <c r="M252" s="1" t="s">
        <v>1153</v>
      </c>
      <c r="N252" s="1">
        <v>303</v>
      </c>
      <c r="O252" s="1"/>
      <c r="P252" s="1" t="str">
        <f t="shared" si="3"/>
        <v>-</v>
      </c>
    </row>
    <row r="253" spans="1:16" x14ac:dyDescent="0.25">
      <c r="A253" s="3">
        <v>20164091175832</v>
      </c>
      <c r="B253" s="2">
        <v>42725</v>
      </c>
      <c r="C253" s="2">
        <v>42746</v>
      </c>
      <c r="D253" s="3"/>
      <c r="E253" s="1" t="s">
        <v>18</v>
      </c>
      <c r="F253" s="1" t="s">
        <v>30</v>
      </c>
      <c r="G253" s="1" t="s">
        <v>1803</v>
      </c>
      <c r="H253" s="1" t="s">
        <v>1804</v>
      </c>
      <c r="I253" s="1" t="s">
        <v>753</v>
      </c>
      <c r="J253" s="1" t="s">
        <v>21</v>
      </c>
      <c r="K253" s="1">
        <v>305</v>
      </c>
      <c r="L253" s="1" t="s">
        <v>1805</v>
      </c>
      <c r="M253" s="1" t="s">
        <v>1782</v>
      </c>
      <c r="N253" s="1">
        <v>305</v>
      </c>
      <c r="O253" s="1"/>
      <c r="P253" s="1" t="str">
        <f t="shared" si="3"/>
        <v>-</v>
      </c>
    </row>
    <row r="254" spans="1:16" x14ac:dyDescent="0.25">
      <c r="A254" s="3">
        <v>20164091175902</v>
      </c>
      <c r="B254" s="2">
        <v>42725</v>
      </c>
      <c r="C254" s="2">
        <v>42746</v>
      </c>
      <c r="D254" s="3">
        <v>20175000001231</v>
      </c>
      <c r="E254" s="2">
        <v>42738</v>
      </c>
      <c r="F254" s="1" t="s">
        <v>30</v>
      </c>
      <c r="G254" s="1" t="s">
        <v>1806</v>
      </c>
      <c r="H254" s="1" t="s">
        <v>1807</v>
      </c>
      <c r="I254" s="1" t="s">
        <v>20</v>
      </c>
      <c r="J254" s="1" t="s">
        <v>21</v>
      </c>
      <c r="K254" s="1">
        <v>500</v>
      </c>
      <c r="L254" s="1" t="s">
        <v>1808</v>
      </c>
      <c r="M254" s="1" t="s">
        <v>1366</v>
      </c>
      <c r="N254" s="1">
        <v>500</v>
      </c>
      <c r="O254" s="1"/>
      <c r="P254" s="1">
        <f t="shared" si="3"/>
        <v>13</v>
      </c>
    </row>
    <row r="255" spans="1:16" x14ac:dyDescent="0.25">
      <c r="A255" s="3">
        <v>20164091179882</v>
      </c>
      <c r="B255" s="2">
        <v>42726</v>
      </c>
      <c r="C255" s="2">
        <v>42747</v>
      </c>
      <c r="D255" s="3"/>
      <c r="E255" s="1" t="s">
        <v>18</v>
      </c>
      <c r="F255" s="1" t="s">
        <v>30</v>
      </c>
      <c r="G255" s="1" t="s">
        <v>1818</v>
      </c>
      <c r="H255" s="1" t="s">
        <v>1819</v>
      </c>
      <c r="I255" s="1" t="s">
        <v>753</v>
      </c>
      <c r="J255" s="1" t="s">
        <v>21</v>
      </c>
      <c r="K255" s="1">
        <v>604</v>
      </c>
      <c r="L255" s="1" t="s">
        <v>45</v>
      </c>
      <c r="M255" s="1" t="s">
        <v>29</v>
      </c>
      <c r="N255" s="1">
        <v>604</v>
      </c>
      <c r="O255" s="1"/>
      <c r="P255" s="1" t="str">
        <f t="shared" si="3"/>
        <v>-</v>
      </c>
    </row>
    <row r="256" spans="1:16" x14ac:dyDescent="0.25">
      <c r="A256" s="3">
        <v>20164091180302</v>
      </c>
      <c r="B256" s="2">
        <v>42726</v>
      </c>
      <c r="C256" s="2">
        <v>42747</v>
      </c>
      <c r="D256" s="3"/>
      <c r="E256" s="1" t="s">
        <v>18</v>
      </c>
      <c r="F256" s="1" t="s">
        <v>30</v>
      </c>
      <c r="G256" s="1" t="s">
        <v>1821</v>
      </c>
      <c r="H256" s="1" t="s">
        <v>1726</v>
      </c>
      <c r="I256" s="1" t="s">
        <v>753</v>
      </c>
      <c r="J256" s="1" t="s">
        <v>21</v>
      </c>
      <c r="K256" s="1">
        <v>500</v>
      </c>
      <c r="L256" s="1" t="s">
        <v>1822</v>
      </c>
      <c r="M256" s="1" t="s">
        <v>1073</v>
      </c>
      <c r="N256" s="1">
        <v>500</v>
      </c>
      <c r="O256" s="1"/>
      <c r="P256" s="1" t="str">
        <f t="shared" si="3"/>
        <v>-</v>
      </c>
    </row>
    <row r="257" spans="1:16" x14ac:dyDescent="0.25">
      <c r="A257" s="3">
        <v>20164091181592</v>
      </c>
      <c r="B257" s="2">
        <v>42726</v>
      </c>
      <c r="C257" s="2">
        <v>42747</v>
      </c>
      <c r="D257" s="3">
        <v>20166040412071</v>
      </c>
      <c r="E257" s="2">
        <v>42734</v>
      </c>
      <c r="F257" s="1" t="s">
        <v>30</v>
      </c>
      <c r="G257" s="1" t="s">
        <v>1823</v>
      </c>
      <c r="H257" s="1" t="s">
        <v>1824</v>
      </c>
      <c r="I257" s="1" t="s">
        <v>20</v>
      </c>
      <c r="J257" s="1" t="s">
        <v>28</v>
      </c>
      <c r="K257" s="1">
        <v>604</v>
      </c>
      <c r="L257" s="1" t="s">
        <v>667</v>
      </c>
      <c r="M257" s="1" t="s">
        <v>29</v>
      </c>
      <c r="N257" s="1">
        <v>604</v>
      </c>
      <c r="O257" s="1"/>
      <c r="P257" s="1">
        <f t="shared" si="3"/>
        <v>8</v>
      </c>
    </row>
    <row r="258" spans="1:16" x14ac:dyDescent="0.25">
      <c r="A258" s="3">
        <v>20164091182702</v>
      </c>
      <c r="B258" s="2">
        <v>42726</v>
      </c>
      <c r="C258" s="2">
        <v>42747</v>
      </c>
      <c r="D258" s="3"/>
      <c r="E258" s="1" t="s">
        <v>18</v>
      </c>
      <c r="F258" s="1" t="s">
        <v>30</v>
      </c>
      <c r="G258" s="1" t="s">
        <v>1837</v>
      </c>
      <c r="H258" s="1" t="s">
        <v>1838</v>
      </c>
      <c r="I258" s="1" t="s">
        <v>753</v>
      </c>
      <c r="J258" s="1" t="s">
        <v>67</v>
      </c>
      <c r="K258" s="1">
        <v>999</v>
      </c>
      <c r="L258" s="1" t="s">
        <v>22</v>
      </c>
      <c r="M258" s="1" t="s">
        <v>92</v>
      </c>
      <c r="N258" s="1">
        <v>300</v>
      </c>
      <c r="O258" s="1" t="s">
        <v>24</v>
      </c>
      <c r="P258" s="1" t="str">
        <f t="shared" si="3"/>
        <v>-</v>
      </c>
    </row>
    <row r="259" spans="1:16" x14ac:dyDescent="0.25">
      <c r="A259" s="3">
        <v>20164091184622</v>
      </c>
      <c r="B259" s="2">
        <v>42727</v>
      </c>
      <c r="C259" s="2">
        <v>42748</v>
      </c>
      <c r="D259" s="3">
        <v>20163060410501</v>
      </c>
      <c r="E259" s="2">
        <v>42733</v>
      </c>
      <c r="F259" s="1" t="s">
        <v>30</v>
      </c>
      <c r="G259" s="1" t="s">
        <v>1850</v>
      </c>
      <c r="H259" s="1" t="s">
        <v>423</v>
      </c>
      <c r="I259" s="1" t="s">
        <v>20</v>
      </c>
      <c r="J259" s="1" t="s">
        <v>21</v>
      </c>
      <c r="K259" s="1">
        <v>306</v>
      </c>
      <c r="L259" s="1" t="s">
        <v>513</v>
      </c>
      <c r="M259" s="1" t="s">
        <v>1851</v>
      </c>
      <c r="N259" s="1">
        <v>306</v>
      </c>
      <c r="O259" s="1"/>
      <c r="P259" s="1">
        <f t="shared" ref="P259:P272" si="4">IFERROR(E259-B259,"-")</f>
        <v>6</v>
      </c>
    </row>
    <row r="260" spans="1:16" x14ac:dyDescent="0.25">
      <c r="A260" s="3">
        <v>20164091184672</v>
      </c>
      <c r="B260" s="2">
        <v>42727</v>
      </c>
      <c r="C260" s="2">
        <v>42748</v>
      </c>
      <c r="D260" s="3"/>
      <c r="E260" s="1" t="s">
        <v>18</v>
      </c>
      <c r="F260" s="1" t="s">
        <v>30</v>
      </c>
      <c r="G260" s="1" t="s">
        <v>1852</v>
      </c>
      <c r="H260" s="1" t="s">
        <v>423</v>
      </c>
      <c r="I260" s="1" t="s">
        <v>753</v>
      </c>
      <c r="J260" s="1" t="s">
        <v>21</v>
      </c>
      <c r="K260" s="1">
        <v>999</v>
      </c>
      <c r="L260" s="1" t="s">
        <v>22</v>
      </c>
      <c r="M260" s="1" t="s">
        <v>92</v>
      </c>
      <c r="N260" s="1">
        <v>300</v>
      </c>
      <c r="O260" s="1" t="s">
        <v>24</v>
      </c>
      <c r="P260" s="1" t="str">
        <f t="shared" si="4"/>
        <v>-</v>
      </c>
    </row>
    <row r="261" spans="1:16" x14ac:dyDescent="0.25">
      <c r="A261" s="3">
        <v>20164091186172</v>
      </c>
      <c r="B261" s="2">
        <v>42727</v>
      </c>
      <c r="C261" s="2">
        <v>42748</v>
      </c>
      <c r="D261" s="3">
        <v>20173000001091</v>
      </c>
      <c r="E261" s="2">
        <v>42738</v>
      </c>
      <c r="F261" s="1" t="s">
        <v>30</v>
      </c>
      <c r="G261" s="1" t="s">
        <v>1768</v>
      </c>
      <c r="H261" s="1" t="s">
        <v>1857</v>
      </c>
      <c r="I261" s="1" t="s">
        <v>20</v>
      </c>
      <c r="J261" s="1" t="s">
        <v>21</v>
      </c>
      <c r="K261" s="1">
        <v>999</v>
      </c>
      <c r="L261" s="1" t="s">
        <v>22</v>
      </c>
      <c r="M261" s="1" t="s">
        <v>914</v>
      </c>
      <c r="N261" s="1">
        <v>300</v>
      </c>
      <c r="O261" s="1" t="s">
        <v>24</v>
      </c>
      <c r="P261" s="1">
        <f t="shared" si="4"/>
        <v>11</v>
      </c>
    </row>
    <row r="262" spans="1:16" x14ac:dyDescent="0.25">
      <c r="A262" s="3">
        <v>20164091188712</v>
      </c>
      <c r="B262" s="2">
        <v>42727</v>
      </c>
      <c r="C262" s="2">
        <v>42748</v>
      </c>
      <c r="D262" s="3" t="s">
        <v>1863</v>
      </c>
      <c r="E262" s="2">
        <v>42739</v>
      </c>
      <c r="F262" s="1" t="s">
        <v>30</v>
      </c>
      <c r="G262" s="1" t="s">
        <v>223</v>
      </c>
      <c r="H262" s="1" t="s">
        <v>1857</v>
      </c>
      <c r="I262" s="1" t="s">
        <v>20</v>
      </c>
      <c r="J262" s="1" t="s">
        <v>28</v>
      </c>
      <c r="K262" s="1">
        <v>999</v>
      </c>
      <c r="L262" s="1" t="s">
        <v>22</v>
      </c>
      <c r="M262" s="1" t="s">
        <v>914</v>
      </c>
      <c r="N262" s="1">
        <v>300</v>
      </c>
      <c r="O262" s="1" t="s">
        <v>24</v>
      </c>
      <c r="P262" s="1">
        <f t="shared" si="4"/>
        <v>12</v>
      </c>
    </row>
    <row r="263" spans="1:16" x14ac:dyDescent="0.25">
      <c r="A263" s="3">
        <v>20164091188792</v>
      </c>
      <c r="B263" s="2">
        <v>42727</v>
      </c>
      <c r="C263" s="2">
        <v>42748</v>
      </c>
      <c r="D263" s="3">
        <v>20175000001751</v>
      </c>
      <c r="E263" s="2">
        <v>42739</v>
      </c>
      <c r="F263" s="1" t="s">
        <v>30</v>
      </c>
      <c r="G263" s="1" t="s">
        <v>1864</v>
      </c>
      <c r="H263" s="1" t="s">
        <v>1865</v>
      </c>
      <c r="I263" s="1" t="s">
        <v>20</v>
      </c>
      <c r="J263" s="1" t="s">
        <v>67</v>
      </c>
      <c r="K263" s="1">
        <v>500</v>
      </c>
      <c r="L263" s="1" t="s">
        <v>1866</v>
      </c>
      <c r="M263" s="1" t="s">
        <v>878</v>
      </c>
      <c r="N263" s="1">
        <v>500</v>
      </c>
      <c r="O263" s="1"/>
      <c r="P263" s="1">
        <f t="shared" si="4"/>
        <v>12</v>
      </c>
    </row>
    <row r="264" spans="1:16" x14ac:dyDescent="0.25">
      <c r="A264" s="3">
        <v>20164091189422</v>
      </c>
      <c r="B264" s="2">
        <v>42730</v>
      </c>
      <c r="C264" s="2">
        <v>42751</v>
      </c>
      <c r="D264" s="3"/>
      <c r="E264" s="1" t="s">
        <v>18</v>
      </c>
      <c r="F264" s="1" t="s">
        <v>30</v>
      </c>
      <c r="G264" s="1" t="s">
        <v>1870</v>
      </c>
      <c r="H264" s="1" t="s">
        <v>1140</v>
      </c>
      <c r="I264" s="1" t="s">
        <v>753</v>
      </c>
      <c r="J264" s="1" t="s">
        <v>417</v>
      </c>
      <c r="K264" s="1">
        <v>500</v>
      </c>
      <c r="L264" s="1" t="s">
        <v>1365</v>
      </c>
      <c r="M264" s="1" t="s">
        <v>878</v>
      </c>
      <c r="N264" s="1">
        <v>500</v>
      </c>
      <c r="O264" s="1"/>
      <c r="P264" s="1" t="str">
        <f t="shared" si="4"/>
        <v>-</v>
      </c>
    </row>
    <row r="265" spans="1:16" x14ac:dyDescent="0.25">
      <c r="A265" s="3">
        <v>20164091192712</v>
      </c>
      <c r="B265" s="2">
        <v>42730</v>
      </c>
      <c r="C265" s="2">
        <v>42751</v>
      </c>
      <c r="D265" s="3"/>
      <c r="E265" s="1" t="s">
        <v>18</v>
      </c>
      <c r="F265" s="1" t="s">
        <v>30</v>
      </c>
      <c r="G265" s="1" t="s">
        <v>1875</v>
      </c>
      <c r="H265" s="1" t="s">
        <v>1876</v>
      </c>
      <c r="I265" s="1" t="s">
        <v>753</v>
      </c>
      <c r="J265" s="1" t="s">
        <v>67</v>
      </c>
      <c r="K265" s="1">
        <v>306</v>
      </c>
      <c r="L265" s="1" t="s">
        <v>1678</v>
      </c>
      <c r="M265" s="1" t="s">
        <v>1679</v>
      </c>
      <c r="N265" s="1">
        <v>306</v>
      </c>
      <c r="O265" s="1"/>
      <c r="P265" s="1" t="str">
        <f t="shared" si="4"/>
        <v>-</v>
      </c>
    </row>
    <row r="266" spans="1:16" x14ac:dyDescent="0.25">
      <c r="A266" s="3">
        <v>20164091192752</v>
      </c>
      <c r="B266" s="2">
        <v>42730</v>
      </c>
      <c r="C266" s="2">
        <v>42751</v>
      </c>
      <c r="D266" s="3"/>
      <c r="E266" s="1" t="s">
        <v>18</v>
      </c>
      <c r="F266" s="1" t="s">
        <v>30</v>
      </c>
      <c r="G266" s="1" t="s">
        <v>1877</v>
      </c>
      <c r="H266" s="1" t="s">
        <v>1878</v>
      </c>
      <c r="I266" s="1" t="s">
        <v>753</v>
      </c>
      <c r="J266" s="1" t="s">
        <v>67</v>
      </c>
      <c r="K266" s="1">
        <v>306</v>
      </c>
      <c r="L266" s="1" t="s">
        <v>1678</v>
      </c>
      <c r="M266" s="1" t="s">
        <v>1679</v>
      </c>
      <c r="N266" s="1">
        <v>306</v>
      </c>
      <c r="O266" s="1"/>
      <c r="P266" s="1" t="str">
        <f t="shared" si="4"/>
        <v>-</v>
      </c>
    </row>
    <row r="267" spans="1:16" x14ac:dyDescent="0.25">
      <c r="A267" s="3">
        <v>20164091195092</v>
      </c>
      <c r="B267" s="2">
        <v>42731</v>
      </c>
      <c r="C267" s="2">
        <v>42752</v>
      </c>
      <c r="D267" s="3">
        <v>20173000002621</v>
      </c>
      <c r="E267" s="2">
        <v>42740</v>
      </c>
      <c r="F267" s="1" t="s">
        <v>30</v>
      </c>
      <c r="G267" s="1" t="s">
        <v>1884</v>
      </c>
      <c r="H267" s="1" t="s">
        <v>1885</v>
      </c>
      <c r="I267" s="1" t="s">
        <v>20</v>
      </c>
      <c r="J267" s="1" t="s">
        <v>21</v>
      </c>
      <c r="K267" s="1">
        <v>300</v>
      </c>
      <c r="L267" s="1" t="s">
        <v>1886</v>
      </c>
      <c r="M267" s="1" t="s">
        <v>1887</v>
      </c>
      <c r="N267" s="1">
        <v>300</v>
      </c>
      <c r="O267" s="1"/>
      <c r="P267" s="1">
        <f t="shared" si="4"/>
        <v>9</v>
      </c>
    </row>
    <row r="268" spans="1:16" x14ac:dyDescent="0.25">
      <c r="A268" s="3">
        <v>20164091195332</v>
      </c>
      <c r="B268" s="2">
        <v>42731</v>
      </c>
      <c r="C268" s="2">
        <v>42752</v>
      </c>
      <c r="D268" s="3">
        <v>20165000411701</v>
      </c>
      <c r="E268" s="2">
        <v>42734</v>
      </c>
      <c r="F268" s="1" t="s">
        <v>30</v>
      </c>
      <c r="G268" s="1" t="s">
        <v>1888</v>
      </c>
      <c r="H268" s="1" t="s">
        <v>532</v>
      </c>
      <c r="I268" s="1" t="s">
        <v>20</v>
      </c>
      <c r="J268" s="1" t="s">
        <v>21</v>
      </c>
      <c r="K268" s="1">
        <v>999</v>
      </c>
      <c r="L268" s="1" t="s">
        <v>22</v>
      </c>
      <c r="M268" s="1" t="s">
        <v>125</v>
      </c>
      <c r="N268" s="1">
        <v>500</v>
      </c>
      <c r="O268" s="1" t="s">
        <v>24</v>
      </c>
      <c r="P268" s="1">
        <f t="shared" si="4"/>
        <v>3</v>
      </c>
    </row>
    <row r="269" spans="1:16" x14ac:dyDescent="0.25">
      <c r="A269" s="3">
        <v>20164091198212</v>
      </c>
      <c r="B269" s="2">
        <v>42732</v>
      </c>
      <c r="C269" s="2">
        <v>42753</v>
      </c>
      <c r="D269" s="3"/>
      <c r="E269" s="1" t="s">
        <v>18</v>
      </c>
      <c r="F269" s="1" t="s">
        <v>30</v>
      </c>
      <c r="G269" s="1" t="s">
        <v>1900</v>
      </c>
      <c r="H269" s="1" t="s">
        <v>1901</v>
      </c>
      <c r="I269" s="1" t="s">
        <v>753</v>
      </c>
      <c r="J269" s="1" t="s">
        <v>28</v>
      </c>
      <c r="K269" s="1">
        <v>308</v>
      </c>
      <c r="L269" s="1" t="s">
        <v>1063</v>
      </c>
      <c r="M269" s="1" t="s">
        <v>89</v>
      </c>
      <c r="N269" s="1">
        <v>303</v>
      </c>
      <c r="O269" s="1"/>
      <c r="P269" s="1" t="str">
        <f t="shared" si="4"/>
        <v>-</v>
      </c>
    </row>
    <row r="270" spans="1:16" x14ac:dyDescent="0.25">
      <c r="A270" s="3">
        <v>20164091198352</v>
      </c>
      <c r="B270" s="2">
        <v>42732</v>
      </c>
      <c r="C270" s="2">
        <v>42753</v>
      </c>
      <c r="D270" s="3"/>
      <c r="E270" s="1" t="s">
        <v>18</v>
      </c>
      <c r="F270" s="1" t="s">
        <v>30</v>
      </c>
      <c r="G270" s="1" t="s">
        <v>1902</v>
      </c>
      <c r="H270" s="1" t="s">
        <v>1903</v>
      </c>
      <c r="I270" s="1" t="s">
        <v>753</v>
      </c>
      <c r="J270" s="1" t="s">
        <v>21</v>
      </c>
      <c r="K270" s="1">
        <v>603</v>
      </c>
      <c r="L270" s="1" t="s">
        <v>1158</v>
      </c>
      <c r="M270" s="1" t="s">
        <v>549</v>
      </c>
      <c r="N270" s="1">
        <v>603</v>
      </c>
      <c r="O270" s="1"/>
      <c r="P270" s="1" t="str">
        <f t="shared" si="4"/>
        <v>-</v>
      </c>
    </row>
    <row r="271" spans="1:16" x14ac:dyDescent="0.25">
      <c r="A271" s="3">
        <v>20164091202652</v>
      </c>
      <c r="B271" s="2">
        <v>42732</v>
      </c>
      <c r="C271" s="2">
        <v>42753</v>
      </c>
      <c r="D271" s="3"/>
      <c r="E271" s="1" t="s">
        <v>18</v>
      </c>
      <c r="F271" s="1" t="s">
        <v>30</v>
      </c>
      <c r="G271" s="1" t="s">
        <v>1924</v>
      </c>
      <c r="H271" s="1" t="s">
        <v>1925</v>
      </c>
      <c r="I271" s="1" t="s">
        <v>753</v>
      </c>
      <c r="J271" s="1" t="s">
        <v>21</v>
      </c>
      <c r="K271" s="1">
        <v>306</v>
      </c>
      <c r="L271" s="1" t="s">
        <v>1926</v>
      </c>
      <c r="M271" s="1" t="s">
        <v>514</v>
      </c>
      <c r="N271" s="1">
        <v>306</v>
      </c>
      <c r="O271" s="1"/>
      <c r="P271" s="1" t="str">
        <f t="shared" si="4"/>
        <v>-</v>
      </c>
    </row>
    <row r="272" spans="1:16" x14ac:dyDescent="0.25">
      <c r="A272" s="3">
        <v>20164091205692</v>
      </c>
      <c r="B272" s="2">
        <v>42733</v>
      </c>
      <c r="C272" s="2">
        <v>42754</v>
      </c>
      <c r="D272" s="3"/>
      <c r="E272" s="1" t="s">
        <v>18</v>
      </c>
      <c r="F272" s="1" t="s">
        <v>30</v>
      </c>
      <c r="G272" s="1" t="s">
        <v>1927</v>
      </c>
      <c r="H272" s="1" t="s">
        <v>1928</v>
      </c>
      <c r="I272" s="1" t="s">
        <v>753</v>
      </c>
      <c r="J272" s="1" t="s">
        <v>67</v>
      </c>
      <c r="K272" s="1">
        <v>306</v>
      </c>
      <c r="L272" s="1" t="s">
        <v>1678</v>
      </c>
      <c r="M272" s="1" t="s">
        <v>1679</v>
      </c>
      <c r="N272" s="1">
        <v>306</v>
      </c>
      <c r="O272" s="1"/>
      <c r="P272" s="1" t="str">
        <f t="shared" si="4"/>
        <v>-</v>
      </c>
    </row>
    <row r="275" spans="2:4" x14ac:dyDescent="0.25">
      <c r="B275" s="7" t="s">
        <v>2035</v>
      </c>
      <c r="C275" s="9" t="s">
        <v>1930</v>
      </c>
      <c r="D275" s="36" t="s">
        <v>1931</v>
      </c>
    </row>
    <row r="276" spans="2:4" x14ac:dyDescent="0.25">
      <c r="B276" s="11" t="s">
        <v>20</v>
      </c>
      <c r="C276" s="11">
        <v>191</v>
      </c>
      <c r="D276" s="12">
        <f>+C276/$C$280</f>
        <v>0.70740740740740737</v>
      </c>
    </row>
    <row r="277" spans="2:4" ht="30" x14ac:dyDescent="0.25">
      <c r="B277" s="34" t="s">
        <v>2031</v>
      </c>
      <c r="C277" s="14">
        <v>40</v>
      </c>
      <c r="D277" s="15">
        <f t="shared" ref="D277:D280" si="5">+C277/$C$280</f>
        <v>0.14814814814814814</v>
      </c>
    </row>
    <row r="278" spans="2:4" x14ac:dyDescent="0.25">
      <c r="B278" s="17" t="s">
        <v>753</v>
      </c>
      <c r="C278" s="17">
        <v>15</v>
      </c>
      <c r="D278" s="18">
        <f t="shared" si="5"/>
        <v>5.5555555555555552E-2</v>
      </c>
    </row>
    <row r="279" spans="2:4" ht="30" x14ac:dyDescent="0.25">
      <c r="B279" s="33" t="s">
        <v>1933</v>
      </c>
      <c r="C279" s="20">
        <v>24</v>
      </c>
      <c r="D279" s="21">
        <f t="shared" si="5"/>
        <v>8.8888888888888892E-2</v>
      </c>
    </row>
    <row r="280" spans="2:4" x14ac:dyDescent="0.25">
      <c r="B280" s="7" t="s">
        <v>1930</v>
      </c>
      <c r="C280" s="7">
        <f>SUM(C276:C279)</f>
        <v>270</v>
      </c>
      <c r="D280" s="35">
        <f t="shared" si="5"/>
        <v>1</v>
      </c>
    </row>
  </sheetData>
  <autoFilter ref="A2:P272"/>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9"/>
  <sheetViews>
    <sheetView topLeftCell="A4" workbookViewId="0">
      <selection activeCell="A23" sqref="A23"/>
    </sheetView>
  </sheetViews>
  <sheetFormatPr baseColWidth="10" defaultRowHeight="15" x14ac:dyDescent="0.25"/>
  <cols>
    <col min="1" max="1" width="18" customWidth="1"/>
    <col min="4" max="4" width="18.28515625" customWidth="1"/>
    <col min="16" max="16" width="19" customWidth="1"/>
  </cols>
  <sheetData>
    <row r="1" spans="1:16" ht="21" x14ac:dyDescent="0.35">
      <c r="A1" s="28" t="s">
        <v>2033</v>
      </c>
    </row>
    <row r="2" spans="1:16" x14ac:dyDescent="0.25">
      <c r="A2" s="6" t="s">
        <v>0</v>
      </c>
      <c r="B2" s="7" t="s">
        <v>1</v>
      </c>
      <c r="C2" s="7" t="s">
        <v>2</v>
      </c>
      <c r="D2" s="6" t="s">
        <v>3</v>
      </c>
      <c r="E2" s="7" t="s">
        <v>4</v>
      </c>
      <c r="F2" s="7" t="s">
        <v>5</v>
      </c>
      <c r="G2" s="7" t="s">
        <v>6</v>
      </c>
      <c r="H2" s="7" t="s">
        <v>7</v>
      </c>
      <c r="I2" s="7" t="s">
        <v>8</v>
      </c>
      <c r="J2" s="7" t="s">
        <v>9</v>
      </c>
      <c r="K2" s="7" t="s">
        <v>10</v>
      </c>
      <c r="L2" s="7" t="s">
        <v>11</v>
      </c>
      <c r="M2" s="7" t="s">
        <v>12</v>
      </c>
      <c r="N2" s="7" t="s">
        <v>13</v>
      </c>
      <c r="O2" s="7" t="s">
        <v>14</v>
      </c>
      <c r="P2" s="7" t="s">
        <v>1934</v>
      </c>
    </row>
    <row r="3" spans="1:16" x14ac:dyDescent="0.25">
      <c r="A3" s="3">
        <v>20164090909402</v>
      </c>
      <c r="B3" s="2">
        <v>42650</v>
      </c>
      <c r="C3" s="2">
        <v>42674</v>
      </c>
      <c r="D3" s="3">
        <v>20163030334521</v>
      </c>
      <c r="E3" s="2">
        <v>42668</v>
      </c>
      <c r="F3" s="1" t="s">
        <v>176</v>
      </c>
      <c r="G3" s="1" t="s">
        <v>177</v>
      </c>
      <c r="H3" s="1" t="s">
        <v>175</v>
      </c>
      <c r="I3" s="1" t="s">
        <v>20</v>
      </c>
      <c r="J3" s="1" t="s">
        <v>88</v>
      </c>
      <c r="K3" s="1">
        <v>999</v>
      </c>
      <c r="L3" s="1" t="s">
        <v>22</v>
      </c>
      <c r="M3" s="1" t="s">
        <v>89</v>
      </c>
      <c r="N3" s="1">
        <v>303</v>
      </c>
      <c r="O3" s="1" t="s">
        <v>24</v>
      </c>
      <c r="P3" s="1">
        <f t="shared" ref="P3:P12" si="0">IFERROR(E3-B3,"-")</f>
        <v>18</v>
      </c>
    </row>
    <row r="4" spans="1:16" x14ac:dyDescent="0.25">
      <c r="A4" s="3">
        <v>20164090942892</v>
      </c>
      <c r="B4" s="2">
        <v>42662</v>
      </c>
      <c r="C4" s="2">
        <v>42684</v>
      </c>
      <c r="D4" s="3">
        <v>20166050337511</v>
      </c>
      <c r="E4" s="2">
        <v>42669</v>
      </c>
      <c r="F4" s="1" t="s">
        <v>176</v>
      </c>
      <c r="G4" s="1" t="s">
        <v>456</v>
      </c>
      <c r="H4" s="1" t="s">
        <v>457</v>
      </c>
      <c r="I4" s="1" t="s">
        <v>20</v>
      </c>
      <c r="J4" s="1" t="s">
        <v>21</v>
      </c>
      <c r="K4" s="1">
        <v>999</v>
      </c>
      <c r="L4" s="1" t="s">
        <v>22</v>
      </c>
      <c r="M4" s="1" t="s">
        <v>458</v>
      </c>
      <c r="N4" s="1">
        <v>605</v>
      </c>
      <c r="O4" s="1" t="s">
        <v>24</v>
      </c>
      <c r="P4" s="1">
        <f t="shared" si="0"/>
        <v>7</v>
      </c>
    </row>
    <row r="5" spans="1:16" x14ac:dyDescent="0.25">
      <c r="A5" s="3">
        <v>20164090944772</v>
      </c>
      <c r="B5" s="2">
        <v>42662</v>
      </c>
      <c r="C5" s="2">
        <v>42684</v>
      </c>
      <c r="D5" s="3">
        <v>20163050341801</v>
      </c>
      <c r="E5" s="2">
        <v>42675</v>
      </c>
      <c r="F5" s="1" t="s">
        <v>176</v>
      </c>
      <c r="G5" s="1" t="s">
        <v>214</v>
      </c>
      <c r="H5" s="1" t="s">
        <v>474</v>
      </c>
      <c r="I5" s="1" t="s">
        <v>20</v>
      </c>
      <c r="J5" s="1" t="s">
        <v>21</v>
      </c>
      <c r="K5" s="1">
        <v>999</v>
      </c>
      <c r="L5" s="1" t="s">
        <v>22</v>
      </c>
      <c r="M5" s="1" t="s">
        <v>201</v>
      </c>
      <c r="N5" s="1">
        <v>305</v>
      </c>
      <c r="O5" s="1" t="s">
        <v>24</v>
      </c>
      <c r="P5" s="1">
        <f t="shared" si="0"/>
        <v>13</v>
      </c>
    </row>
    <row r="6" spans="1:16" x14ac:dyDescent="0.25">
      <c r="A6" s="3">
        <v>20164090948792</v>
      </c>
      <c r="B6" s="2">
        <v>42663</v>
      </c>
      <c r="C6" s="2">
        <v>42685</v>
      </c>
      <c r="D6" s="3">
        <v>20167020353421</v>
      </c>
      <c r="E6" s="2">
        <v>42684</v>
      </c>
      <c r="F6" s="1" t="s">
        <v>176</v>
      </c>
      <c r="G6" s="1" t="s">
        <v>214</v>
      </c>
      <c r="H6" s="1" t="s">
        <v>499</v>
      </c>
      <c r="I6" s="1" t="s">
        <v>20</v>
      </c>
      <c r="J6" s="1" t="s">
        <v>18</v>
      </c>
      <c r="K6" s="1">
        <v>999</v>
      </c>
      <c r="L6" s="1" t="s">
        <v>22</v>
      </c>
      <c r="M6" s="1" t="s">
        <v>39</v>
      </c>
      <c r="N6" s="1">
        <v>702</v>
      </c>
      <c r="O6" s="1" t="s">
        <v>24</v>
      </c>
      <c r="P6" s="1">
        <f t="shared" si="0"/>
        <v>21</v>
      </c>
    </row>
    <row r="7" spans="1:16" x14ac:dyDescent="0.25">
      <c r="A7" s="3">
        <v>20164090968322</v>
      </c>
      <c r="B7" s="2">
        <v>42668</v>
      </c>
      <c r="C7" s="2">
        <v>42691</v>
      </c>
      <c r="D7" s="3">
        <v>20163070354991</v>
      </c>
      <c r="E7" s="2">
        <v>42685</v>
      </c>
      <c r="F7" s="1" t="s">
        <v>176</v>
      </c>
      <c r="G7" s="1" t="s">
        <v>214</v>
      </c>
      <c r="H7" s="1" t="s">
        <v>589</v>
      </c>
      <c r="I7" s="1" t="s">
        <v>20</v>
      </c>
      <c r="J7" s="1" t="s">
        <v>28</v>
      </c>
      <c r="K7" s="1">
        <v>999</v>
      </c>
      <c r="L7" s="1" t="s">
        <v>22</v>
      </c>
      <c r="M7" s="1" t="s">
        <v>421</v>
      </c>
      <c r="N7" s="1">
        <v>307</v>
      </c>
      <c r="O7" s="1" t="s">
        <v>24</v>
      </c>
      <c r="P7" s="1">
        <f t="shared" si="0"/>
        <v>17</v>
      </c>
    </row>
    <row r="8" spans="1:16" x14ac:dyDescent="0.25">
      <c r="A8" s="3">
        <v>20164090978402</v>
      </c>
      <c r="B8" s="2">
        <v>42671</v>
      </c>
      <c r="C8" s="2">
        <v>42696</v>
      </c>
      <c r="D8" s="3">
        <v>20163050353721</v>
      </c>
      <c r="E8" s="2">
        <v>42684</v>
      </c>
      <c r="F8" s="1" t="s">
        <v>176</v>
      </c>
      <c r="G8" s="1" t="s">
        <v>664</v>
      </c>
      <c r="H8" s="1" t="s">
        <v>17</v>
      </c>
      <c r="I8" s="1" t="s">
        <v>20</v>
      </c>
      <c r="J8" s="1" t="s">
        <v>63</v>
      </c>
      <c r="K8" s="1">
        <v>999</v>
      </c>
      <c r="L8" s="1" t="s">
        <v>22</v>
      </c>
      <c r="M8" s="1" t="s">
        <v>77</v>
      </c>
      <c r="N8" s="1">
        <v>305</v>
      </c>
      <c r="O8" s="1" t="s">
        <v>24</v>
      </c>
      <c r="P8" s="1">
        <f t="shared" si="0"/>
        <v>13</v>
      </c>
    </row>
    <row r="9" spans="1:16" x14ac:dyDescent="0.25">
      <c r="A9" s="3">
        <v>20164090979282</v>
      </c>
      <c r="B9" s="2">
        <v>42671</v>
      </c>
      <c r="C9" s="2">
        <v>42696</v>
      </c>
      <c r="D9" s="3">
        <v>20163050359251</v>
      </c>
      <c r="E9" s="2">
        <v>42690</v>
      </c>
      <c r="F9" s="1" t="s">
        <v>176</v>
      </c>
      <c r="G9" s="1" t="s">
        <v>670</v>
      </c>
      <c r="H9" s="1" t="s">
        <v>103</v>
      </c>
      <c r="I9" s="1" t="s">
        <v>20</v>
      </c>
      <c r="J9" s="1" t="s">
        <v>21</v>
      </c>
      <c r="K9" s="1">
        <v>999</v>
      </c>
      <c r="L9" s="1" t="s">
        <v>22</v>
      </c>
      <c r="M9" s="1" t="s">
        <v>77</v>
      </c>
      <c r="N9" s="1">
        <v>305</v>
      </c>
      <c r="O9" s="1" t="s">
        <v>24</v>
      </c>
      <c r="P9" s="1">
        <f t="shared" si="0"/>
        <v>19</v>
      </c>
    </row>
    <row r="10" spans="1:16" x14ac:dyDescent="0.25">
      <c r="A10" s="3">
        <v>20164090994462</v>
      </c>
      <c r="B10" s="2">
        <v>42676</v>
      </c>
      <c r="C10" s="2">
        <v>42699</v>
      </c>
      <c r="D10" s="3"/>
      <c r="E10" s="1" t="s">
        <v>18</v>
      </c>
      <c r="F10" s="1" t="s">
        <v>176</v>
      </c>
      <c r="G10" s="1" t="s">
        <v>763</v>
      </c>
      <c r="H10" s="1" t="s">
        <v>764</v>
      </c>
      <c r="I10" s="1" t="s">
        <v>27</v>
      </c>
      <c r="J10" s="1" t="s">
        <v>21</v>
      </c>
      <c r="K10" s="1">
        <v>999</v>
      </c>
      <c r="L10" s="1" t="s">
        <v>22</v>
      </c>
      <c r="M10" s="1" t="s">
        <v>765</v>
      </c>
      <c r="N10" s="1">
        <v>500</v>
      </c>
      <c r="O10" s="1" t="s">
        <v>24</v>
      </c>
      <c r="P10" s="1" t="str">
        <f t="shared" si="0"/>
        <v>-</v>
      </c>
    </row>
    <row r="11" spans="1:16" x14ac:dyDescent="0.25">
      <c r="A11" s="3">
        <v>20164090996932</v>
      </c>
      <c r="B11" s="2">
        <v>42676</v>
      </c>
      <c r="C11" s="2">
        <v>42699</v>
      </c>
      <c r="D11" s="3">
        <v>20165000366271</v>
      </c>
      <c r="E11" s="2">
        <v>42696</v>
      </c>
      <c r="F11" s="1" t="s">
        <v>176</v>
      </c>
      <c r="G11" s="1" t="s">
        <v>776</v>
      </c>
      <c r="H11" s="1" t="s">
        <v>764</v>
      </c>
      <c r="I11" s="1" t="s">
        <v>20</v>
      </c>
      <c r="J11" s="1" t="s">
        <v>21</v>
      </c>
      <c r="K11" s="1">
        <v>999</v>
      </c>
      <c r="L11" s="1" t="s">
        <v>22</v>
      </c>
      <c r="M11" s="1" t="s">
        <v>765</v>
      </c>
      <c r="N11" s="1">
        <v>500</v>
      </c>
      <c r="O11" s="1" t="s">
        <v>24</v>
      </c>
      <c r="P11" s="1">
        <f t="shared" si="0"/>
        <v>20</v>
      </c>
    </row>
    <row r="12" spans="1:16" x14ac:dyDescent="0.25">
      <c r="A12" s="3">
        <v>20164091016272</v>
      </c>
      <c r="B12" s="2">
        <v>42683</v>
      </c>
      <c r="C12" s="2">
        <v>42705</v>
      </c>
      <c r="D12" s="3">
        <v>20165000408911</v>
      </c>
      <c r="E12" s="2">
        <v>42733</v>
      </c>
      <c r="F12" s="1" t="s">
        <v>176</v>
      </c>
      <c r="G12" s="1" t="s">
        <v>875</v>
      </c>
      <c r="H12" s="1" t="s">
        <v>876</v>
      </c>
      <c r="I12" s="1" t="s">
        <v>27</v>
      </c>
      <c r="J12" s="1" t="s">
        <v>21</v>
      </c>
      <c r="K12" s="1">
        <v>500</v>
      </c>
      <c r="L12" s="1" t="s">
        <v>877</v>
      </c>
      <c r="M12" s="1" t="s">
        <v>878</v>
      </c>
      <c r="N12" s="1">
        <v>500</v>
      </c>
      <c r="O12" s="1"/>
      <c r="P12" s="1">
        <f t="shared" si="0"/>
        <v>50</v>
      </c>
    </row>
    <row r="15" spans="1:16" x14ac:dyDescent="0.25">
      <c r="D15" s="9" t="s">
        <v>2033</v>
      </c>
      <c r="E15" s="9" t="s">
        <v>1930</v>
      </c>
      <c r="F15" s="9" t="s">
        <v>1931</v>
      </c>
    </row>
    <row r="16" spans="1:16" x14ac:dyDescent="0.25">
      <c r="D16" s="11" t="s">
        <v>20</v>
      </c>
      <c r="E16" s="11">
        <v>8</v>
      </c>
      <c r="F16" s="12">
        <f>+E16/$E$19</f>
        <v>0.8</v>
      </c>
    </row>
    <row r="17" spans="4:6" ht="30" x14ac:dyDescent="0.25">
      <c r="D17" s="34" t="s">
        <v>2031</v>
      </c>
      <c r="E17" s="14">
        <v>1</v>
      </c>
      <c r="F17" s="15">
        <f t="shared" ref="F17:F19" si="1">+E17/$E$19</f>
        <v>0.1</v>
      </c>
    </row>
    <row r="18" spans="4:6" ht="30" x14ac:dyDescent="0.25">
      <c r="D18" s="33" t="s">
        <v>1933</v>
      </c>
      <c r="E18" s="20">
        <v>1</v>
      </c>
      <c r="F18" s="21">
        <f t="shared" si="1"/>
        <v>0.1</v>
      </c>
    </row>
    <row r="19" spans="4:6" x14ac:dyDescent="0.25">
      <c r="D19" s="7" t="s">
        <v>1930</v>
      </c>
      <c r="E19" s="7">
        <f>SUBTOTAL(9,E16:E18)</f>
        <v>10</v>
      </c>
      <c r="F19" s="35">
        <f t="shared" si="1"/>
        <v>1</v>
      </c>
    </row>
  </sheetData>
  <autoFilter ref="A2:P12"/>
  <pageMargins left="0.7" right="0.7" top="0.75" bottom="0.75" header="0.3" footer="0.3"/>
  <pageSetup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O27"/>
  <sheetViews>
    <sheetView workbookViewId="0">
      <selection activeCell="E33" sqref="E33"/>
    </sheetView>
  </sheetViews>
  <sheetFormatPr baseColWidth="10" defaultRowHeight="15" x14ac:dyDescent="0.25"/>
  <cols>
    <col min="3" max="3" width="19" customWidth="1"/>
    <col min="15" max="15" width="20" customWidth="1"/>
  </cols>
  <sheetData>
    <row r="1" spans="1:15" ht="21" x14ac:dyDescent="0.35">
      <c r="A1" s="28" t="s">
        <v>2032</v>
      </c>
    </row>
    <row r="2" spans="1:15" x14ac:dyDescent="0.25">
      <c r="A2" s="7" t="s">
        <v>1</v>
      </c>
      <c r="B2" s="7" t="s">
        <v>2</v>
      </c>
      <c r="C2" s="6" t="s">
        <v>3</v>
      </c>
      <c r="D2" s="7" t="s">
        <v>4</v>
      </c>
      <c r="E2" s="7" t="s">
        <v>5</v>
      </c>
      <c r="F2" s="7" t="s">
        <v>6</v>
      </c>
      <c r="G2" s="7" t="s">
        <v>7</v>
      </c>
      <c r="H2" s="7" t="s">
        <v>8</v>
      </c>
      <c r="I2" s="7" t="s">
        <v>9</v>
      </c>
      <c r="J2" s="7" t="s">
        <v>10</v>
      </c>
      <c r="K2" s="7" t="s">
        <v>11</v>
      </c>
      <c r="L2" s="7" t="s">
        <v>12</v>
      </c>
      <c r="M2" s="7" t="s">
        <v>13</v>
      </c>
      <c r="N2" s="7" t="s">
        <v>14</v>
      </c>
      <c r="O2" s="7" t="s">
        <v>1934</v>
      </c>
    </row>
    <row r="3" spans="1:15" hidden="1" x14ac:dyDescent="0.25">
      <c r="A3" s="2">
        <v>42650</v>
      </c>
      <c r="B3" s="2">
        <v>42697</v>
      </c>
      <c r="C3" s="3">
        <v>20162000340871</v>
      </c>
      <c r="D3" s="2">
        <v>42674</v>
      </c>
      <c r="E3" s="1" t="s">
        <v>190</v>
      </c>
      <c r="F3" s="1" t="s">
        <v>191</v>
      </c>
      <c r="G3" s="1" t="s">
        <v>192</v>
      </c>
      <c r="H3" s="1" t="s">
        <v>20</v>
      </c>
      <c r="I3" s="1" t="s">
        <v>21</v>
      </c>
      <c r="J3" s="1">
        <v>999</v>
      </c>
      <c r="K3" s="1" t="s">
        <v>22</v>
      </c>
      <c r="L3" s="1" t="s">
        <v>51</v>
      </c>
      <c r="M3" s="1">
        <v>200</v>
      </c>
      <c r="N3" s="1" t="s">
        <v>24</v>
      </c>
      <c r="O3" s="1">
        <f t="shared" ref="O3:O19" si="0">IFERROR(D3-A3,"-")</f>
        <v>24</v>
      </c>
    </row>
    <row r="4" spans="1:15" hidden="1" x14ac:dyDescent="0.25">
      <c r="A4" s="2">
        <v>42653</v>
      </c>
      <c r="B4" s="2">
        <v>42698</v>
      </c>
      <c r="C4" s="3"/>
      <c r="D4" s="1" t="s">
        <v>18</v>
      </c>
      <c r="E4" s="1" t="s">
        <v>190</v>
      </c>
      <c r="F4" s="1" t="s">
        <v>214</v>
      </c>
      <c r="G4" s="1" t="s">
        <v>229</v>
      </c>
      <c r="H4" s="1" t="s">
        <v>27</v>
      </c>
      <c r="I4" s="1" t="s">
        <v>21</v>
      </c>
      <c r="J4" s="1">
        <v>601</v>
      </c>
      <c r="K4" s="1" t="s">
        <v>230</v>
      </c>
      <c r="L4" s="1" t="s">
        <v>231</v>
      </c>
      <c r="M4" s="1">
        <v>601</v>
      </c>
      <c r="N4" s="1"/>
      <c r="O4" s="1" t="str">
        <f t="shared" si="0"/>
        <v>-</v>
      </c>
    </row>
    <row r="5" spans="1:15" hidden="1" x14ac:dyDescent="0.25">
      <c r="A5" s="2">
        <v>42653</v>
      </c>
      <c r="B5" s="2">
        <v>42698</v>
      </c>
      <c r="C5" s="3">
        <v>20167020339601</v>
      </c>
      <c r="D5" s="2">
        <v>42671</v>
      </c>
      <c r="E5" s="1" t="s">
        <v>190</v>
      </c>
      <c r="F5" s="1" t="s">
        <v>234</v>
      </c>
      <c r="G5" s="1" t="s">
        <v>235</v>
      </c>
      <c r="H5" s="1" t="s">
        <v>20</v>
      </c>
      <c r="I5" s="1" t="s">
        <v>21</v>
      </c>
      <c r="J5" s="1">
        <v>999</v>
      </c>
      <c r="K5" s="1" t="s">
        <v>22</v>
      </c>
      <c r="L5" s="1" t="s">
        <v>236</v>
      </c>
      <c r="M5" s="1">
        <v>702</v>
      </c>
      <c r="N5" s="1" t="s">
        <v>24</v>
      </c>
      <c r="O5" s="1">
        <f t="shared" si="0"/>
        <v>18</v>
      </c>
    </row>
    <row r="6" spans="1:15" hidden="1" x14ac:dyDescent="0.25">
      <c r="A6" s="2">
        <v>42656</v>
      </c>
      <c r="B6" s="2">
        <v>42703</v>
      </c>
      <c r="C6" s="3">
        <v>20167020339621</v>
      </c>
      <c r="D6" s="2">
        <v>42671</v>
      </c>
      <c r="E6" s="1" t="s">
        <v>190</v>
      </c>
      <c r="F6" s="1" t="s">
        <v>326</v>
      </c>
      <c r="G6" s="1" t="s">
        <v>327</v>
      </c>
      <c r="H6" s="1" t="s">
        <v>20</v>
      </c>
      <c r="I6" s="1" t="s">
        <v>28</v>
      </c>
      <c r="J6" s="1">
        <v>999</v>
      </c>
      <c r="K6" s="1" t="s">
        <v>22</v>
      </c>
      <c r="L6" s="1" t="s">
        <v>236</v>
      </c>
      <c r="M6" s="1">
        <v>702</v>
      </c>
      <c r="N6" s="1" t="s">
        <v>24</v>
      </c>
      <c r="O6" s="1">
        <f t="shared" si="0"/>
        <v>15</v>
      </c>
    </row>
    <row r="7" spans="1:15" hidden="1" x14ac:dyDescent="0.25">
      <c r="A7" s="2">
        <v>42656</v>
      </c>
      <c r="B7" s="2">
        <v>42703</v>
      </c>
      <c r="C7" s="3">
        <v>20167020340571</v>
      </c>
      <c r="D7" s="2">
        <v>42674</v>
      </c>
      <c r="E7" s="1" t="s">
        <v>190</v>
      </c>
      <c r="F7" s="1" t="s">
        <v>214</v>
      </c>
      <c r="G7" s="1" t="s">
        <v>364</v>
      </c>
      <c r="H7" s="1" t="s">
        <v>20</v>
      </c>
      <c r="I7" s="1" t="s">
        <v>21</v>
      </c>
      <c r="J7" s="1">
        <v>999</v>
      </c>
      <c r="K7" s="1" t="s">
        <v>22</v>
      </c>
      <c r="L7" s="1" t="s">
        <v>365</v>
      </c>
      <c r="M7" s="1">
        <v>702</v>
      </c>
      <c r="N7" s="1" t="s">
        <v>24</v>
      </c>
      <c r="O7" s="1">
        <f t="shared" si="0"/>
        <v>18</v>
      </c>
    </row>
    <row r="8" spans="1:15" hidden="1" x14ac:dyDescent="0.25">
      <c r="A8" s="2">
        <v>42661</v>
      </c>
      <c r="B8" s="2">
        <v>42705</v>
      </c>
      <c r="C8" s="3"/>
      <c r="D8" s="1" t="s">
        <v>18</v>
      </c>
      <c r="E8" s="1" t="s">
        <v>190</v>
      </c>
      <c r="F8" s="1" t="s">
        <v>214</v>
      </c>
      <c r="G8" s="1" t="s">
        <v>425</v>
      </c>
      <c r="H8" s="1" t="s">
        <v>27</v>
      </c>
      <c r="I8" s="1" t="s">
        <v>28</v>
      </c>
      <c r="J8" s="1">
        <v>999</v>
      </c>
      <c r="K8" s="1" t="s">
        <v>22</v>
      </c>
      <c r="L8" s="1" t="s">
        <v>426</v>
      </c>
      <c r="M8" s="1">
        <v>701</v>
      </c>
      <c r="N8" s="1" t="s">
        <v>24</v>
      </c>
      <c r="O8" s="1" t="str">
        <f t="shared" si="0"/>
        <v>-</v>
      </c>
    </row>
    <row r="9" spans="1:15" hidden="1" x14ac:dyDescent="0.25">
      <c r="A9" s="2">
        <v>42661</v>
      </c>
      <c r="B9" s="2">
        <v>42705</v>
      </c>
      <c r="C9" s="3">
        <v>20167020370901</v>
      </c>
      <c r="D9" s="2">
        <v>42699</v>
      </c>
      <c r="E9" s="1" t="s">
        <v>190</v>
      </c>
      <c r="F9" s="1" t="s">
        <v>223</v>
      </c>
      <c r="G9" s="1" t="s">
        <v>441</v>
      </c>
      <c r="H9" s="1" t="s">
        <v>20</v>
      </c>
      <c r="I9" s="1" t="s">
        <v>21</v>
      </c>
      <c r="J9" s="1">
        <v>999</v>
      </c>
      <c r="K9" s="1" t="s">
        <v>22</v>
      </c>
      <c r="L9" s="1" t="s">
        <v>236</v>
      </c>
      <c r="M9" s="1">
        <v>702</v>
      </c>
      <c r="N9" s="1" t="s">
        <v>24</v>
      </c>
      <c r="O9" s="1">
        <f t="shared" si="0"/>
        <v>38</v>
      </c>
    </row>
    <row r="10" spans="1:15" hidden="1" x14ac:dyDescent="0.25">
      <c r="A10" s="2">
        <v>42667</v>
      </c>
      <c r="B10" s="2">
        <v>42711</v>
      </c>
      <c r="C10" s="3">
        <v>20166030358061</v>
      </c>
      <c r="D10" s="2">
        <v>42689</v>
      </c>
      <c r="E10" s="1" t="s">
        <v>190</v>
      </c>
      <c r="F10" s="1" t="s">
        <v>546</v>
      </c>
      <c r="G10" s="1" t="s">
        <v>547</v>
      </c>
      <c r="H10" s="1" t="s">
        <v>20</v>
      </c>
      <c r="I10" s="1" t="s">
        <v>21</v>
      </c>
      <c r="J10" s="1">
        <v>603</v>
      </c>
      <c r="K10" s="1" t="s">
        <v>548</v>
      </c>
      <c r="L10" s="1" t="s">
        <v>549</v>
      </c>
      <c r="M10" s="1">
        <v>603</v>
      </c>
      <c r="N10" s="1"/>
      <c r="O10" s="1">
        <f t="shared" si="0"/>
        <v>22</v>
      </c>
    </row>
    <row r="11" spans="1:15" hidden="1" x14ac:dyDescent="0.25">
      <c r="A11" s="2">
        <v>42670</v>
      </c>
      <c r="B11" s="2">
        <v>42717</v>
      </c>
      <c r="C11" s="3" t="s">
        <v>618</v>
      </c>
      <c r="D11" s="2">
        <v>42671</v>
      </c>
      <c r="E11" s="1" t="s">
        <v>190</v>
      </c>
      <c r="F11" s="1" t="s">
        <v>619</v>
      </c>
      <c r="G11" s="1" t="s">
        <v>423</v>
      </c>
      <c r="H11" s="1" t="s">
        <v>20</v>
      </c>
      <c r="I11" s="1" t="s">
        <v>21</v>
      </c>
      <c r="J11" s="1">
        <v>999</v>
      </c>
      <c r="K11" s="1" t="s">
        <v>22</v>
      </c>
      <c r="L11" s="1" t="s">
        <v>236</v>
      </c>
      <c r="M11" s="1">
        <v>702</v>
      </c>
      <c r="N11" s="1" t="s">
        <v>24</v>
      </c>
      <c r="O11" s="1">
        <f t="shared" si="0"/>
        <v>1</v>
      </c>
    </row>
    <row r="12" spans="1:15" hidden="1" x14ac:dyDescent="0.25">
      <c r="A12" s="2">
        <v>42690</v>
      </c>
      <c r="B12" s="2">
        <v>42733</v>
      </c>
      <c r="C12" s="3"/>
      <c r="D12" s="1" t="s">
        <v>18</v>
      </c>
      <c r="E12" s="1" t="s">
        <v>190</v>
      </c>
      <c r="F12" s="1" t="s">
        <v>1014</v>
      </c>
      <c r="G12" s="1" t="s">
        <v>1015</v>
      </c>
      <c r="H12" s="1" t="s">
        <v>27</v>
      </c>
      <c r="I12" s="1" t="s">
        <v>21</v>
      </c>
      <c r="J12" s="1">
        <v>604</v>
      </c>
      <c r="K12" s="1" t="s">
        <v>1016</v>
      </c>
      <c r="L12" s="1" t="s">
        <v>29</v>
      </c>
      <c r="M12" s="1">
        <v>604</v>
      </c>
      <c r="N12" s="1"/>
      <c r="O12" s="1" t="str">
        <f t="shared" si="0"/>
        <v>-</v>
      </c>
    </row>
    <row r="13" spans="1:15" hidden="1" x14ac:dyDescent="0.25">
      <c r="A13" s="2">
        <v>42691</v>
      </c>
      <c r="B13" s="2">
        <v>42734</v>
      </c>
      <c r="C13" s="3"/>
      <c r="D13" s="1" t="s">
        <v>18</v>
      </c>
      <c r="E13" s="1" t="s">
        <v>190</v>
      </c>
      <c r="F13" s="1" t="s">
        <v>1046</v>
      </c>
      <c r="G13" s="1" t="s">
        <v>575</v>
      </c>
      <c r="H13" s="1" t="s">
        <v>27</v>
      </c>
      <c r="I13" s="1" t="s">
        <v>21</v>
      </c>
      <c r="J13" s="1">
        <v>300</v>
      </c>
      <c r="K13" s="1" t="s">
        <v>1047</v>
      </c>
      <c r="L13" s="1" t="s">
        <v>1048</v>
      </c>
      <c r="M13" s="1">
        <v>300</v>
      </c>
      <c r="N13" s="1"/>
      <c r="O13" s="1" t="str">
        <f t="shared" si="0"/>
        <v>-</v>
      </c>
    </row>
    <row r="14" spans="1:15" hidden="1" x14ac:dyDescent="0.25">
      <c r="A14" s="2">
        <v>42695</v>
      </c>
      <c r="B14" s="2">
        <v>42738</v>
      </c>
      <c r="C14" s="3"/>
      <c r="D14" s="1" t="s">
        <v>18</v>
      </c>
      <c r="E14" s="1" t="s">
        <v>190</v>
      </c>
      <c r="F14" s="1" t="s">
        <v>1077</v>
      </c>
      <c r="G14" s="1" t="s">
        <v>17</v>
      </c>
      <c r="H14" s="1" t="s">
        <v>27</v>
      </c>
      <c r="I14" s="1" t="s">
        <v>28</v>
      </c>
      <c r="J14" s="1">
        <v>103</v>
      </c>
      <c r="K14" s="1" t="s">
        <v>1078</v>
      </c>
      <c r="L14" s="1" t="s">
        <v>18</v>
      </c>
      <c r="M14" s="1" t="s">
        <v>18</v>
      </c>
      <c r="N14" s="1"/>
      <c r="O14" s="1" t="str">
        <f t="shared" si="0"/>
        <v>-</v>
      </c>
    </row>
    <row r="15" spans="1:15" hidden="1" x14ac:dyDescent="0.25">
      <c r="A15" s="2">
        <v>42704</v>
      </c>
      <c r="B15" s="2">
        <v>42747</v>
      </c>
      <c r="C15" s="3">
        <v>20166010390111</v>
      </c>
      <c r="D15" s="2">
        <v>42719</v>
      </c>
      <c r="E15" s="1" t="s">
        <v>190</v>
      </c>
      <c r="F15" s="1" t="s">
        <v>1292</v>
      </c>
      <c r="G15" s="1" t="s">
        <v>103</v>
      </c>
      <c r="H15" s="1" t="s">
        <v>20</v>
      </c>
      <c r="I15" s="1" t="s">
        <v>21</v>
      </c>
      <c r="J15" s="1">
        <v>601</v>
      </c>
      <c r="K15" s="1" t="s">
        <v>1293</v>
      </c>
      <c r="L15" s="1" t="s">
        <v>356</v>
      </c>
      <c r="M15" s="1">
        <v>601</v>
      </c>
      <c r="N15" s="1"/>
      <c r="O15" s="1">
        <f t="shared" si="0"/>
        <v>15</v>
      </c>
    </row>
    <row r="16" spans="1:15" hidden="1" x14ac:dyDescent="0.25">
      <c r="A16" s="2">
        <v>42713</v>
      </c>
      <c r="B16" s="2">
        <v>42755</v>
      </c>
      <c r="C16" s="3">
        <v>20173000000591</v>
      </c>
      <c r="D16" s="2">
        <v>42738</v>
      </c>
      <c r="E16" s="1" t="s">
        <v>190</v>
      </c>
      <c r="F16" s="1" t="s">
        <v>1533</v>
      </c>
      <c r="G16" s="1" t="s">
        <v>1534</v>
      </c>
      <c r="H16" s="1" t="s">
        <v>20</v>
      </c>
      <c r="I16" s="1" t="s">
        <v>21</v>
      </c>
      <c r="J16" s="1">
        <v>601</v>
      </c>
      <c r="K16" s="1" t="s">
        <v>1535</v>
      </c>
      <c r="L16" s="1" t="s">
        <v>356</v>
      </c>
      <c r="M16" s="1">
        <v>601</v>
      </c>
      <c r="N16" s="1"/>
      <c r="O16" s="1">
        <f t="shared" si="0"/>
        <v>25</v>
      </c>
    </row>
    <row r="17" spans="1:15" x14ac:dyDescent="0.25">
      <c r="A17" s="2">
        <v>42713</v>
      </c>
      <c r="B17" s="2">
        <v>42755</v>
      </c>
      <c r="C17" s="3"/>
      <c r="D17" s="1" t="s">
        <v>18</v>
      </c>
      <c r="E17" s="1" t="s">
        <v>190</v>
      </c>
      <c r="F17" s="1" t="s">
        <v>1539</v>
      </c>
      <c r="G17" s="1" t="s">
        <v>1540</v>
      </c>
      <c r="H17" s="1" t="s">
        <v>753</v>
      </c>
      <c r="I17" s="1" t="s">
        <v>88</v>
      </c>
      <c r="J17" s="1">
        <v>303</v>
      </c>
      <c r="K17" s="1" t="s">
        <v>1541</v>
      </c>
      <c r="L17" s="1" t="s">
        <v>89</v>
      </c>
      <c r="M17" s="1">
        <v>303</v>
      </c>
      <c r="N17" s="1"/>
      <c r="O17" s="1" t="str">
        <f t="shared" si="0"/>
        <v>-</v>
      </c>
    </row>
    <row r="18" spans="1:15" x14ac:dyDescent="0.25">
      <c r="A18" s="2">
        <v>42726</v>
      </c>
      <c r="B18" s="2">
        <v>42768</v>
      </c>
      <c r="C18" s="3"/>
      <c r="D18" s="1" t="s">
        <v>18</v>
      </c>
      <c r="E18" s="1" t="s">
        <v>190</v>
      </c>
      <c r="F18" s="1" t="s">
        <v>1813</v>
      </c>
      <c r="G18" s="1" t="s">
        <v>1814</v>
      </c>
      <c r="H18" s="1" t="s">
        <v>753</v>
      </c>
      <c r="I18" s="1" t="s">
        <v>21</v>
      </c>
      <c r="J18" s="1">
        <v>604</v>
      </c>
      <c r="K18" s="1" t="s">
        <v>1375</v>
      </c>
      <c r="L18" s="1" t="s">
        <v>18</v>
      </c>
      <c r="M18" s="1" t="s">
        <v>18</v>
      </c>
      <c r="N18" s="1"/>
      <c r="O18" s="1" t="str">
        <f t="shared" si="0"/>
        <v>-</v>
      </c>
    </row>
    <row r="19" spans="1:15" x14ac:dyDescent="0.25">
      <c r="A19" s="2">
        <v>42726</v>
      </c>
      <c r="B19" s="2">
        <v>42768</v>
      </c>
      <c r="C19" s="3"/>
      <c r="D19" s="1" t="s">
        <v>18</v>
      </c>
      <c r="E19" s="1" t="s">
        <v>190</v>
      </c>
      <c r="F19" s="1" t="s">
        <v>1846</v>
      </c>
      <c r="G19" s="1" t="s">
        <v>1840</v>
      </c>
      <c r="H19" s="1" t="s">
        <v>753</v>
      </c>
      <c r="I19" s="1" t="s">
        <v>28</v>
      </c>
      <c r="J19" s="1">
        <v>500</v>
      </c>
      <c r="K19" s="1" t="s">
        <v>1847</v>
      </c>
      <c r="L19" s="1" t="s">
        <v>1366</v>
      </c>
      <c r="M19" s="1">
        <v>500</v>
      </c>
      <c r="N19" s="1"/>
      <c r="O19" s="1" t="str">
        <f t="shared" si="0"/>
        <v>-</v>
      </c>
    </row>
    <row r="23" spans="1:15" x14ac:dyDescent="0.25">
      <c r="C23" s="7" t="s">
        <v>2032</v>
      </c>
      <c r="D23" s="9" t="s">
        <v>1930</v>
      </c>
      <c r="E23" s="9" t="s">
        <v>1931</v>
      </c>
    </row>
    <row r="24" spans="1:15" x14ac:dyDescent="0.25">
      <c r="C24" s="11" t="s">
        <v>20</v>
      </c>
      <c r="D24" s="11">
        <v>9</v>
      </c>
      <c r="E24" s="12">
        <f>+D24/$D$27</f>
        <v>0.52941176470588236</v>
      </c>
    </row>
    <row r="25" spans="1:15" x14ac:dyDescent="0.25">
      <c r="C25" s="17" t="s">
        <v>753</v>
      </c>
      <c r="D25" s="17">
        <v>3</v>
      </c>
      <c r="E25" s="18">
        <f t="shared" ref="E25:E27" si="1">+D25/$D$27</f>
        <v>0.17647058823529413</v>
      </c>
    </row>
    <row r="26" spans="1:15" ht="30" x14ac:dyDescent="0.25">
      <c r="C26" s="33" t="s">
        <v>1933</v>
      </c>
      <c r="D26" s="20">
        <v>5</v>
      </c>
      <c r="E26" s="21">
        <f t="shared" si="1"/>
        <v>0.29411764705882354</v>
      </c>
    </row>
    <row r="27" spans="1:15" x14ac:dyDescent="0.25">
      <c r="C27" s="7" t="s">
        <v>1930</v>
      </c>
      <c r="D27" s="7">
        <f>SUBTOTAL(9,D24:D26)</f>
        <v>17</v>
      </c>
      <c r="E27" s="35">
        <f t="shared" si="1"/>
        <v>1</v>
      </c>
    </row>
  </sheetData>
  <autoFilter ref="A2:O19">
    <filterColumn colId="7">
      <filters>
        <filter val="EN TERMINO"/>
      </filters>
    </filterColumn>
  </autoFilter>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6"/>
  <sheetViews>
    <sheetView topLeftCell="A28" workbookViewId="0">
      <selection activeCell="E48" sqref="E48"/>
    </sheetView>
  </sheetViews>
  <sheetFormatPr baseColWidth="10" defaultRowHeight="15" x14ac:dyDescent="0.25"/>
  <cols>
    <col min="3" max="3" width="27.5703125" customWidth="1"/>
    <col min="4" max="4" width="15" customWidth="1"/>
    <col min="15" max="15" width="20.140625" customWidth="1"/>
  </cols>
  <sheetData>
    <row r="1" spans="1:15" ht="21" x14ac:dyDescent="0.35">
      <c r="A1" s="28" t="s">
        <v>2029</v>
      </c>
    </row>
    <row r="2" spans="1:15" x14ac:dyDescent="0.25">
      <c r="A2" s="7" t="s">
        <v>1</v>
      </c>
      <c r="B2" s="7" t="s">
        <v>2</v>
      </c>
      <c r="C2" s="6" t="s">
        <v>3</v>
      </c>
      <c r="D2" s="7" t="s">
        <v>4</v>
      </c>
      <c r="E2" s="7" t="s">
        <v>5</v>
      </c>
      <c r="F2" s="7" t="s">
        <v>6</v>
      </c>
      <c r="G2" s="7" t="s">
        <v>7</v>
      </c>
      <c r="H2" s="7" t="s">
        <v>8</v>
      </c>
      <c r="I2" s="7" t="s">
        <v>9</v>
      </c>
      <c r="J2" s="7" t="s">
        <v>10</v>
      </c>
      <c r="K2" s="7" t="s">
        <v>11</v>
      </c>
      <c r="L2" s="7" t="s">
        <v>12</v>
      </c>
      <c r="M2" s="7" t="s">
        <v>13</v>
      </c>
      <c r="N2" s="7" t="s">
        <v>14</v>
      </c>
      <c r="O2" s="7" t="s">
        <v>1934</v>
      </c>
    </row>
    <row r="3" spans="1:15" x14ac:dyDescent="0.25">
      <c r="A3" s="2">
        <v>42647</v>
      </c>
      <c r="B3" s="2">
        <v>42650</v>
      </c>
      <c r="C3" s="3">
        <v>20167010312101</v>
      </c>
      <c r="D3" s="2">
        <v>42648</v>
      </c>
      <c r="E3" s="1" t="s">
        <v>96</v>
      </c>
      <c r="F3" s="1" t="s">
        <v>97</v>
      </c>
      <c r="G3" s="1" t="s">
        <v>98</v>
      </c>
      <c r="H3" s="1" t="s">
        <v>20</v>
      </c>
      <c r="I3" s="1" t="s">
        <v>28</v>
      </c>
      <c r="J3" s="1">
        <v>999</v>
      </c>
      <c r="K3" s="1" t="s">
        <v>22</v>
      </c>
      <c r="L3" s="1" t="s">
        <v>99</v>
      </c>
      <c r="M3" s="1">
        <v>701</v>
      </c>
      <c r="N3" s="1" t="s">
        <v>24</v>
      </c>
      <c r="O3" s="1">
        <f t="shared" ref="O3:O29" si="0">IFERROR(D3-A3,"-")</f>
        <v>1</v>
      </c>
    </row>
    <row r="4" spans="1:15" x14ac:dyDescent="0.25">
      <c r="A4" s="2">
        <v>42653</v>
      </c>
      <c r="B4" s="2">
        <v>42656</v>
      </c>
      <c r="C4" s="3"/>
      <c r="D4" s="1" t="s">
        <v>18</v>
      </c>
      <c r="E4" s="1" t="s">
        <v>96</v>
      </c>
      <c r="F4" s="1" t="s">
        <v>218</v>
      </c>
      <c r="G4" s="1" t="s">
        <v>219</v>
      </c>
      <c r="H4" s="1" t="s">
        <v>27</v>
      </c>
      <c r="I4" s="1" t="s">
        <v>28</v>
      </c>
      <c r="J4" s="1">
        <v>999</v>
      </c>
      <c r="K4" s="1" t="s">
        <v>22</v>
      </c>
      <c r="L4" s="1" t="s">
        <v>220</v>
      </c>
      <c r="M4" s="1">
        <v>701</v>
      </c>
      <c r="N4" s="1" t="s">
        <v>24</v>
      </c>
      <c r="O4" s="1" t="str">
        <f t="shared" si="0"/>
        <v>-</v>
      </c>
    </row>
    <row r="5" spans="1:15" x14ac:dyDescent="0.25">
      <c r="A5" s="2">
        <v>42653</v>
      </c>
      <c r="B5" s="2">
        <v>42656</v>
      </c>
      <c r="C5" s="3"/>
      <c r="D5" s="1" t="s">
        <v>18</v>
      </c>
      <c r="E5" s="1" t="s">
        <v>96</v>
      </c>
      <c r="F5" s="1" t="s">
        <v>225</v>
      </c>
      <c r="G5" s="1" t="s">
        <v>226</v>
      </c>
      <c r="H5" s="1" t="s">
        <v>27</v>
      </c>
      <c r="I5" s="1" t="s">
        <v>28</v>
      </c>
      <c r="J5" s="1">
        <v>999</v>
      </c>
      <c r="K5" s="1" t="s">
        <v>22</v>
      </c>
      <c r="L5" s="1" t="s">
        <v>220</v>
      </c>
      <c r="M5" s="1">
        <v>701</v>
      </c>
      <c r="N5" s="1" t="s">
        <v>24</v>
      </c>
      <c r="O5" s="1" t="str">
        <f t="shared" si="0"/>
        <v>-</v>
      </c>
    </row>
    <row r="6" spans="1:15" x14ac:dyDescent="0.25">
      <c r="A6" s="2">
        <v>42653</v>
      </c>
      <c r="B6" s="2">
        <v>42656</v>
      </c>
      <c r="C6" s="3"/>
      <c r="D6" s="1" t="s">
        <v>18</v>
      </c>
      <c r="E6" s="1" t="s">
        <v>96</v>
      </c>
      <c r="F6" s="1" t="s">
        <v>227</v>
      </c>
      <c r="G6" s="1" t="s">
        <v>228</v>
      </c>
      <c r="H6" s="1" t="s">
        <v>27</v>
      </c>
      <c r="I6" s="1" t="s">
        <v>28</v>
      </c>
      <c r="J6" s="1">
        <v>999</v>
      </c>
      <c r="K6" s="1" t="s">
        <v>22</v>
      </c>
      <c r="L6" s="1" t="s">
        <v>220</v>
      </c>
      <c r="M6" s="1">
        <v>701</v>
      </c>
      <c r="N6" s="1" t="s">
        <v>84</v>
      </c>
      <c r="O6" s="1" t="str">
        <f t="shared" si="0"/>
        <v>-</v>
      </c>
    </row>
    <row r="7" spans="1:15" x14ac:dyDescent="0.25">
      <c r="A7" s="2">
        <v>42656</v>
      </c>
      <c r="B7" s="2">
        <v>42662</v>
      </c>
      <c r="C7" s="3" t="s">
        <v>346</v>
      </c>
      <c r="D7" s="2">
        <v>42662</v>
      </c>
      <c r="E7" s="1" t="s">
        <v>96</v>
      </c>
      <c r="F7" s="1" t="s">
        <v>347</v>
      </c>
      <c r="G7" s="1" t="s">
        <v>348</v>
      </c>
      <c r="H7" s="1" t="s">
        <v>20</v>
      </c>
      <c r="I7" s="1" t="s">
        <v>28</v>
      </c>
      <c r="J7" s="1">
        <v>999</v>
      </c>
      <c r="K7" s="1" t="s">
        <v>22</v>
      </c>
      <c r="L7" s="1" t="s">
        <v>349</v>
      </c>
      <c r="M7" s="1">
        <v>701</v>
      </c>
      <c r="N7" s="1" t="s">
        <v>24</v>
      </c>
      <c r="O7" s="1">
        <f t="shared" si="0"/>
        <v>6</v>
      </c>
    </row>
    <row r="8" spans="1:15" x14ac:dyDescent="0.25">
      <c r="A8" s="2">
        <v>42661</v>
      </c>
      <c r="B8" s="2">
        <v>42664</v>
      </c>
      <c r="C8" s="3">
        <v>20167010327751</v>
      </c>
      <c r="D8" s="2">
        <v>42662</v>
      </c>
      <c r="E8" s="1" t="s">
        <v>96</v>
      </c>
      <c r="F8" s="1" t="s">
        <v>446</v>
      </c>
      <c r="G8" s="1" t="s">
        <v>447</v>
      </c>
      <c r="H8" s="1" t="s">
        <v>20</v>
      </c>
      <c r="I8" s="1" t="s">
        <v>28</v>
      </c>
      <c r="J8" s="1">
        <v>999</v>
      </c>
      <c r="K8" s="1" t="s">
        <v>22</v>
      </c>
      <c r="L8" s="1" t="s">
        <v>220</v>
      </c>
      <c r="M8" s="1">
        <v>701</v>
      </c>
      <c r="N8" s="1" t="s">
        <v>24</v>
      </c>
      <c r="O8" s="1">
        <f t="shared" si="0"/>
        <v>1</v>
      </c>
    </row>
    <row r="9" spans="1:15" x14ac:dyDescent="0.25">
      <c r="A9" s="2">
        <v>42667</v>
      </c>
      <c r="B9" s="2">
        <v>42670</v>
      </c>
      <c r="C9" s="3"/>
      <c r="D9" s="1" t="s">
        <v>18</v>
      </c>
      <c r="E9" s="1" t="s">
        <v>96</v>
      </c>
      <c r="F9" s="1" t="s">
        <v>538</v>
      </c>
      <c r="G9" s="1" t="s">
        <v>539</v>
      </c>
      <c r="H9" s="1" t="s">
        <v>27</v>
      </c>
      <c r="I9" s="1" t="s">
        <v>28</v>
      </c>
      <c r="J9" s="1">
        <v>999</v>
      </c>
      <c r="K9" s="1" t="s">
        <v>22</v>
      </c>
      <c r="L9" s="1" t="s">
        <v>540</v>
      </c>
      <c r="M9" s="1">
        <v>701</v>
      </c>
      <c r="N9" s="1" t="s">
        <v>24</v>
      </c>
      <c r="O9" s="1" t="str">
        <f t="shared" si="0"/>
        <v>-</v>
      </c>
    </row>
    <row r="10" spans="1:15" x14ac:dyDescent="0.25">
      <c r="A10" s="2">
        <v>42667</v>
      </c>
      <c r="B10" s="2">
        <v>42670</v>
      </c>
      <c r="C10" s="3">
        <v>20163000340751</v>
      </c>
      <c r="D10" s="2">
        <v>42674</v>
      </c>
      <c r="E10" s="1" t="s">
        <v>96</v>
      </c>
      <c r="F10" s="1" t="s">
        <v>543</v>
      </c>
      <c r="G10" s="1" t="s">
        <v>423</v>
      </c>
      <c r="H10" s="1" t="s">
        <v>27</v>
      </c>
      <c r="I10" s="1" t="s">
        <v>28</v>
      </c>
      <c r="J10" s="1">
        <v>999</v>
      </c>
      <c r="K10" s="1" t="s">
        <v>22</v>
      </c>
      <c r="L10" s="1" t="s">
        <v>363</v>
      </c>
      <c r="M10" s="1">
        <v>300</v>
      </c>
      <c r="N10" s="1" t="s">
        <v>24</v>
      </c>
      <c r="O10" s="1">
        <f t="shared" si="0"/>
        <v>7</v>
      </c>
    </row>
    <row r="11" spans="1:15" x14ac:dyDescent="0.25">
      <c r="A11" s="2">
        <v>42671</v>
      </c>
      <c r="B11" s="2">
        <v>42676</v>
      </c>
      <c r="C11" s="3"/>
      <c r="D11" s="1" t="s">
        <v>18</v>
      </c>
      <c r="E11" s="1" t="s">
        <v>96</v>
      </c>
      <c r="F11" s="1" t="s">
        <v>671</v>
      </c>
      <c r="G11" s="1" t="s">
        <v>672</v>
      </c>
      <c r="H11" s="1" t="s">
        <v>27</v>
      </c>
      <c r="I11" s="1" t="s">
        <v>28</v>
      </c>
      <c r="J11" s="1">
        <v>999</v>
      </c>
      <c r="K11" s="1" t="s">
        <v>22</v>
      </c>
      <c r="L11" s="1" t="s">
        <v>673</v>
      </c>
      <c r="M11" s="1">
        <v>701</v>
      </c>
      <c r="N11" s="1" t="s">
        <v>24</v>
      </c>
      <c r="O11" s="1" t="str">
        <f t="shared" si="0"/>
        <v>-</v>
      </c>
    </row>
    <row r="12" spans="1:15" x14ac:dyDescent="0.25">
      <c r="A12" s="2">
        <v>42675</v>
      </c>
      <c r="B12" s="2">
        <v>42678</v>
      </c>
      <c r="C12" s="3" t="s">
        <v>725</v>
      </c>
      <c r="D12" s="2">
        <v>42709</v>
      </c>
      <c r="E12" s="1" t="s">
        <v>96</v>
      </c>
      <c r="F12" s="1" t="s">
        <v>726</v>
      </c>
      <c r="G12" s="1" t="s">
        <v>727</v>
      </c>
      <c r="H12" s="1" t="s">
        <v>27</v>
      </c>
      <c r="I12" s="1" t="s">
        <v>28</v>
      </c>
      <c r="J12" s="1">
        <v>999</v>
      </c>
      <c r="K12" s="1" t="s">
        <v>22</v>
      </c>
      <c r="L12" s="1" t="s">
        <v>728</v>
      </c>
      <c r="M12" s="1">
        <v>701</v>
      </c>
      <c r="N12" s="1" t="s">
        <v>24</v>
      </c>
      <c r="O12" s="1">
        <f t="shared" si="0"/>
        <v>34</v>
      </c>
    </row>
    <row r="13" spans="1:15" x14ac:dyDescent="0.25">
      <c r="A13" s="2">
        <v>42677</v>
      </c>
      <c r="B13" s="2">
        <v>42683</v>
      </c>
      <c r="C13" s="3" t="s">
        <v>810</v>
      </c>
      <c r="D13" s="2">
        <v>42682</v>
      </c>
      <c r="E13" s="1" t="s">
        <v>96</v>
      </c>
      <c r="F13" s="1" t="s">
        <v>811</v>
      </c>
      <c r="G13" s="1" t="s">
        <v>812</v>
      </c>
      <c r="H13" s="1" t="s">
        <v>20</v>
      </c>
      <c r="I13" s="1" t="s">
        <v>28</v>
      </c>
      <c r="J13" s="1">
        <v>999</v>
      </c>
      <c r="K13" s="1" t="s">
        <v>22</v>
      </c>
      <c r="L13" s="1" t="s">
        <v>813</v>
      </c>
      <c r="M13" s="1">
        <v>701</v>
      </c>
      <c r="N13" s="1" t="s">
        <v>24</v>
      </c>
      <c r="O13" s="1">
        <f t="shared" si="0"/>
        <v>5</v>
      </c>
    </row>
    <row r="14" spans="1:15" x14ac:dyDescent="0.25">
      <c r="A14" s="2">
        <v>42678</v>
      </c>
      <c r="B14" s="2">
        <v>42684</v>
      </c>
      <c r="C14" s="3"/>
      <c r="D14" s="1" t="s">
        <v>18</v>
      </c>
      <c r="E14" s="1" t="s">
        <v>96</v>
      </c>
      <c r="F14" s="1" t="s">
        <v>835</v>
      </c>
      <c r="G14" s="1" t="s">
        <v>727</v>
      </c>
      <c r="H14" s="1" t="s">
        <v>27</v>
      </c>
      <c r="I14" s="1" t="s">
        <v>28</v>
      </c>
      <c r="J14" s="1">
        <v>999</v>
      </c>
      <c r="K14" s="1" t="s">
        <v>22</v>
      </c>
      <c r="L14" s="1" t="s">
        <v>728</v>
      </c>
      <c r="M14" s="1">
        <v>701</v>
      </c>
      <c r="N14" s="1" t="s">
        <v>24</v>
      </c>
      <c r="O14" s="1" t="str">
        <f t="shared" si="0"/>
        <v>-</v>
      </c>
    </row>
    <row r="15" spans="1:15" x14ac:dyDescent="0.25">
      <c r="A15" s="2">
        <v>42682</v>
      </c>
      <c r="B15" s="2">
        <v>42685</v>
      </c>
      <c r="C15" s="3"/>
      <c r="D15" s="1" t="s">
        <v>18</v>
      </c>
      <c r="E15" s="1" t="s">
        <v>96</v>
      </c>
      <c r="F15" s="1" t="s">
        <v>867</v>
      </c>
      <c r="G15" s="1" t="s">
        <v>868</v>
      </c>
      <c r="H15" s="1" t="s">
        <v>27</v>
      </c>
      <c r="I15" s="1" t="s">
        <v>28</v>
      </c>
      <c r="J15" s="1">
        <v>999</v>
      </c>
      <c r="K15" s="1" t="s">
        <v>22</v>
      </c>
      <c r="L15" s="1" t="s">
        <v>869</v>
      </c>
      <c r="M15" s="1">
        <v>701</v>
      </c>
      <c r="N15" s="1" t="s">
        <v>24</v>
      </c>
      <c r="O15" s="1" t="str">
        <f t="shared" si="0"/>
        <v>-</v>
      </c>
    </row>
    <row r="16" spans="1:15" x14ac:dyDescent="0.25">
      <c r="A16" s="2">
        <v>42695</v>
      </c>
      <c r="B16" s="2">
        <v>42698</v>
      </c>
      <c r="C16" s="3"/>
      <c r="D16" s="1" t="s">
        <v>18</v>
      </c>
      <c r="E16" s="1" t="s">
        <v>96</v>
      </c>
      <c r="F16" s="1" t="s">
        <v>1096</v>
      </c>
      <c r="G16" s="1" t="s">
        <v>1097</v>
      </c>
      <c r="H16" s="1" t="s">
        <v>27</v>
      </c>
      <c r="I16" s="1" t="s">
        <v>28</v>
      </c>
      <c r="J16" s="1">
        <v>999</v>
      </c>
      <c r="K16" s="1" t="s">
        <v>22</v>
      </c>
      <c r="L16" s="1" t="s">
        <v>1098</v>
      </c>
      <c r="M16" s="1">
        <v>701</v>
      </c>
      <c r="N16" s="1" t="s">
        <v>24</v>
      </c>
      <c r="O16" s="1" t="str">
        <f t="shared" si="0"/>
        <v>-</v>
      </c>
    </row>
    <row r="17" spans="1:15" x14ac:dyDescent="0.25">
      <c r="A17" s="2">
        <v>42696</v>
      </c>
      <c r="B17" s="2">
        <v>42699</v>
      </c>
      <c r="C17" s="3"/>
      <c r="D17" s="1" t="s">
        <v>18</v>
      </c>
      <c r="E17" s="1" t="s">
        <v>96</v>
      </c>
      <c r="F17" s="1" t="s">
        <v>1128</v>
      </c>
      <c r="G17" s="1" t="s">
        <v>1129</v>
      </c>
      <c r="H17" s="1" t="s">
        <v>27</v>
      </c>
      <c r="I17" s="1" t="s">
        <v>28</v>
      </c>
      <c r="J17" s="1">
        <v>999</v>
      </c>
      <c r="K17" s="1" t="s">
        <v>22</v>
      </c>
      <c r="L17" s="1" t="s">
        <v>220</v>
      </c>
      <c r="M17" s="1">
        <v>701</v>
      </c>
      <c r="N17" s="1" t="s">
        <v>24</v>
      </c>
      <c r="O17" s="1" t="str">
        <f t="shared" si="0"/>
        <v>-</v>
      </c>
    </row>
    <row r="18" spans="1:15" x14ac:dyDescent="0.25">
      <c r="A18" s="2">
        <v>42696</v>
      </c>
      <c r="B18" s="2">
        <v>42699</v>
      </c>
      <c r="C18" s="3"/>
      <c r="D18" s="1" t="s">
        <v>18</v>
      </c>
      <c r="E18" s="1" t="s">
        <v>96</v>
      </c>
      <c r="F18" s="1" t="s">
        <v>1130</v>
      </c>
      <c r="G18" s="1" t="s">
        <v>1131</v>
      </c>
      <c r="H18" s="1" t="s">
        <v>27</v>
      </c>
      <c r="I18" s="1" t="s">
        <v>28</v>
      </c>
      <c r="J18" s="1">
        <v>999</v>
      </c>
      <c r="K18" s="1" t="s">
        <v>22</v>
      </c>
      <c r="L18" s="1" t="s">
        <v>48</v>
      </c>
      <c r="M18" s="1">
        <v>701</v>
      </c>
      <c r="N18" s="1" t="s">
        <v>24</v>
      </c>
      <c r="O18" s="1" t="str">
        <f t="shared" si="0"/>
        <v>-</v>
      </c>
    </row>
    <row r="19" spans="1:15" x14ac:dyDescent="0.25">
      <c r="A19" s="2">
        <v>42699</v>
      </c>
      <c r="B19" s="2">
        <v>42704</v>
      </c>
      <c r="C19" s="3"/>
      <c r="D19" s="1" t="s">
        <v>18</v>
      </c>
      <c r="E19" s="1" t="s">
        <v>96</v>
      </c>
      <c r="F19" s="1" t="s">
        <v>1186</v>
      </c>
      <c r="G19" s="1" t="s">
        <v>1187</v>
      </c>
      <c r="H19" s="1" t="s">
        <v>27</v>
      </c>
      <c r="I19" s="1" t="s">
        <v>28</v>
      </c>
      <c r="J19" s="1">
        <v>999</v>
      </c>
      <c r="K19" s="1" t="s">
        <v>22</v>
      </c>
      <c r="L19" s="1" t="s">
        <v>220</v>
      </c>
      <c r="M19" s="1">
        <v>701</v>
      </c>
      <c r="N19" s="1" t="s">
        <v>24</v>
      </c>
      <c r="O19" s="1" t="str">
        <f t="shared" si="0"/>
        <v>-</v>
      </c>
    </row>
    <row r="20" spans="1:15" x14ac:dyDescent="0.25">
      <c r="A20" s="2">
        <v>42706</v>
      </c>
      <c r="B20" s="2">
        <v>42711</v>
      </c>
      <c r="C20" s="3"/>
      <c r="D20" s="1" t="s">
        <v>18</v>
      </c>
      <c r="E20" s="1" t="s">
        <v>96</v>
      </c>
      <c r="F20" s="1" t="s">
        <v>1378</v>
      </c>
      <c r="G20" s="1" t="s">
        <v>1379</v>
      </c>
      <c r="H20" s="1" t="s">
        <v>27</v>
      </c>
      <c r="I20" s="1" t="s">
        <v>28</v>
      </c>
      <c r="J20" s="1">
        <v>999</v>
      </c>
      <c r="K20" s="1" t="s">
        <v>22</v>
      </c>
      <c r="L20" s="1" t="s">
        <v>220</v>
      </c>
      <c r="M20" s="1">
        <v>701</v>
      </c>
      <c r="N20" s="1" t="s">
        <v>84</v>
      </c>
      <c r="O20" s="1" t="str">
        <f t="shared" si="0"/>
        <v>-</v>
      </c>
    </row>
    <row r="21" spans="1:15" x14ac:dyDescent="0.25">
      <c r="A21" s="2">
        <v>42709</v>
      </c>
      <c r="B21" s="2">
        <v>42713</v>
      </c>
      <c r="C21" s="3" t="s">
        <v>1401</v>
      </c>
      <c r="D21" s="2">
        <v>42711</v>
      </c>
      <c r="E21" s="1" t="s">
        <v>96</v>
      </c>
      <c r="F21" s="1" t="s">
        <v>1402</v>
      </c>
      <c r="G21" s="1" t="s">
        <v>1403</v>
      </c>
      <c r="H21" s="1" t="s">
        <v>20</v>
      </c>
      <c r="I21" s="1" t="s">
        <v>21</v>
      </c>
      <c r="J21" s="1">
        <v>999</v>
      </c>
      <c r="K21" s="1" t="s">
        <v>22</v>
      </c>
      <c r="L21" s="1" t="s">
        <v>1404</v>
      </c>
      <c r="M21" s="1">
        <v>701</v>
      </c>
      <c r="N21" s="1" t="s">
        <v>24</v>
      </c>
      <c r="O21" s="1">
        <f t="shared" si="0"/>
        <v>2</v>
      </c>
    </row>
    <row r="22" spans="1:15" x14ac:dyDescent="0.25">
      <c r="A22" s="2">
        <v>42710</v>
      </c>
      <c r="B22" s="2">
        <v>42716</v>
      </c>
      <c r="C22" s="3">
        <v>20177010001031</v>
      </c>
      <c r="D22" s="2">
        <v>42738</v>
      </c>
      <c r="E22" s="1" t="s">
        <v>96</v>
      </c>
      <c r="F22" s="1" t="s">
        <v>1442</v>
      </c>
      <c r="G22" s="1" t="s">
        <v>1443</v>
      </c>
      <c r="H22" s="1" t="s">
        <v>27</v>
      </c>
      <c r="I22" s="1" t="s">
        <v>28</v>
      </c>
      <c r="J22" s="1">
        <v>999</v>
      </c>
      <c r="K22" s="1" t="s">
        <v>22</v>
      </c>
      <c r="L22" s="1" t="s">
        <v>728</v>
      </c>
      <c r="M22" s="1">
        <v>701</v>
      </c>
      <c r="N22" s="1" t="s">
        <v>24</v>
      </c>
      <c r="O22" s="1">
        <f t="shared" si="0"/>
        <v>28</v>
      </c>
    </row>
    <row r="23" spans="1:15" x14ac:dyDescent="0.25">
      <c r="A23" s="2">
        <v>42711</v>
      </c>
      <c r="B23" s="2">
        <v>42717</v>
      </c>
      <c r="C23" s="3" t="s">
        <v>1484</v>
      </c>
      <c r="D23" s="2">
        <v>42713</v>
      </c>
      <c r="E23" s="1" t="s">
        <v>96</v>
      </c>
      <c r="F23" s="1" t="s">
        <v>1485</v>
      </c>
      <c r="G23" s="1" t="s">
        <v>1486</v>
      </c>
      <c r="H23" s="1" t="s">
        <v>20</v>
      </c>
      <c r="I23" s="1" t="s">
        <v>28</v>
      </c>
      <c r="J23" s="1">
        <v>999</v>
      </c>
      <c r="K23" s="1" t="s">
        <v>22</v>
      </c>
      <c r="L23" s="1" t="s">
        <v>813</v>
      </c>
      <c r="M23" s="1">
        <v>701</v>
      </c>
      <c r="N23" s="1" t="s">
        <v>24</v>
      </c>
      <c r="O23" s="1">
        <f t="shared" si="0"/>
        <v>2</v>
      </c>
    </row>
    <row r="24" spans="1:15" x14ac:dyDescent="0.25">
      <c r="A24" s="2">
        <v>42711</v>
      </c>
      <c r="B24" s="2">
        <v>42717</v>
      </c>
      <c r="C24" s="3"/>
      <c r="D24" s="1" t="s">
        <v>18</v>
      </c>
      <c r="E24" s="1" t="s">
        <v>96</v>
      </c>
      <c r="F24" s="1" t="s">
        <v>1515</v>
      </c>
      <c r="G24" s="1" t="s">
        <v>1516</v>
      </c>
      <c r="H24" s="1" t="s">
        <v>27</v>
      </c>
      <c r="I24" s="1" t="s">
        <v>28</v>
      </c>
      <c r="J24" s="1">
        <v>999</v>
      </c>
      <c r="K24" s="1" t="s">
        <v>22</v>
      </c>
      <c r="L24" s="1" t="s">
        <v>99</v>
      </c>
      <c r="M24" s="1">
        <v>701</v>
      </c>
      <c r="N24" s="1" t="s">
        <v>24</v>
      </c>
      <c r="O24" s="1" t="str">
        <f t="shared" si="0"/>
        <v>-</v>
      </c>
    </row>
    <row r="25" spans="1:15" x14ac:dyDescent="0.25">
      <c r="A25" s="2">
        <v>42713</v>
      </c>
      <c r="B25" s="2">
        <v>42718</v>
      </c>
      <c r="C25" s="3"/>
      <c r="D25" s="1" t="s">
        <v>18</v>
      </c>
      <c r="E25" s="1" t="s">
        <v>96</v>
      </c>
      <c r="F25" s="1" t="s">
        <v>1531</v>
      </c>
      <c r="G25" s="1" t="s">
        <v>1532</v>
      </c>
      <c r="H25" s="1" t="s">
        <v>27</v>
      </c>
      <c r="I25" s="1" t="s">
        <v>420</v>
      </c>
      <c r="J25" s="1">
        <v>999</v>
      </c>
      <c r="K25" s="1" t="s">
        <v>22</v>
      </c>
      <c r="L25" s="1" t="s">
        <v>728</v>
      </c>
      <c r="M25" s="1">
        <v>701</v>
      </c>
      <c r="N25" s="1" t="s">
        <v>24</v>
      </c>
      <c r="O25" s="1" t="str">
        <f t="shared" si="0"/>
        <v>-</v>
      </c>
    </row>
    <row r="26" spans="1:15" x14ac:dyDescent="0.25">
      <c r="A26" s="2">
        <v>42720</v>
      </c>
      <c r="B26" s="2">
        <v>42725</v>
      </c>
      <c r="C26" s="3"/>
      <c r="D26" s="1" t="s">
        <v>18</v>
      </c>
      <c r="E26" s="1" t="s">
        <v>96</v>
      </c>
      <c r="F26" s="1" t="s">
        <v>1708</v>
      </c>
      <c r="G26" s="1" t="s">
        <v>1709</v>
      </c>
      <c r="H26" s="1" t="s">
        <v>27</v>
      </c>
      <c r="I26" s="1" t="s">
        <v>28</v>
      </c>
      <c r="J26" s="1">
        <v>999</v>
      </c>
      <c r="K26" s="1" t="s">
        <v>22</v>
      </c>
      <c r="L26" s="1" t="s">
        <v>220</v>
      </c>
      <c r="M26" s="1">
        <v>701</v>
      </c>
      <c r="N26" s="1" t="s">
        <v>84</v>
      </c>
      <c r="O26" s="1" t="str">
        <f t="shared" si="0"/>
        <v>-</v>
      </c>
    </row>
    <row r="27" spans="1:15" x14ac:dyDescent="0.25">
      <c r="A27" s="2">
        <v>42723</v>
      </c>
      <c r="B27" s="2">
        <v>42726</v>
      </c>
      <c r="C27" s="3" t="s">
        <v>1745</v>
      </c>
      <c r="D27" s="2">
        <v>42724</v>
      </c>
      <c r="E27" s="1" t="s">
        <v>96</v>
      </c>
      <c r="F27" s="1" t="s">
        <v>1746</v>
      </c>
      <c r="G27" s="1" t="s">
        <v>1747</v>
      </c>
      <c r="H27" s="1" t="s">
        <v>20</v>
      </c>
      <c r="I27" s="1" t="s">
        <v>28</v>
      </c>
      <c r="J27" s="1">
        <v>999</v>
      </c>
      <c r="K27" s="1" t="s">
        <v>22</v>
      </c>
      <c r="L27" s="1" t="s">
        <v>813</v>
      </c>
      <c r="M27" s="1">
        <v>701</v>
      </c>
      <c r="N27" s="1" t="s">
        <v>24</v>
      </c>
      <c r="O27" s="1">
        <f t="shared" si="0"/>
        <v>1</v>
      </c>
    </row>
    <row r="28" spans="1:15" x14ac:dyDescent="0.25">
      <c r="A28" s="2">
        <v>42727</v>
      </c>
      <c r="B28" s="2">
        <v>42732</v>
      </c>
      <c r="C28" s="3">
        <v>20167050412821</v>
      </c>
      <c r="D28" s="2">
        <v>42734</v>
      </c>
      <c r="E28" s="1" t="s">
        <v>96</v>
      </c>
      <c r="F28" s="1" t="s">
        <v>1848</v>
      </c>
      <c r="G28" s="1" t="s">
        <v>423</v>
      </c>
      <c r="H28" s="1" t="s">
        <v>27</v>
      </c>
      <c r="I28" s="1" t="s">
        <v>28</v>
      </c>
      <c r="J28" s="1">
        <v>705</v>
      </c>
      <c r="K28" s="1" t="s">
        <v>1849</v>
      </c>
      <c r="L28" s="1" t="s">
        <v>251</v>
      </c>
      <c r="M28" s="1">
        <v>705</v>
      </c>
      <c r="N28" s="1"/>
      <c r="O28" s="1">
        <f t="shared" si="0"/>
        <v>7</v>
      </c>
    </row>
    <row r="29" spans="1:15" x14ac:dyDescent="0.25">
      <c r="A29" s="2">
        <v>42730</v>
      </c>
      <c r="B29" s="2">
        <v>42733</v>
      </c>
      <c r="C29" s="3"/>
      <c r="D29" s="1" t="s">
        <v>18</v>
      </c>
      <c r="E29" s="1" t="s">
        <v>96</v>
      </c>
      <c r="F29" s="1" t="s">
        <v>1873</v>
      </c>
      <c r="G29" s="1" t="s">
        <v>1874</v>
      </c>
      <c r="H29" s="1" t="s">
        <v>27</v>
      </c>
      <c r="I29" s="1" t="s">
        <v>28</v>
      </c>
      <c r="J29" s="1">
        <v>999</v>
      </c>
      <c r="K29" s="1" t="s">
        <v>22</v>
      </c>
      <c r="L29" s="1" t="s">
        <v>220</v>
      </c>
      <c r="M29" s="1">
        <v>701</v>
      </c>
      <c r="N29" s="1" t="s">
        <v>24</v>
      </c>
      <c r="O29" s="1" t="str">
        <f t="shared" si="0"/>
        <v>-</v>
      </c>
    </row>
    <row r="32" spans="1:15" x14ac:dyDescent="0.25">
      <c r="D32" s="7" t="s">
        <v>2030</v>
      </c>
      <c r="E32" s="9" t="s">
        <v>1930</v>
      </c>
      <c r="F32" s="30" t="s">
        <v>1931</v>
      </c>
    </row>
    <row r="33" spans="4:6" x14ac:dyDescent="0.25">
      <c r="D33" s="11" t="s">
        <v>20</v>
      </c>
      <c r="E33" s="11">
        <v>7</v>
      </c>
      <c r="F33" s="12">
        <f>+E33/$E$36</f>
        <v>0.25925925925925924</v>
      </c>
    </row>
    <row r="34" spans="4:6" ht="30" x14ac:dyDescent="0.25">
      <c r="D34" s="32" t="s">
        <v>2031</v>
      </c>
      <c r="E34" s="17">
        <v>4</v>
      </c>
      <c r="F34" s="18">
        <f t="shared" ref="F34:F36" si="1">+E34/$E$36</f>
        <v>0.14814814814814814</v>
      </c>
    </row>
    <row r="35" spans="4:6" ht="30" x14ac:dyDescent="0.25">
      <c r="D35" s="33" t="s">
        <v>1933</v>
      </c>
      <c r="E35" s="20">
        <v>16</v>
      </c>
      <c r="F35" s="21">
        <f t="shared" si="1"/>
        <v>0.59259259259259256</v>
      </c>
    </row>
    <row r="36" spans="4:6" x14ac:dyDescent="0.25">
      <c r="D36" s="7" t="s">
        <v>1930</v>
      </c>
      <c r="E36" s="7">
        <f>SUBTOTAL(9,E33:E35)</f>
        <v>27</v>
      </c>
      <c r="F36" s="31">
        <f t="shared" si="1"/>
        <v>1</v>
      </c>
    </row>
  </sheetData>
  <autoFilter ref="A2:O29"/>
  <pageMargins left="0.7" right="0.7" top="0.75" bottom="0.75" header="0.3" footer="0.3"/>
  <pageSetup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7"/>
  <sheetViews>
    <sheetView topLeftCell="B106" workbookViewId="0">
      <selection activeCell="A113" sqref="A113"/>
    </sheetView>
  </sheetViews>
  <sheetFormatPr baseColWidth="10" defaultRowHeight="15" x14ac:dyDescent="0.25"/>
  <cols>
    <col min="1" max="1" width="19" customWidth="1"/>
    <col min="4" max="4" width="18.140625" customWidth="1"/>
    <col min="5" max="5" width="11" customWidth="1"/>
    <col min="6" max="6" width="13.28515625" customWidth="1"/>
    <col min="10" max="10" width="42.140625" customWidth="1"/>
    <col min="11" max="11" width="12.140625" customWidth="1"/>
    <col min="12" max="12" width="6.5703125" customWidth="1"/>
    <col min="15" max="15" width="6.28515625" customWidth="1"/>
    <col min="16" max="16" width="10" customWidth="1"/>
    <col min="17" max="17" width="20.28515625" customWidth="1"/>
  </cols>
  <sheetData>
    <row r="1" spans="1:17" ht="23.25" x14ac:dyDescent="0.35">
      <c r="A1" s="22" t="s">
        <v>1933</v>
      </c>
    </row>
    <row r="2" spans="1:17" x14ac:dyDescent="0.25">
      <c r="A2" s="6" t="s">
        <v>0</v>
      </c>
      <c r="B2" s="7" t="s">
        <v>1</v>
      </c>
      <c r="C2" s="7" t="s">
        <v>2</v>
      </c>
      <c r="D2" s="6" t="s">
        <v>3</v>
      </c>
      <c r="E2" s="7" t="s">
        <v>4</v>
      </c>
      <c r="F2" s="40" t="s">
        <v>5</v>
      </c>
      <c r="G2" s="7" t="s">
        <v>6</v>
      </c>
      <c r="H2" s="7" t="s">
        <v>7</v>
      </c>
      <c r="I2" s="7" t="s">
        <v>8</v>
      </c>
      <c r="J2" s="7" t="s">
        <v>2051</v>
      </c>
      <c r="K2" s="7" t="s">
        <v>9</v>
      </c>
      <c r="L2" s="7" t="s">
        <v>10</v>
      </c>
      <c r="M2" s="7" t="s">
        <v>11</v>
      </c>
      <c r="N2" s="7" t="s">
        <v>12</v>
      </c>
      <c r="O2" s="7" t="s">
        <v>13</v>
      </c>
      <c r="P2" s="7" t="s">
        <v>14</v>
      </c>
      <c r="Q2" s="41" t="s">
        <v>2028</v>
      </c>
    </row>
    <row r="3" spans="1:17" ht="34.5" x14ac:dyDescent="0.25">
      <c r="A3" s="3">
        <v>20164090895512</v>
      </c>
      <c r="B3" s="2">
        <v>42647</v>
      </c>
      <c r="C3" s="2">
        <v>42669</v>
      </c>
      <c r="D3" s="3"/>
      <c r="E3" s="1" t="s">
        <v>18</v>
      </c>
      <c r="F3" s="29" t="s">
        <v>69</v>
      </c>
      <c r="G3" s="1" t="s">
        <v>100</v>
      </c>
      <c r="H3" s="1" t="s">
        <v>101</v>
      </c>
      <c r="I3" s="1" t="s">
        <v>27</v>
      </c>
      <c r="J3" s="42" t="s">
        <v>1979</v>
      </c>
      <c r="K3" s="1" t="s">
        <v>67</v>
      </c>
      <c r="L3" s="1">
        <v>999</v>
      </c>
      <c r="M3" s="1" t="s">
        <v>22</v>
      </c>
      <c r="N3" s="1" t="s">
        <v>92</v>
      </c>
      <c r="O3" s="1">
        <v>300</v>
      </c>
      <c r="P3" s="29" t="s">
        <v>24</v>
      </c>
      <c r="Q3" s="34" t="s">
        <v>2052</v>
      </c>
    </row>
    <row r="4" spans="1:17" ht="34.5" x14ac:dyDescent="0.25">
      <c r="A4" s="3">
        <v>20164090900552</v>
      </c>
      <c r="B4" s="2">
        <v>42648</v>
      </c>
      <c r="C4" s="2">
        <v>42670</v>
      </c>
      <c r="D4" s="3"/>
      <c r="E4" s="1" t="s">
        <v>18</v>
      </c>
      <c r="F4" s="29" t="s">
        <v>30</v>
      </c>
      <c r="G4" s="1" t="s">
        <v>129</v>
      </c>
      <c r="H4" s="1" t="s">
        <v>130</v>
      </c>
      <c r="I4" s="1" t="s">
        <v>27</v>
      </c>
      <c r="J4" s="42" t="s">
        <v>1956</v>
      </c>
      <c r="K4" s="1" t="s">
        <v>21</v>
      </c>
      <c r="L4" s="1">
        <v>999</v>
      </c>
      <c r="M4" s="1" t="s">
        <v>22</v>
      </c>
      <c r="N4" s="1" t="s">
        <v>131</v>
      </c>
      <c r="O4" s="1">
        <v>306</v>
      </c>
      <c r="P4" s="29" t="s">
        <v>24</v>
      </c>
      <c r="Q4" s="34" t="s">
        <v>2052</v>
      </c>
    </row>
    <row r="5" spans="1:17" ht="45" x14ac:dyDescent="0.25">
      <c r="A5" s="3">
        <v>20164090910622</v>
      </c>
      <c r="B5" s="2">
        <v>42650</v>
      </c>
      <c r="C5" s="2">
        <v>42667</v>
      </c>
      <c r="D5" s="3"/>
      <c r="E5" s="1" t="s">
        <v>18</v>
      </c>
      <c r="F5" s="29" t="s">
        <v>25</v>
      </c>
      <c r="G5" s="1" t="s">
        <v>195</v>
      </c>
      <c r="H5" s="1" t="s">
        <v>196</v>
      </c>
      <c r="I5" s="1" t="s">
        <v>27</v>
      </c>
      <c r="J5" s="42" t="s">
        <v>1989</v>
      </c>
      <c r="K5" s="1" t="s">
        <v>21</v>
      </c>
      <c r="L5" s="1">
        <v>999</v>
      </c>
      <c r="M5" s="1" t="s">
        <v>22</v>
      </c>
      <c r="N5" s="1" t="s">
        <v>197</v>
      </c>
      <c r="O5" s="1">
        <v>304</v>
      </c>
      <c r="P5" s="29" t="s">
        <v>24</v>
      </c>
      <c r="Q5" s="34" t="s">
        <v>2052</v>
      </c>
    </row>
    <row r="6" spans="1:17" ht="45" x14ac:dyDescent="0.25">
      <c r="A6" s="3">
        <v>20164090912302</v>
      </c>
      <c r="B6" s="2">
        <v>42653</v>
      </c>
      <c r="C6" s="2">
        <v>42668</v>
      </c>
      <c r="D6" s="3"/>
      <c r="E6" s="1" t="s">
        <v>18</v>
      </c>
      <c r="F6" s="29" t="s">
        <v>79</v>
      </c>
      <c r="G6" s="1" t="s">
        <v>205</v>
      </c>
      <c r="H6" s="1" t="s">
        <v>206</v>
      </c>
      <c r="I6" s="1" t="s">
        <v>27</v>
      </c>
      <c r="J6" s="42" t="s">
        <v>1982</v>
      </c>
      <c r="K6" s="1" t="s">
        <v>82</v>
      </c>
      <c r="L6" s="1">
        <v>999</v>
      </c>
      <c r="M6" s="1" t="s">
        <v>22</v>
      </c>
      <c r="N6" s="1" t="s">
        <v>207</v>
      </c>
      <c r="O6" s="1">
        <v>304</v>
      </c>
      <c r="P6" s="29" t="s">
        <v>24</v>
      </c>
      <c r="Q6" s="34" t="s">
        <v>2052</v>
      </c>
    </row>
    <row r="7" spans="1:17" ht="45" x14ac:dyDescent="0.25">
      <c r="A7" s="3">
        <v>20164090912502</v>
      </c>
      <c r="B7" s="2">
        <v>42653</v>
      </c>
      <c r="C7" s="2">
        <v>42668</v>
      </c>
      <c r="D7" s="3"/>
      <c r="E7" s="1" t="s">
        <v>18</v>
      </c>
      <c r="F7" s="29" t="s">
        <v>55</v>
      </c>
      <c r="G7" s="1" t="s">
        <v>208</v>
      </c>
      <c r="H7" s="1" t="s">
        <v>209</v>
      </c>
      <c r="I7" s="1" t="s">
        <v>27</v>
      </c>
      <c r="J7" s="29" t="s">
        <v>2003</v>
      </c>
      <c r="K7" s="1" t="s">
        <v>21</v>
      </c>
      <c r="L7" s="1">
        <v>200</v>
      </c>
      <c r="M7" s="1" t="s">
        <v>210</v>
      </c>
      <c r="N7" s="1" t="s">
        <v>211</v>
      </c>
      <c r="O7" s="1">
        <v>200</v>
      </c>
      <c r="P7" s="29"/>
      <c r="Q7" s="33" t="s">
        <v>2053</v>
      </c>
    </row>
    <row r="8" spans="1:17" ht="75" x14ac:dyDescent="0.25">
      <c r="A8" s="3">
        <v>20164090912592</v>
      </c>
      <c r="B8" s="2">
        <v>42653</v>
      </c>
      <c r="C8" s="2">
        <v>42668</v>
      </c>
      <c r="D8" s="3"/>
      <c r="E8" s="1" t="s">
        <v>18</v>
      </c>
      <c r="F8" s="29" t="s">
        <v>37</v>
      </c>
      <c r="G8" s="1" t="s">
        <v>217</v>
      </c>
      <c r="H8" s="1" t="s">
        <v>206</v>
      </c>
      <c r="I8" s="1" t="s">
        <v>27</v>
      </c>
      <c r="J8" s="42" t="s">
        <v>1999</v>
      </c>
      <c r="K8" s="1" t="s">
        <v>21</v>
      </c>
      <c r="L8" s="1">
        <v>999</v>
      </c>
      <c r="M8" s="1" t="s">
        <v>22</v>
      </c>
      <c r="N8" s="1" t="s">
        <v>207</v>
      </c>
      <c r="O8" s="1">
        <v>304</v>
      </c>
      <c r="P8" s="29" t="s">
        <v>24</v>
      </c>
      <c r="Q8" s="34" t="s">
        <v>2052</v>
      </c>
    </row>
    <row r="9" spans="1:17" ht="45.75" x14ac:dyDescent="0.25">
      <c r="A9" s="3">
        <v>20164090912612</v>
      </c>
      <c r="B9" s="2">
        <v>42653</v>
      </c>
      <c r="C9" s="2">
        <v>42656</v>
      </c>
      <c r="D9" s="3"/>
      <c r="E9" s="1" t="s">
        <v>18</v>
      </c>
      <c r="F9" s="29" t="s">
        <v>96</v>
      </c>
      <c r="G9" s="1" t="s">
        <v>218</v>
      </c>
      <c r="H9" s="1" t="s">
        <v>219</v>
      </c>
      <c r="I9" s="1" t="s">
        <v>27</v>
      </c>
      <c r="J9" s="23" t="s">
        <v>1935</v>
      </c>
      <c r="K9" s="1" t="s">
        <v>28</v>
      </c>
      <c r="L9" s="1">
        <v>999</v>
      </c>
      <c r="M9" s="1" t="s">
        <v>22</v>
      </c>
      <c r="N9" s="1" t="s">
        <v>220</v>
      </c>
      <c r="O9" s="1">
        <v>701</v>
      </c>
      <c r="P9" s="29" t="s">
        <v>24</v>
      </c>
      <c r="Q9" s="61" t="s">
        <v>2054</v>
      </c>
    </row>
    <row r="10" spans="1:17" ht="30" x14ac:dyDescent="0.25">
      <c r="A10" s="3">
        <v>20164090914582</v>
      </c>
      <c r="B10" s="2">
        <v>42653</v>
      </c>
      <c r="C10" s="2">
        <v>42656</v>
      </c>
      <c r="D10" s="3"/>
      <c r="E10" s="1" t="s">
        <v>18</v>
      </c>
      <c r="F10" s="29" t="s">
        <v>96</v>
      </c>
      <c r="G10" s="1" t="s">
        <v>225</v>
      </c>
      <c r="H10" s="1" t="s">
        <v>226</v>
      </c>
      <c r="I10" s="1" t="s">
        <v>27</v>
      </c>
      <c r="J10" s="42" t="s">
        <v>1936</v>
      </c>
      <c r="K10" s="1" t="s">
        <v>28</v>
      </c>
      <c r="L10" s="1">
        <v>999</v>
      </c>
      <c r="M10" s="1" t="s">
        <v>22</v>
      </c>
      <c r="N10" s="1" t="s">
        <v>220</v>
      </c>
      <c r="O10" s="1">
        <v>701</v>
      </c>
      <c r="P10" s="29" t="s">
        <v>24</v>
      </c>
      <c r="Q10" s="61" t="s">
        <v>2054</v>
      </c>
    </row>
    <row r="11" spans="1:17" ht="30" x14ac:dyDescent="0.25">
      <c r="A11" s="3">
        <v>20164090914622</v>
      </c>
      <c r="B11" s="2">
        <v>42653</v>
      </c>
      <c r="C11" s="2">
        <v>42656</v>
      </c>
      <c r="D11" s="3"/>
      <c r="E11" s="1" t="s">
        <v>18</v>
      </c>
      <c r="F11" s="29" t="s">
        <v>96</v>
      </c>
      <c r="G11" s="1" t="s">
        <v>227</v>
      </c>
      <c r="H11" s="1" t="s">
        <v>228</v>
      </c>
      <c r="I11" s="1" t="s">
        <v>27</v>
      </c>
      <c r="J11" s="42" t="s">
        <v>1937</v>
      </c>
      <c r="K11" s="1" t="s">
        <v>28</v>
      </c>
      <c r="L11" s="1">
        <v>999</v>
      </c>
      <c r="M11" s="1" t="s">
        <v>22</v>
      </c>
      <c r="N11" s="1" t="s">
        <v>220</v>
      </c>
      <c r="O11" s="1">
        <v>701</v>
      </c>
      <c r="P11" s="29" t="s">
        <v>84</v>
      </c>
      <c r="Q11" s="61" t="s">
        <v>2054</v>
      </c>
    </row>
    <row r="12" spans="1:17" ht="30" x14ac:dyDescent="0.25">
      <c r="A12" s="3">
        <v>20164090914942</v>
      </c>
      <c r="B12" s="2">
        <v>42653</v>
      </c>
      <c r="C12" s="2">
        <v>42698</v>
      </c>
      <c r="D12" s="3"/>
      <c r="E12" s="1" t="s">
        <v>18</v>
      </c>
      <c r="F12" s="29" t="s">
        <v>190</v>
      </c>
      <c r="G12" s="1" t="s">
        <v>214</v>
      </c>
      <c r="H12" s="1" t="s">
        <v>229</v>
      </c>
      <c r="I12" s="1" t="s">
        <v>27</v>
      </c>
      <c r="J12" s="26" t="s">
        <v>1950</v>
      </c>
      <c r="K12" s="1" t="s">
        <v>21</v>
      </c>
      <c r="L12" s="1">
        <v>601</v>
      </c>
      <c r="M12" s="1" t="s">
        <v>230</v>
      </c>
      <c r="N12" s="1" t="s">
        <v>231</v>
      </c>
      <c r="O12" s="1">
        <v>601</v>
      </c>
      <c r="P12" s="29"/>
      <c r="Q12" s="33" t="s">
        <v>2053</v>
      </c>
    </row>
    <row r="13" spans="1:17" ht="45" x14ac:dyDescent="0.25">
      <c r="A13" s="3">
        <v>20164090919872</v>
      </c>
      <c r="B13" s="2">
        <v>42654</v>
      </c>
      <c r="C13" s="2">
        <v>42669</v>
      </c>
      <c r="D13" s="3"/>
      <c r="E13" s="1" t="s">
        <v>18</v>
      </c>
      <c r="F13" s="29" t="s">
        <v>55</v>
      </c>
      <c r="G13" s="1" t="s">
        <v>264</v>
      </c>
      <c r="H13" s="1" t="s">
        <v>265</v>
      </c>
      <c r="I13" s="1" t="s">
        <v>27</v>
      </c>
      <c r="J13" s="29" t="s">
        <v>2004</v>
      </c>
      <c r="K13" s="1" t="s">
        <v>28</v>
      </c>
      <c r="L13" s="1">
        <v>999</v>
      </c>
      <c r="M13" s="1" t="s">
        <v>22</v>
      </c>
      <c r="N13" s="1" t="s">
        <v>266</v>
      </c>
      <c r="O13" s="1">
        <v>604</v>
      </c>
      <c r="P13" s="29" t="s">
        <v>24</v>
      </c>
      <c r="Q13" s="34" t="s">
        <v>2052</v>
      </c>
    </row>
    <row r="14" spans="1:17" ht="34.5" x14ac:dyDescent="0.25">
      <c r="A14" s="3">
        <v>20164090921452</v>
      </c>
      <c r="B14" s="2">
        <v>42654</v>
      </c>
      <c r="C14" s="2">
        <v>42676</v>
      </c>
      <c r="D14" s="3"/>
      <c r="E14" s="1" t="s">
        <v>18</v>
      </c>
      <c r="F14" s="29" t="s">
        <v>30</v>
      </c>
      <c r="G14" s="1" t="s">
        <v>280</v>
      </c>
      <c r="H14" s="1" t="s">
        <v>281</v>
      </c>
      <c r="I14" s="1" t="s">
        <v>27</v>
      </c>
      <c r="J14" s="42" t="s">
        <v>1957</v>
      </c>
      <c r="K14" s="1" t="s">
        <v>21</v>
      </c>
      <c r="L14" s="1">
        <v>999</v>
      </c>
      <c r="M14" s="1" t="s">
        <v>22</v>
      </c>
      <c r="N14" s="1" t="s">
        <v>282</v>
      </c>
      <c r="O14" s="1">
        <v>603</v>
      </c>
      <c r="P14" s="29" t="s">
        <v>24</v>
      </c>
      <c r="Q14" s="34" t="s">
        <v>2052</v>
      </c>
    </row>
    <row r="15" spans="1:17" ht="30" x14ac:dyDescent="0.25">
      <c r="A15" s="3">
        <v>20164090922762</v>
      </c>
      <c r="B15" s="2">
        <v>42655</v>
      </c>
      <c r="C15" s="2">
        <v>42677</v>
      </c>
      <c r="D15" s="3"/>
      <c r="E15" s="1" t="s">
        <v>18</v>
      </c>
      <c r="F15" s="29" t="s">
        <v>30</v>
      </c>
      <c r="G15" s="1" t="s">
        <v>296</v>
      </c>
      <c r="H15" s="1" t="s">
        <v>297</v>
      </c>
      <c r="I15" s="1" t="s">
        <v>27</v>
      </c>
      <c r="J15" s="42" t="s">
        <v>1959</v>
      </c>
      <c r="K15" s="1" t="s">
        <v>21</v>
      </c>
      <c r="L15" s="1">
        <v>603</v>
      </c>
      <c r="M15" s="1" t="s">
        <v>298</v>
      </c>
      <c r="N15" s="1" t="s">
        <v>299</v>
      </c>
      <c r="O15" s="1">
        <v>605</v>
      </c>
      <c r="P15" s="29"/>
      <c r="Q15" s="33" t="s">
        <v>2053</v>
      </c>
    </row>
    <row r="16" spans="1:17" ht="75" x14ac:dyDescent="0.25">
      <c r="A16" s="3">
        <v>20164090929672</v>
      </c>
      <c r="B16" s="2">
        <v>42656</v>
      </c>
      <c r="C16" s="2">
        <v>42671</v>
      </c>
      <c r="D16" s="3"/>
      <c r="E16" s="1" t="s">
        <v>18</v>
      </c>
      <c r="F16" s="29" t="s">
        <v>55</v>
      </c>
      <c r="G16" s="1" t="s">
        <v>214</v>
      </c>
      <c r="H16" s="1" t="s">
        <v>338</v>
      </c>
      <c r="I16" s="1" t="s">
        <v>27</v>
      </c>
      <c r="J16" s="29" t="s">
        <v>2005</v>
      </c>
      <c r="K16" s="1" t="s">
        <v>67</v>
      </c>
      <c r="L16" s="1">
        <v>999</v>
      </c>
      <c r="M16" s="1" t="s">
        <v>22</v>
      </c>
      <c r="N16" s="1" t="s">
        <v>92</v>
      </c>
      <c r="O16" s="1">
        <v>300</v>
      </c>
      <c r="P16" s="29" t="s">
        <v>24</v>
      </c>
      <c r="Q16" s="34" t="s">
        <v>2052</v>
      </c>
    </row>
    <row r="17" spans="1:17" ht="75" x14ac:dyDescent="0.25">
      <c r="A17" s="3">
        <v>20164090930012</v>
      </c>
      <c r="B17" s="2">
        <v>42656</v>
      </c>
      <c r="C17" s="2">
        <v>42671</v>
      </c>
      <c r="D17" s="3"/>
      <c r="E17" s="1" t="s">
        <v>18</v>
      </c>
      <c r="F17" s="29" t="s">
        <v>55</v>
      </c>
      <c r="G17" s="1" t="s">
        <v>339</v>
      </c>
      <c r="H17" s="1" t="s">
        <v>340</v>
      </c>
      <c r="I17" s="1" t="s">
        <v>27</v>
      </c>
      <c r="J17" s="29" t="s">
        <v>2005</v>
      </c>
      <c r="K17" s="1" t="s">
        <v>67</v>
      </c>
      <c r="L17" s="1">
        <v>999</v>
      </c>
      <c r="M17" s="1" t="s">
        <v>22</v>
      </c>
      <c r="N17" s="1" t="s">
        <v>92</v>
      </c>
      <c r="O17" s="1">
        <v>300</v>
      </c>
      <c r="P17" s="29" t="s">
        <v>24</v>
      </c>
      <c r="Q17" s="34" t="s">
        <v>2052</v>
      </c>
    </row>
    <row r="18" spans="1:17" ht="75" x14ac:dyDescent="0.25">
      <c r="A18" s="3">
        <v>20164090933582</v>
      </c>
      <c r="B18" s="2">
        <v>42657</v>
      </c>
      <c r="C18" s="2">
        <v>42674</v>
      </c>
      <c r="D18" s="3"/>
      <c r="E18" s="1" t="s">
        <v>18</v>
      </c>
      <c r="F18" s="29" t="s">
        <v>37</v>
      </c>
      <c r="G18" s="1" t="s">
        <v>269</v>
      </c>
      <c r="H18" s="1" t="s">
        <v>380</v>
      </c>
      <c r="I18" s="1" t="s">
        <v>27</v>
      </c>
      <c r="J18" s="29" t="s">
        <v>2000</v>
      </c>
      <c r="K18" s="1" t="s">
        <v>28</v>
      </c>
      <c r="L18" s="1">
        <v>310</v>
      </c>
      <c r="M18" s="1" t="s">
        <v>381</v>
      </c>
      <c r="N18" s="1" t="s">
        <v>382</v>
      </c>
      <c r="O18" s="1">
        <v>310</v>
      </c>
      <c r="P18" s="29"/>
      <c r="Q18" s="61" t="s">
        <v>2054</v>
      </c>
    </row>
    <row r="19" spans="1:17" ht="60" x14ac:dyDescent="0.25">
      <c r="A19" s="3">
        <v>20164090934482</v>
      </c>
      <c r="B19" s="2">
        <v>42657</v>
      </c>
      <c r="C19" s="2">
        <v>42674</v>
      </c>
      <c r="D19" s="3"/>
      <c r="E19" s="1" t="s">
        <v>18</v>
      </c>
      <c r="F19" s="29" t="s">
        <v>151</v>
      </c>
      <c r="G19" s="1" t="s">
        <v>385</v>
      </c>
      <c r="H19" s="1" t="s">
        <v>325</v>
      </c>
      <c r="I19" s="1" t="s">
        <v>27</v>
      </c>
      <c r="J19" s="43" t="s">
        <v>1988</v>
      </c>
      <c r="K19" s="1" t="s">
        <v>154</v>
      </c>
      <c r="L19" s="1">
        <v>999</v>
      </c>
      <c r="M19" s="1" t="s">
        <v>22</v>
      </c>
      <c r="N19" s="1" t="s">
        <v>173</v>
      </c>
      <c r="O19" s="1">
        <v>604</v>
      </c>
      <c r="P19" s="29" t="s">
        <v>24</v>
      </c>
      <c r="Q19" s="34" t="s">
        <v>2052</v>
      </c>
    </row>
    <row r="20" spans="1:17" ht="45" x14ac:dyDescent="0.25">
      <c r="A20" s="3">
        <v>20164090934982</v>
      </c>
      <c r="B20" s="2">
        <v>42657</v>
      </c>
      <c r="C20" s="2">
        <v>42674</v>
      </c>
      <c r="D20" s="3"/>
      <c r="E20" s="1" t="s">
        <v>18</v>
      </c>
      <c r="F20" s="29" t="s">
        <v>79</v>
      </c>
      <c r="G20" s="1" t="s">
        <v>406</v>
      </c>
      <c r="H20" s="1" t="s">
        <v>394</v>
      </c>
      <c r="I20" s="1" t="s">
        <v>27</v>
      </c>
      <c r="J20" s="42" t="s">
        <v>1983</v>
      </c>
      <c r="K20" s="1" t="s">
        <v>82</v>
      </c>
      <c r="L20" s="1">
        <v>999</v>
      </c>
      <c r="M20" s="1" t="s">
        <v>22</v>
      </c>
      <c r="N20" s="1" t="s">
        <v>83</v>
      </c>
      <c r="O20" s="1">
        <v>402</v>
      </c>
      <c r="P20" s="29" t="s">
        <v>84</v>
      </c>
      <c r="Q20" s="61" t="s">
        <v>2054</v>
      </c>
    </row>
    <row r="21" spans="1:17" ht="45" x14ac:dyDescent="0.25">
      <c r="A21" s="3">
        <v>20164090935052</v>
      </c>
      <c r="B21" s="2">
        <v>42657</v>
      </c>
      <c r="C21" s="2">
        <v>42674</v>
      </c>
      <c r="D21" s="3"/>
      <c r="E21" s="1" t="s">
        <v>18</v>
      </c>
      <c r="F21" s="29" t="s">
        <v>79</v>
      </c>
      <c r="G21" s="1" t="s">
        <v>409</v>
      </c>
      <c r="H21" s="1" t="s">
        <v>394</v>
      </c>
      <c r="I21" s="1" t="s">
        <v>27</v>
      </c>
      <c r="J21" s="42" t="s">
        <v>1984</v>
      </c>
      <c r="K21" s="1" t="s">
        <v>82</v>
      </c>
      <c r="L21" s="1">
        <v>999</v>
      </c>
      <c r="M21" s="1" t="s">
        <v>22</v>
      </c>
      <c r="N21" s="1" t="s">
        <v>83</v>
      </c>
      <c r="O21" s="1">
        <v>402</v>
      </c>
      <c r="P21" s="29" t="s">
        <v>84</v>
      </c>
      <c r="Q21" s="61" t="s">
        <v>2054</v>
      </c>
    </row>
    <row r="22" spans="1:17" ht="45.75" x14ac:dyDescent="0.25">
      <c r="A22" s="3">
        <v>20164090937682</v>
      </c>
      <c r="B22" s="2">
        <v>42661</v>
      </c>
      <c r="C22" s="2">
        <v>42705</v>
      </c>
      <c r="D22" s="3"/>
      <c r="E22" s="1" t="s">
        <v>18</v>
      </c>
      <c r="F22" s="29" t="s">
        <v>190</v>
      </c>
      <c r="G22" s="1" t="s">
        <v>214</v>
      </c>
      <c r="H22" s="1" t="s">
        <v>425</v>
      </c>
      <c r="I22" s="1" t="s">
        <v>27</v>
      </c>
      <c r="J22" s="25" t="s">
        <v>1951</v>
      </c>
      <c r="K22" s="1" t="s">
        <v>28</v>
      </c>
      <c r="L22" s="1">
        <v>999</v>
      </c>
      <c r="M22" s="1" t="s">
        <v>22</v>
      </c>
      <c r="N22" s="1" t="s">
        <v>426</v>
      </c>
      <c r="O22" s="1">
        <v>701</v>
      </c>
      <c r="P22" s="29" t="s">
        <v>24</v>
      </c>
      <c r="Q22" s="34" t="s">
        <v>2052</v>
      </c>
    </row>
    <row r="23" spans="1:17" ht="45" x14ac:dyDescent="0.25">
      <c r="A23" s="3">
        <v>20164090937772</v>
      </c>
      <c r="B23" s="2">
        <v>42661</v>
      </c>
      <c r="C23" s="2">
        <v>42675</v>
      </c>
      <c r="D23" s="3"/>
      <c r="E23" s="1" t="s">
        <v>18</v>
      </c>
      <c r="F23" s="29" t="s">
        <v>79</v>
      </c>
      <c r="G23" s="1" t="s">
        <v>427</v>
      </c>
      <c r="H23" s="1" t="s">
        <v>428</v>
      </c>
      <c r="I23" s="1" t="s">
        <v>27</v>
      </c>
      <c r="J23" s="42" t="s">
        <v>1984</v>
      </c>
      <c r="K23" s="1" t="s">
        <v>82</v>
      </c>
      <c r="L23" s="1">
        <v>999</v>
      </c>
      <c r="M23" s="1" t="s">
        <v>22</v>
      </c>
      <c r="N23" s="1" t="s">
        <v>83</v>
      </c>
      <c r="O23" s="1">
        <v>402</v>
      </c>
      <c r="P23" s="29" t="s">
        <v>84</v>
      </c>
      <c r="Q23" s="61" t="s">
        <v>2054</v>
      </c>
    </row>
    <row r="24" spans="1:17" ht="30" x14ac:dyDescent="0.25">
      <c r="A24" s="3">
        <v>20164090938052</v>
      </c>
      <c r="B24" s="2">
        <v>42661</v>
      </c>
      <c r="C24" s="2">
        <v>42683</v>
      </c>
      <c r="D24" s="3"/>
      <c r="E24" s="1" t="s">
        <v>18</v>
      </c>
      <c r="F24" s="29" t="s">
        <v>30</v>
      </c>
      <c r="G24" s="1" t="s">
        <v>437</v>
      </c>
      <c r="H24" s="1" t="s">
        <v>438</v>
      </c>
      <c r="I24" s="1" t="s">
        <v>27</v>
      </c>
      <c r="J24" s="42" t="s">
        <v>1958</v>
      </c>
      <c r="K24" s="1" t="s">
        <v>28</v>
      </c>
      <c r="L24" s="1">
        <v>999</v>
      </c>
      <c r="M24" s="1" t="s">
        <v>22</v>
      </c>
      <c r="N24" s="1" t="s">
        <v>220</v>
      </c>
      <c r="O24" s="1">
        <v>701</v>
      </c>
      <c r="P24" s="29" t="s">
        <v>84</v>
      </c>
      <c r="Q24" s="33" t="s">
        <v>2053</v>
      </c>
    </row>
    <row r="25" spans="1:17" ht="45" x14ac:dyDescent="0.25">
      <c r="A25" s="3">
        <v>20164090943002</v>
      </c>
      <c r="B25" s="2">
        <v>42662</v>
      </c>
      <c r="C25" s="2">
        <v>42676</v>
      </c>
      <c r="D25" s="3"/>
      <c r="E25" s="1" t="s">
        <v>18</v>
      </c>
      <c r="F25" s="29" t="s">
        <v>55</v>
      </c>
      <c r="G25" s="1" t="s">
        <v>464</v>
      </c>
      <c r="H25" s="1" t="s">
        <v>103</v>
      </c>
      <c r="I25" s="1" t="s">
        <v>27</v>
      </c>
      <c r="J25" s="42" t="s">
        <v>2006</v>
      </c>
      <c r="K25" s="1" t="s">
        <v>63</v>
      </c>
      <c r="L25" s="1">
        <v>999</v>
      </c>
      <c r="M25" s="1" t="s">
        <v>22</v>
      </c>
      <c r="N25" s="1" t="s">
        <v>450</v>
      </c>
      <c r="O25" s="1">
        <v>305</v>
      </c>
      <c r="P25" s="29" t="s">
        <v>24</v>
      </c>
      <c r="Q25" s="34" t="s">
        <v>2052</v>
      </c>
    </row>
    <row r="26" spans="1:17" ht="45" x14ac:dyDescent="0.25">
      <c r="A26" s="3">
        <v>20164090954812</v>
      </c>
      <c r="B26" s="2">
        <v>42664</v>
      </c>
      <c r="C26" s="2">
        <v>42678</v>
      </c>
      <c r="D26" s="3"/>
      <c r="E26" s="1" t="s">
        <v>18</v>
      </c>
      <c r="F26" s="29" t="s">
        <v>25</v>
      </c>
      <c r="G26" s="1" t="s">
        <v>533</v>
      </c>
      <c r="H26" s="1" t="s">
        <v>534</v>
      </c>
      <c r="I26" s="1" t="s">
        <v>27</v>
      </c>
      <c r="J26" s="42" t="s">
        <v>1990</v>
      </c>
      <c r="K26" s="1" t="s">
        <v>28</v>
      </c>
      <c r="L26" s="1">
        <v>999</v>
      </c>
      <c r="M26" s="1" t="s">
        <v>22</v>
      </c>
      <c r="N26" s="1" t="s">
        <v>173</v>
      </c>
      <c r="O26" s="1">
        <v>604</v>
      </c>
      <c r="P26" s="29" t="s">
        <v>24</v>
      </c>
      <c r="Q26" s="34" t="s">
        <v>2052</v>
      </c>
    </row>
    <row r="27" spans="1:17" ht="30" x14ac:dyDescent="0.25">
      <c r="A27" s="3">
        <v>20164090958622</v>
      </c>
      <c r="B27" s="2">
        <v>42667</v>
      </c>
      <c r="C27" s="2">
        <v>42670</v>
      </c>
      <c r="D27" s="3"/>
      <c r="E27" s="1" t="s">
        <v>18</v>
      </c>
      <c r="F27" s="29" t="s">
        <v>96</v>
      </c>
      <c r="G27" s="1" t="s">
        <v>538</v>
      </c>
      <c r="H27" s="1" t="s">
        <v>539</v>
      </c>
      <c r="I27" s="1" t="s">
        <v>27</v>
      </c>
      <c r="J27" s="42" t="s">
        <v>1938</v>
      </c>
      <c r="K27" s="1" t="s">
        <v>28</v>
      </c>
      <c r="L27" s="1">
        <v>999</v>
      </c>
      <c r="M27" s="1" t="s">
        <v>22</v>
      </c>
      <c r="N27" s="1" t="s">
        <v>540</v>
      </c>
      <c r="O27" s="1">
        <v>701</v>
      </c>
      <c r="P27" s="29" t="s">
        <v>24</v>
      </c>
      <c r="Q27" s="61" t="s">
        <v>2054</v>
      </c>
    </row>
    <row r="28" spans="1:17" ht="75" x14ac:dyDescent="0.25">
      <c r="A28" s="3">
        <v>20164090960422</v>
      </c>
      <c r="B28" s="2">
        <v>42667</v>
      </c>
      <c r="C28" s="2">
        <v>42682</v>
      </c>
      <c r="D28" s="3"/>
      <c r="E28" s="1" t="s">
        <v>18</v>
      </c>
      <c r="F28" s="29" t="s">
        <v>55</v>
      </c>
      <c r="G28" s="1" t="s">
        <v>550</v>
      </c>
      <c r="H28" s="1" t="s">
        <v>551</v>
      </c>
      <c r="I28" s="1" t="s">
        <v>27</v>
      </c>
      <c r="J28" s="44" t="s">
        <v>2007</v>
      </c>
      <c r="K28" s="1" t="s">
        <v>67</v>
      </c>
      <c r="L28" s="1">
        <v>306</v>
      </c>
      <c r="M28" s="1" t="s">
        <v>552</v>
      </c>
      <c r="N28" s="1" t="s">
        <v>158</v>
      </c>
      <c r="O28" s="1">
        <v>306</v>
      </c>
      <c r="P28" s="29"/>
      <c r="Q28" s="34" t="s">
        <v>2052</v>
      </c>
    </row>
    <row r="29" spans="1:17" ht="45" x14ac:dyDescent="0.25">
      <c r="A29" s="3">
        <v>20164090964762</v>
      </c>
      <c r="B29" s="2">
        <v>42668</v>
      </c>
      <c r="C29" s="2">
        <v>42683</v>
      </c>
      <c r="D29" s="3"/>
      <c r="E29" s="1" t="s">
        <v>18</v>
      </c>
      <c r="F29" s="29" t="s">
        <v>55</v>
      </c>
      <c r="G29" s="1">
        <v>20163050251141</v>
      </c>
      <c r="H29" s="1" t="s">
        <v>569</v>
      </c>
      <c r="I29" s="1" t="s">
        <v>27</v>
      </c>
      <c r="J29" s="29" t="s">
        <v>2008</v>
      </c>
      <c r="K29" s="1" t="s">
        <v>28</v>
      </c>
      <c r="L29" s="1">
        <v>999</v>
      </c>
      <c r="M29" s="1" t="s">
        <v>22</v>
      </c>
      <c r="N29" s="1" t="s">
        <v>112</v>
      </c>
      <c r="O29" s="1">
        <v>305</v>
      </c>
      <c r="P29" s="29" t="s">
        <v>24</v>
      </c>
      <c r="Q29" s="34" t="s">
        <v>2052</v>
      </c>
    </row>
    <row r="30" spans="1:17" ht="79.5" x14ac:dyDescent="0.25">
      <c r="A30" s="3">
        <v>20164090964862</v>
      </c>
      <c r="B30" s="2">
        <v>42668</v>
      </c>
      <c r="C30" s="2">
        <v>42683</v>
      </c>
      <c r="D30" s="3"/>
      <c r="E30" s="1" t="s">
        <v>18</v>
      </c>
      <c r="F30" s="29" t="s">
        <v>25</v>
      </c>
      <c r="G30" s="1" t="s">
        <v>571</v>
      </c>
      <c r="H30" s="1" t="s">
        <v>17</v>
      </c>
      <c r="I30" s="1" t="s">
        <v>27</v>
      </c>
      <c r="J30" s="59" t="s">
        <v>1991</v>
      </c>
      <c r="K30" s="1" t="s">
        <v>21</v>
      </c>
      <c r="L30" s="1">
        <v>999</v>
      </c>
      <c r="M30" s="1" t="s">
        <v>22</v>
      </c>
      <c r="N30" s="1" t="s">
        <v>572</v>
      </c>
      <c r="O30" s="1">
        <v>605</v>
      </c>
      <c r="P30" s="29" t="s">
        <v>24</v>
      </c>
      <c r="Q30" s="34" t="s">
        <v>2052</v>
      </c>
    </row>
    <row r="31" spans="1:17" ht="57" x14ac:dyDescent="0.25">
      <c r="A31" s="3">
        <v>20164090967492</v>
      </c>
      <c r="B31" s="2">
        <v>42668</v>
      </c>
      <c r="C31" s="2">
        <v>42691</v>
      </c>
      <c r="D31" s="3"/>
      <c r="E31" s="1" t="s">
        <v>18</v>
      </c>
      <c r="F31" s="29" t="s">
        <v>69</v>
      </c>
      <c r="G31" s="1" t="s">
        <v>582</v>
      </c>
      <c r="H31" s="1" t="s">
        <v>583</v>
      </c>
      <c r="I31" s="1" t="s">
        <v>27</v>
      </c>
      <c r="J31" s="59" t="s">
        <v>1980</v>
      </c>
      <c r="K31" s="1" t="s">
        <v>21</v>
      </c>
      <c r="L31" s="1">
        <v>999</v>
      </c>
      <c r="M31" s="1" t="s">
        <v>22</v>
      </c>
      <c r="N31" s="1" t="s">
        <v>584</v>
      </c>
      <c r="O31" s="1">
        <v>300</v>
      </c>
      <c r="P31" s="29" t="s">
        <v>24</v>
      </c>
      <c r="Q31" s="34" t="s">
        <v>2052</v>
      </c>
    </row>
    <row r="32" spans="1:17" ht="45" x14ac:dyDescent="0.25">
      <c r="A32" s="3">
        <v>20164090968822</v>
      </c>
      <c r="B32" s="2">
        <v>42668</v>
      </c>
      <c r="C32" s="2">
        <v>42683</v>
      </c>
      <c r="D32" s="3"/>
      <c r="E32" s="1" t="s">
        <v>18</v>
      </c>
      <c r="F32" s="29" t="s">
        <v>55</v>
      </c>
      <c r="G32" s="1" t="s">
        <v>591</v>
      </c>
      <c r="H32" s="1" t="s">
        <v>569</v>
      </c>
      <c r="I32" s="1" t="s">
        <v>27</v>
      </c>
      <c r="J32" s="29" t="s">
        <v>2009</v>
      </c>
      <c r="K32" s="1" t="s">
        <v>28</v>
      </c>
      <c r="L32" s="1">
        <v>999</v>
      </c>
      <c r="M32" s="1" t="s">
        <v>22</v>
      </c>
      <c r="N32" s="1" t="s">
        <v>112</v>
      </c>
      <c r="O32" s="1">
        <v>305</v>
      </c>
      <c r="P32" s="29" t="s">
        <v>24</v>
      </c>
      <c r="Q32" s="34" t="s">
        <v>2052</v>
      </c>
    </row>
    <row r="33" spans="1:17" ht="45.75" x14ac:dyDescent="0.25">
      <c r="A33" s="3">
        <v>20164090971892</v>
      </c>
      <c r="B33" s="2">
        <v>42669</v>
      </c>
      <c r="C33" s="2">
        <v>42684</v>
      </c>
      <c r="D33" s="3"/>
      <c r="E33" s="1" t="s">
        <v>18</v>
      </c>
      <c r="F33" s="29" t="s">
        <v>25</v>
      </c>
      <c r="G33" s="1" t="s">
        <v>606</v>
      </c>
      <c r="H33" s="1" t="s">
        <v>534</v>
      </c>
      <c r="I33" s="1" t="s">
        <v>27</v>
      </c>
      <c r="J33" s="24" t="s">
        <v>1992</v>
      </c>
      <c r="K33" s="1" t="s">
        <v>21</v>
      </c>
      <c r="L33" s="1">
        <v>999</v>
      </c>
      <c r="M33" s="1" t="s">
        <v>22</v>
      </c>
      <c r="N33" s="1" t="s">
        <v>29</v>
      </c>
      <c r="O33" s="1">
        <v>604</v>
      </c>
      <c r="P33" s="29" t="s">
        <v>84</v>
      </c>
      <c r="Q33" s="61" t="s">
        <v>2054</v>
      </c>
    </row>
    <row r="34" spans="1:17" ht="75" x14ac:dyDescent="0.25">
      <c r="A34" s="3">
        <v>20164090972642</v>
      </c>
      <c r="B34" s="2">
        <v>42669</v>
      </c>
      <c r="C34" s="2">
        <v>42684</v>
      </c>
      <c r="D34" s="3"/>
      <c r="E34" s="1" t="s">
        <v>18</v>
      </c>
      <c r="F34" s="29" t="s">
        <v>55</v>
      </c>
      <c r="G34" s="1" t="s">
        <v>214</v>
      </c>
      <c r="H34" s="1" t="s">
        <v>603</v>
      </c>
      <c r="I34" s="1" t="s">
        <v>27</v>
      </c>
      <c r="J34" s="29" t="s">
        <v>2010</v>
      </c>
      <c r="K34" s="1" t="s">
        <v>28</v>
      </c>
      <c r="L34" s="1">
        <v>999</v>
      </c>
      <c r="M34" s="1" t="s">
        <v>22</v>
      </c>
      <c r="N34" s="1" t="s">
        <v>173</v>
      </c>
      <c r="O34" s="1">
        <v>604</v>
      </c>
      <c r="P34" s="29" t="s">
        <v>24</v>
      </c>
      <c r="Q34" s="34" t="s">
        <v>2052</v>
      </c>
    </row>
    <row r="35" spans="1:17" ht="60" x14ac:dyDescent="0.25">
      <c r="A35" s="3">
        <v>20164090972902</v>
      </c>
      <c r="B35" s="2">
        <v>42669</v>
      </c>
      <c r="C35" s="2">
        <v>42684</v>
      </c>
      <c r="D35" s="3"/>
      <c r="E35" s="1" t="s">
        <v>18</v>
      </c>
      <c r="F35" s="29" t="s">
        <v>55</v>
      </c>
      <c r="G35" s="1" t="s">
        <v>214</v>
      </c>
      <c r="H35" s="1" t="s">
        <v>609</v>
      </c>
      <c r="I35" s="1" t="s">
        <v>27</v>
      </c>
      <c r="J35" s="29" t="s">
        <v>2011</v>
      </c>
      <c r="K35" s="1" t="s">
        <v>417</v>
      </c>
      <c r="L35" s="1">
        <v>999</v>
      </c>
      <c r="M35" s="1" t="s">
        <v>22</v>
      </c>
      <c r="N35" s="1" t="s">
        <v>18</v>
      </c>
      <c r="O35" s="1" t="s">
        <v>18</v>
      </c>
      <c r="P35" s="29" t="s">
        <v>24</v>
      </c>
      <c r="Q35" s="61" t="s">
        <v>2054</v>
      </c>
    </row>
    <row r="36" spans="1:17" ht="57" x14ac:dyDescent="0.25">
      <c r="A36" s="3">
        <v>20164090976182</v>
      </c>
      <c r="B36" s="2">
        <v>42670</v>
      </c>
      <c r="C36" s="2">
        <v>42685</v>
      </c>
      <c r="D36" s="3"/>
      <c r="E36" s="1" t="s">
        <v>18</v>
      </c>
      <c r="F36" s="29" t="s">
        <v>25</v>
      </c>
      <c r="G36" s="1" t="s">
        <v>649</v>
      </c>
      <c r="H36" s="1" t="s">
        <v>650</v>
      </c>
      <c r="I36" s="1" t="s">
        <v>27</v>
      </c>
      <c r="J36" s="45" t="s">
        <v>1993</v>
      </c>
      <c r="K36" s="1" t="s">
        <v>63</v>
      </c>
      <c r="L36" s="1">
        <v>999</v>
      </c>
      <c r="M36" s="1" t="s">
        <v>22</v>
      </c>
      <c r="N36" s="1" t="s">
        <v>134</v>
      </c>
      <c r="O36" s="1">
        <v>605</v>
      </c>
      <c r="P36" s="29" t="s">
        <v>24</v>
      </c>
      <c r="Q36" s="34" t="s">
        <v>2052</v>
      </c>
    </row>
    <row r="37" spans="1:17" ht="45" x14ac:dyDescent="0.25">
      <c r="A37" s="3">
        <v>20164090976532</v>
      </c>
      <c r="B37" s="2">
        <v>42670</v>
      </c>
      <c r="C37" s="2">
        <v>42685</v>
      </c>
      <c r="D37" s="3"/>
      <c r="E37" s="1" t="s">
        <v>18</v>
      </c>
      <c r="F37" s="29" t="s">
        <v>25</v>
      </c>
      <c r="G37" s="1" t="s">
        <v>651</v>
      </c>
      <c r="H37" s="1" t="s">
        <v>534</v>
      </c>
      <c r="I37" s="1" t="s">
        <v>27</v>
      </c>
      <c r="J37" s="59" t="s">
        <v>1994</v>
      </c>
      <c r="K37" s="1" t="s">
        <v>21</v>
      </c>
      <c r="L37" s="1">
        <v>999</v>
      </c>
      <c r="M37" s="1" t="s">
        <v>22</v>
      </c>
      <c r="N37" s="1" t="s">
        <v>173</v>
      </c>
      <c r="O37" s="1">
        <v>604</v>
      </c>
      <c r="P37" s="29" t="s">
        <v>24</v>
      </c>
      <c r="Q37" s="34" t="s">
        <v>2052</v>
      </c>
    </row>
    <row r="38" spans="1:17" ht="45" x14ac:dyDescent="0.25">
      <c r="A38" s="3">
        <v>20164090979122</v>
      </c>
      <c r="B38" s="2">
        <v>42671</v>
      </c>
      <c r="C38" s="2">
        <v>42689</v>
      </c>
      <c r="D38" s="3"/>
      <c r="E38" s="1" t="s">
        <v>18</v>
      </c>
      <c r="F38" s="29" t="s">
        <v>55</v>
      </c>
      <c r="G38" s="1" t="s">
        <v>214</v>
      </c>
      <c r="H38" s="1" t="s">
        <v>666</v>
      </c>
      <c r="I38" s="1" t="s">
        <v>27</v>
      </c>
      <c r="J38" s="29" t="s">
        <v>2012</v>
      </c>
      <c r="K38" s="1" t="s">
        <v>21</v>
      </c>
      <c r="L38" s="1">
        <v>604</v>
      </c>
      <c r="M38" s="1" t="s">
        <v>667</v>
      </c>
      <c r="N38" s="1" t="s">
        <v>29</v>
      </c>
      <c r="O38" s="1">
        <v>604</v>
      </c>
      <c r="P38" s="29"/>
      <c r="Q38" s="33" t="s">
        <v>2053</v>
      </c>
    </row>
    <row r="39" spans="1:17" ht="30" x14ac:dyDescent="0.25">
      <c r="A39" s="3">
        <v>20164090979982</v>
      </c>
      <c r="B39" s="2">
        <v>42671</v>
      </c>
      <c r="C39" s="2">
        <v>42676</v>
      </c>
      <c r="D39" s="3"/>
      <c r="E39" s="1" t="s">
        <v>18</v>
      </c>
      <c r="F39" s="29" t="s">
        <v>96</v>
      </c>
      <c r="G39" s="1" t="s">
        <v>671</v>
      </c>
      <c r="H39" s="1" t="s">
        <v>672</v>
      </c>
      <c r="I39" s="1" t="s">
        <v>27</v>
      </c>
      <c r="J39" s="42" t="s">
        <v>1939</v>
      </c>
      <c r="K39" s="1" t="s">
        <v>28</v>
      </c>
      <c r="L39" s="1">
        <v>999</v>
      </c>
      <c r="M39" s="1" t="s">
        <v>22</v>
      </c>
      <c r="N39" s="1" t="s">
        <v>673</v>
      </c>
      <c r="O39" s="1">
        <v>701</v>
      </c>
      <c r="P39" s="29" t="s">
        <v>24</v>
      </c>
      <c r="Q39" s="61" t="s">
        <v>2054</v>
      </c>
    </row>
    <row r="40" spans="1:17" ht="45" x14ac:dyDescent="0.25">
      <c r="A40" s="3">
        <v>20164090984152</v>
      </c>
      <c r="B40" s="2">
        <v>42674</v>
      </c>
      <c r="C40" s="2">
        <v>42690</v>
      </c>
      <c r="D40" s="3"/>
      <c r="E40" s="1" t="s">
        <v>18</v>
      </c>
      <c r="F40" s="29" t="s">
        <v>55</v>
      </c>
      <c r="G40" s="1" t="s">
        <v>697</v>
      </c>
      <c r="H40" s="1" t="s">
        <v>698</v>
      </c>
      <c r="I40" s="1" t="s">
        <v>27</v>
      </c>
      <c r="J40" s="44" t="s">
        <v>2013</v>
      </c>
      <c r="K40" s="1" t="s">
        <v>200</v>
      </c>
      <c r="L40" s="1">
        <v>999</v>
      </c>
      <c r="M40" s="1" t="s">
        <v>22</v>
      </c>
      <c r="N40" s="1" t="s">
        <v>662</v>
      </c>
      <c r="O40" s="1">
        <v>304</v>
      </c>
      <c r="P40" s="29" t="s">
        <v>24</v>
      </c>
      <c r="Q40" s="34" t="s">
        <v>2052</v>
      </c>
    </row>
    <row r="41" spans="1:17" ht="34.5" x14ac:dyDescent="0.25">
      <c r="A41" s="3">
        <v>20164090986812</v>
      </c>
      <c r="B41" s="2">
        <v>42674</v>
      </c>
      <c r="C41" s="2">
        <v>42697</v>
      </c>
      <c r="D41" s="3"/>
      <c r="E41" s="1" t="s">
        <v>18</v>
      </c>
      <c r="F41" s="29" t="s">
        <v>30</v>
      </c>
      <c r="G41" s="1" t="s">
        <v>713</v>
      </c>
      <c r="H41" s="1" t="s">
        <v>710</v>
      </c>
      <c r="I41" s="1" t="s">
        <v>27</v>
      </c>
      <c r="J41" s="59" t="s">
        <v>1960</v>
      </c>
      <c r="K41" s="1" t="s">
        <v>21</v>
      </c>
      <c r="L41" s="1">
        <v>999</v>
      </c>
      <c r="M41" s="1" t="s">
        <v>22</v>
      </c>
      <c r="N41" s="1" t="s">
        <v>173</v>
      </c>
      <c r="O41" s="1">
        <v>604</v>
      </c>
      <c r="P41" s="29" t="s">
        <v>24</v>
      </c>
      <c r="Q41" s="34" t="s">
        <v>2052</v>
      </c>
    </row>
    <row r="42" spans="1:17" ht="34.5" x14ac:dyDescent="0.25">
      <c r="A42" s="3">
        <v>20164090990952</v>
      </c>
      <c r="B42" s="2">
        <v>42675</v>
      </c>
      <c r="C42" s="2">
        <v>42698</v>
      </c>
      <c r="D42" s="3"/>
      <c r="E42" s="1" t="s">
        <v>18</v>
      </c>
      <c r="F42" s="29" t="s">
        <v>30</v>
      </c>
      <c r="G42" s="1" t="s">
        <v>749</v>
      </c>
      <c r="H42" s="1" t="s">
        <v>750</v>
      </c>
      <c r="I42" s="1" t="s">
        <v>27</v>
      </c>
      <c r="J42" s="59" t="s">
        <v>1961</v>
      </c>
      <c r="K42" s="1" t="s">
        <v>63</v>
      </c>
      <c r="L42" s="1">
        <v>999</v>
      </c>
      <c r="M42" s="1" t="s">
        <v>22</v>
      </c>
      <c r="N42" s="1" t="s">
        <v>173</v>
      </c>
      <c r="O42" s="1">
        <v>604</v>
      </c>
      <c r="P42" s="29" t="s">
        <v>24</v>
      </c>
      <c r="Q42" s="34" t="s">
        <v>2052</v>
      </c>
    </row>
    <row r="43" spans="1:17" ht="34.5" x14ac:dyDescent="0.25">
      <c r="A43" s="3">
        <v>20164090994462</v>
      </c>
      <c r="B43" s="2">
        <v>42676</v>
      </c>
      <c r="C43" s="2">
        <v>42699</v>
      </c>
      <c r="D43" s="3"/>
      <c r="E43" s="1" t="s">
        <v>18</v>
      </c>
      <c r="F43" s="29" t="s">
        <v>176</v>
      </c>
      <c r="G43" s="1" t="s">
        <v>763</v>
      </c>
      <c r="H43" s="1" t="s">
        <v>764</v>
      </c>
      <c r="I43" s="1" t="s">
        <v>27</v>
      </c>
      <c r="J43" s="59" t="s">
        <v>1955</v>
      </c>
      <c r="K43" s="1" t="s">
        <v>21</v>
      </c>
      <c r="L43" s="1">
        <v>999</v>
      </c>
      <c r="M43" s="1" t="s">
        <v>22</v>
      </c>
      <c r="N43" s="1" t="s">
        <v>765</v>
      </c>
      <c r="O43" s="1">
        <v>500</v>
      </c>
      <c r="P43" s="29" t="s">
        <v>24</v>
      </c>
      <c r="Q43" s="34" t="s">
        <v>2052</v>
      </c>
    </row>
    <row r="44" spans="1:17" ht="45" x14ac:dyDescent="0.25">
      <c r="A44" s="3">
        <v>20164091002342</v>
      </c>
      <c r="B44" s="2">
        <v>42677</v>
      </c>
      <c r="C44" s="2">
        <v>42695</v>
      </c>
      <c r="D44" s="3"/>
      <c r="E44" s="1" t="s">
        <v>18</v>
      </c>
      <c r="F44" s="29" t="s">
        <v>25</v>
      </c>
      <c r="G44" s="1" t="s">
        <v>800</v>
      </c>
      <c r="H44" s="1" t="s">
        <v>801</v>
      </c>
      <c r="I44" s="1" t="s">
        <v>27</v>
      </c>
      <c r="J44" s="29" t="s">
        <v>1995</v>
      </c>
      <c r="K44" s="1" t="s">
        <v>28</v>
      </c>
      <c r="L44" s="1">
        <v>200</v>
      </c>
      <c r="M44" s="1" t="s">
        <v>802</v>
      </c>
      <c r="N44" s="1" t="s">
        <v>803</v>
      </c>
      <c r="O44" s="1">
        <v>200</v>
      </c>
      <c r="P44" s="29"/>
      <c r="Q44" s="33" t="s">
        <v>2053</v>
      </c>
    </row>
    <row r="45" spans="1:17" ht="60" x14ac:dyDescent="0.25">
      <c r="A45" s="3">
        <v>20164091002462</v>
      </c>
      <c r="B45" s="2">
        <v>42677</v>
      </c>
      <c r="C45" s="2">
        <v>42695</v>
      </c>
      <c r="D45" s="3"/>
      <c r="E45" s="1" t="s">
        <v>18</v>
      </c>
      <c r="F45" s="29" t="s">
        <v>25</v>
      </c>
      <c r="G45" s="1" t="s">
        <v>804</v>
      </c>
      <c r="H45" s="1" t="s">
        <v>738</v>
      </c>
      <c r="I45" s="1" t="s">
        <v>27</v>
      </c>
      <c r="J45" s="46" t="s">
        <v>1996</v>
      </c>
      <c r="K45" s="1" t="s">
        <v>28</v>
      </c>
      <c r="L45" s="1">
        <v>999</v>
      </c>
      <c r="M45" s="1" t="s">
        <v>22</v>
      </c>
      <c r="N45" s="1" t="s">
        <v>805</v>
      </c>
      <c r="O45" s="1">
        <v>701</v>
      </c>
      <c r="P45" s="29" t="s">
        <v>24</v>
      </c>
      <c r="Q45" s="34" t="s">
        <v>2052</v>
      </c>
    </row>
    <row r="46" spans="1:17" ht="30" x14ac:dyDescent="0.25">
      <c r="A46" s="3">
        <v>20164091007892</v>
      </c>
      <c r="B46" s="2">
        <v>42678</v>
      </c>
      <c r="C46" s="2">
        <v>42684</v>
      </c>
      <c r="D46" s="3"/>
      <c r="E46" s="1" t="s">
        <v>18</v>
      </c>
      <c r="F46" s="29" t="s">
        <v>96</v>
      </c>
      <c r="G46" s="1" t="s">
        <v>835</v>
      </c>
      <c r="H46" s="1" t="s">
        <v>727</v>
      </c>
      <c r="I46" s="1" t="s">
        <v>27</v>
      </c>
      <c r="J46" s="42" t="s">
        <v>1941</v>
      </c>
      <c r="K46" s="1" t="s">
        <v>28</v>
      </c>
      <c r="L46" s="1">
        <v>999</v>
      </c>
      <c r="M46" s="1" t="s">
        <v>22</v>
      </c>
      <c r="N46" s="1" t="s">
        <v>728</v>
      </c>
      <c r="O46" s="1">
        <v>701</v>
      </c>
      <c r="P46" s="29" t="s">
        <v>24</v>
      </c>
      <c r="Q46" s="34" t="s">
        <v>2052</v>
      </c>
    </row>
    <row r="47" spans="1:17" ht="34.5" x14ac:dyDescent="0.25">
      <c r="A47" s="3">
        <v>20164091012192</v>
      </c>
      <c r="B47" s="2">
        <v>42682</v>
      </c>
      <c r="C47" s="2">
        <v>42704</v>
      </c>
      <c r="D47" s="3"/>
      <c r="E47" s="1" t="s">
        <v>18</v>
      </c>
      <c r="F47" s="29" t="s">
        <v>30</v>
      </c>
      <c r="G47" s="1" t="s">
        <v>30</v>
      </c>
      <c r="H47" s="1" t="s">
        <v>854</v>
      </c>
      <c r="I47" s="1" t="s">
        <v>27</v>
      </c>
      <c r="J47" s="59" t="s">
        <v>1962</v>
      </c>
      <c r="K47" s="1" t="s">
        <v>28</v>
      </c>
      <c r="L47" s="1">
        <v>999</v>
      </c>
      <c r="M47" s="1" t="s">
        <v>22</v>
      </c>
      <c r="N47" s="1" t="s">
        <v>108</v>
      </c>
      <c r="O47" s="1">
        <v>300</v>
      </c>
      <c r="P47" s="29" t="s">
        <v>84</v>
      </c>
      <c r="Q47" s="61" t="s">
        <v>2054</v>
      </c>
    </row>
    <row r="48" spans="1:17" ht="45" x14ac:dyDescent="0.25">
      <c r="A48" s="3">
        <v>20164091014172</v>
      </c>
      <c r="B48" s="2">
        <v>42682</v>
      </c>
      <c r="C48" s="2">
        <v>42697</v>
      </c>
      <c r="D48" s="3"/>
      <c r="E48" s="1" t="s">
        <v>18</v>
      </c>
      <c r="F48" s="29" t="s">
        <v>25</v>
      </c>
      <c r="G48" s="1" t="s">
        <v>864</v>
      </c>
      <c r="H48" s="1" t="s">
        <v>865</v>
      </c>
      <c r="I48" s="1" t="s">
        <v>27</v>
      </c>
      <c r="J48" s="29" t="s">
        <v>1995</v>
      </c>
      <c r="K48" s="1" t="s">
        <v>28</v>
      </c>
      <c r="L48" s="1">
        <v>604</v>
      </c>
      <c r="M48" s="1" t="s">
        <v>519</v>
      </c>
      <c r="N48" s="1" t="s">
        <v>29</v>
      </c>
      <c r="O48" s="1">
        <v>604</v>
      </c>
      <c r="P48" s="29"/>
      <c r="Q48" s="33" t="s">
        <v>2053</v>
      </c>
    </row>
    <row r="49" spans="1:17" ht="30" x14ac:dyDescent="0.25">
      <c r="A49" s="3">
        <v>20164091015192</v>
      </c>
      <c r="B49" s="2">
        <v>42682</v>
      </c>
      <c r="C49" s="2">
        <v>42685</v>
      </c>
      <c r="D49" s="3"/>
      <c r="E49" s="1" t="s">
        <v>18</v>
      </c>
      <c r="F49" s="29" t="s">
        <v>96</v>
      </c>
      <c r="G49" s="1" t="s">
        <v>867</v>
      </c>
      <c r="H49" s="1" t="s">
        <v>868</v>
      </c>
      <c r="I49" s="1" t="s">
        <v>27</v>
      </c>
      <c r="J49" s="42" t="s">
        <v>1942</v>
      </c>
      <c r="K49" s="1" t="s">
        <v>28</v>
      </c>
      <c r="L49" s="1">
        <v>999</v>
      </c>
      <c r="M49" s="1" t="s">
        <v>22</v>
      </c>
      <c r="N49" s="1" t="s">
        <v>869</v>
      </c>
      <c r="O49" s="1">
        <v>701</v>
      </c>
      <c r="P49" s="29" t="s">
        <v>24</v>
      </c>
      <c r="Q49" s="61" t="s">
        <v>2054</v>
      </c>
    </row>
    <row r="50" spans="1:17" ht="45" x14ac:dyDescent="0.25">
      <c r="A50" s="3">
        <v>20164091019152</v>
      </c>
      <c r="B50" s="2">
        <v>42683</v>
      </c>
      <c r="C50" s="2">
        <v>42698</v>
      </c>
      <c r="D50" s="3"/>
      <c r="E50" s="1" t="s">
        <v>18</v>
      </c>
      <c r="F50" s="29" t="s">
        <v>55</v>
      </c>
      <c r="G50" s="1" t="s">
        <v>94</v>
      </c>
      <c r="H50" s="1" t="s">
        <v>596</v>
      </c>
      <c r="I50" s="1" t="s">
        <v>27</v>
      </c>
      <c r="J50" s="44" t="s">
        <v>2014</v>
      </c>
      <c r="K50" s="1" t="s">
        <v>67</v>
      </c>
      <c r="L50" s="1">
        <v>999</v>
      </c>
      <c r="M50" s="1" t="s">
        <v>22</v>
      </c>
      <c r="N50" s="1" t="s">
        <v>597</v>
      </c>
      <c r="O50" s="1">
        <v>300</v>
      </c>
      <c r="P50" s="29" t="s">
        <v>24</v>
      </c>
      <c r="Q50" s="34" t="s">
        <v>2052</v>
      </c>
    </row>
    <row r="51" spans="1:17" ht="45.75" x14ac:dyDescent="0.25">
      <c r="A51" s="3">
        <v>20164091023242</v>
      </c>
      <c r="B51" s="2">
        <v>42684</v>
      </c>
      <c r="C51" s="2">
        <v>42706</v>
      </c>
      <c r="D51" s="3"/>
      <c r="E51" s="1" t="s">
        <v>18</v>
      </c>
      <c r="F51" s="29" t="s">
        <v>69</v>
      </c>
      <c r="G51" s="1" t="s">
        <v>214</v>
      </c>
      <c r="H51" s="1" t="s">
        <v>898</v>
      </c>
      <c r="I51" s="1" t="s">
        <v>27</v>
      </c>
      <c r="J51" s="42" t="s">
        <v>1981</v>
      </c>
      <c r="K51" s="1" t="s">
        <v>63</v>
      </c>
      <c r="L51" s="1">
        <v>999</v>
      </c>
      <c r="M51" s="1" t="s">
        <v>22</v>
      </c>
      <c r="N51" s="1" t="s">
        <v>42</v>
      </c>
      <c r="O51" s="1">
        <v>306</v>
      </c>
      <c r="P51" s="29" t="s">
        <v>24</v>
      </c>
      <c r="Q51" s="34" t="s">
        <v>2052</v>
      </c>
    </row>
    <row r="52" spans="1:17" ht="45" x14ac:dyDescent="0.25">
      <c r="A52" s="3">
        <v>20164091031062</v>
      </c>
      <c r="B52" s="2">
        <v>42685</v>
      </c>
      <c r="C52" s="2">
        <v>42702</v>
      </c>
      <c r="D52" s="3"/>
      <c r="E52" s="1" t="s">
        <v>18</v>
      </c>
      <c r="F52" s="29" t="s">
        <v>55</v>
      </c>
      <c r="G52" s="1" t="s">
        <v>950</v>
      </c>
      <c r="H52" s="1" t="s">
        <v>951</v>
      </c>
      <c r="I52" s="1" t="s">
        <v>27</v>
      </c>
      <c r="J52" s="29" t="s">
        <v>2015</v>
      </c>
      <c r="K52" s="1" t="s">
        <v>21</v>
      </c>
      <c r="L52" s="1">
        <v>999</v>
      </c>
      <c r="M52" s="1" t="s">
        <v>22</v>
      </c>
      <c r="N52" s="1" t="s">
        <v>952</v>
      </c>
      <c r="O52" s="1">
        <v>500</v>
      </c>
      <c r="P52" s="29" t="s">
        <v>24</v>
      </c>
      <c r="Q52" s="34" t="s">
        <v>2052</v>
      </c>
    </row>
    <row r="53" spans="1:17" ht="30" x14ac:dyDescent="0.25">
      <c r="A53" s="3">
        <v>20164091039502</v>
      </c>
      <c r="B53" s="2">
        <v>42690</v>
      </c>
      <c r="C53" s="2">
        <v>42733</v>
      </c>
      <c r="D53" s="3"/>
      <c r="E53" s="1" t="s">
        <v>18</v>
      </c>
      <c r="F53" s="29" t="s">
        <v>190</v>
      </c>
      <c r="G53" s="1" t="s">
        <v>1014</v>
      </c>
      <c r="H53" s="1" t="s">
        <v>1015</v>
      </c>
      <c r="I53" s="1" t="s">
        <v>27</v>
      </c>
      <c r="J53" s="60" t="s">
        <v>1952</v>
      </c>
      <c r="K53" s="1" t="s">
        <v>21</v>
      </c>
      <c r="L53" s="1">
        <v>604</v>
      </c>
      <c r="M53" s="1" t="s">
        <v>1016</v>
      </c>
      <c r="N53" s="1" t="s">
        <v>29</v>
      </c>
      <c r="O53" s="1">
        <v>604</v>
      </c>
      <c r="P53" s="29"/>
      <c r="Q53" s="34" t="s">
        <v>2052</v>
      </c>
    </row>
    <row r="54" spans="1:17" ht="45" x14ac:dyDescent="0.25">
      <c r="A54" s="3">
        <v>20164091043032</v>
      </c>
      <c r="B54" s="2">
        <v>42690</v>
      </c>
      <c r="C54" s="2">
        <v>42704</v>
      </c>
      <c r="D54" s="3"/>
      <c r="E54" s="1" t="s">
        <v>18</v>
      </c>
      <c r="F54" s="29" t="s">
        <v>55</v>
      </c>
      <c r="G54" s="1" t="s">
        <v>214</v>
      </c>
      <c r="H54" s="1" t="s">
        <v>1031</v>
      </c>
      <c r="I54" s="1" t="s">
        <v>27</v>
      </c>
      <c r="J54" s="29" t="s">
        <v>2016</v>
      </c>
      <c r="K54" s="1" t="s">
        <v>417</v>
      </c>
      <c r="L54" s="1">
        <v>999</v>
      </c>
      <c r="M54" s="1" t="s">
        <v>22</v>
      </c>
      <c r="N54" s="1" t="s">
        <v>18</v>
      </c>
      <c r="O54" s="1" t="s">
        <v>18</v>
      </c>
      <c r="P54" s="29" t="s">
        <v>24</v>
      </c>
      <c r="Q54" s="61" t="s">
        <v>2054</v>
      </c>
    </row>
    <row r="55" spans="1:17" ht="45" x14ac:dyDescent="0.25">
      <c r="A55" s="3">
        <v>20164091043042</v>
      </c>
      <c r="B55" s="2">
        <v>42690</v>
      </c>
      <c r="C55" s="2">
        <v>42704</v>
      </c>
      <c r="D55" s="3"/>
      <c r="E55" s="1" t="s">
        <v>18</v>
      </c>
      <c r="F55" s="29" t="s">
        <v>55</v>
      </c>
      <c r="G55" s="1" t="s">
        <v>214</v>
      </c>
      <c r="H55" s="1" t="s">
        <v>1031</v>
      </c>
      <c r="I55" s="1" t="s">
        <v>27</v>
      </c>
      <c r="J55" s="29" t="s">
        <v>2016</v>
      </c>
      <c r="K55" s="1" t="s">
        <v>417</v>
      </c>
      <c r="L55" s="1">
        <v>999</v>
      </c>
      <c r="M55" s="1" t="s">
        <v>22</v>
      </c>
      <c r="N55" s="1" t="s">
        <v>18</v>
      </c>
      <c r="O55" s="1" t="s">
        <v>18</v>
      </c>
      <c r="P55" s="29" t="s">
        <v>24</v>
      </c>
      <c r="Q55" s="61" t="s">
        <v>2054</v>
      </c>
    </row>
    <row r="56" spans="1:17" ht="30" x14ac:dyDescent="0.25">
      <c r="A56" s="3">
        <v>20164091044852</v>
      </c>
      <c r="B56" s="2">
        <v>42691</v>
      </c>
      <c r="C56" s="2">
        <v>42734</v>
      </c>
      <c r="D56" s="3"/>
      <c r="E56" s="1" t="s">
        <v>18</v>
      </c>
      <c r="F56" s="29" t="s">
        <v>190</v>
      </c>
      <c r="G56" s="1" t="s">
        <v>1046</v>
      </c>
      <c r="H56" s="1" t="s">
        <v>575</v>
      </c>
      <c r="I56" s="1" t="s">
        <v>27</v>
      </c>
      <c r="J56" s="47" t="s">
        <v>1953</v>
      </c>
      <c r="K56" s="1" t="s">
        <v>21</v>
      </c>
      <c r="L56" s="1">
        <v>300</v>
      </c>
      <c r="M56" s="1" t="s">
        <v>1047</v>
      </c>
      <c r="N56" s="1" t="s">
        <v>1048</v>
      </c>
      <c r="O56" s="1">
        <v>300</v>
      </c>
      <c r="P56" s="29"/>
      <c r="Q56" s="33" t="s">
        <v>2053</v>
      </c>
    </row>
    <row r="57" spans="1:17" ht="45" x14ac:dyDescent="0.25">
      <c r="A57" s="3">
        <v>20164091051782</v>
      </c>
      <c r="B57" s="2">
        <v>42692</v>
      </c>
      <c r="C57" s="2">
        <v>42706</v>
      </c>
      <c r="D57" s="3"/>
      <c r="E57" s="1" t="s">
        <v>18</v>
      </c>
      <c r="F57" s="29" t="s">
        <v>25</v>
      </c>
      <c r="G57" s="1" t="s">
        <v>1065</v>
      </c>
      <c r="H57" s="1" t="s">
        <v>532</v>
      </c>
      <c r="I57" s="1" t="s">
        <v>27</v>
      </c>
      <c r="J57" s="29" t="s">
        <v>1995</v>
      </c>
      <c r="K57" s="1" t="s">
        <v>28</v>
      </c>
      <c r="L57" s="1">
        <v>306</v>
      </c>
      <c r="M57" s="1" t="s">
        <v>1066</v>
      </c>
      <c r="N57" s="1" t="s">
        <v>514</v>
      </c>
      <c r="O57" s="1">
        <v>306</v>
      </c>
      <c r="P57" s="29"/>
      <c r="Q57" s="33" t="s">
        <v>2053</v>
      </c>
    </row>
    <row r="58" spans="1:17" ht="45" x14ac:dyDescent="0.25">
      <c r="A58" s="3">
        <v>20164091052712</v>
      </c>
      <c r="B58" s="2">
        <v>42692</v>
      </c>
      <c r="C58" s="2">
        <v>42706</v>
      </c>
      <c r="D58" s="3"/>
      <c r="E58" s="1" t="s">
        <v>18</v>
      </c>
      <c r="F58" s="29" t="s">
        <v>55</v>
      </c>
      <c r="G58" s="1" t="s">
        <v>1074</v>
      </c>
      <c r="H58" s="1" t="s">
        <v>1075</v>
      </c>
      <c r="I58" s="1" t="s">
        <v>27</v>
      </c>
      <c r="J58" s="29" t="s">
        <v>2017</v>
      </c>
      <c r="K58" s="1" t="s">
        <v>28</v>
      </c>
      <c r="L58" s="1">
        <v>310</v>
      </c>
      <c r="M58" s="1" t="s">
        <v>381</v>
      </c>
      <c r="N58" s="1" t="s">
        <v>382</v>
      </c>
      <c r="O58" s="1">
        <v>310</v>
      </c>
      <c r="P58" s="29"/>
      <c r="Q58" s="33" t="s">
        <v>2053</v>
      </c>
    </row>
    <row r="59" spans="1:17" ht="30" x14ac:dyDescent="0.25">
      <c r="A59" s="48">
        <v>20164091054992</v>
      </c>
      <c r="B59" s="49">
        <v>42695</v>
      </c>
      <c r="C59" s="49">
        <v>42738</v>
      </c>
      <c r="D59" s="48"/>
      <c r="E59" s="50" t="s">
        <v>18</v>
      </c>
      <c r="F59" s="51" t="s">
        <v>190</v>
      </c>
      <c r="G59" s="50" t="s">
        <v>1077</v>
      </c>
      <c r="H59" s="50" t="s">
        <v>17</v>
      </c>
      <c r="I59" s="50" t="s">
        <v>27</v>
      </c>
      <c r="J59" s="52" t="s">
        <v>1954</v>
      </c>
      <c r="K59" s="50" t="s">
        <v>28</v>
      </c>
      <c r="L59" s="50">
        <v>103</v>
      </c>
      <c r="M59" s="50" t="s">
        <v>1078</v>
      </c>
      <c r="N59" s="50" t="s">
        <v>18</v>
      </c>
      <c r="O59" s="50" t="s">
        <v>18</v>
      </c>
      <c r="P59" s="51"/>
      <c r="Q59" s="51" t="s">
        <v>2055</v>
      </c>
    </row>
    <row r="60" spans="1:17" ht="30" x14ac:dyDescent="0.25">
      <c r="A60" s="3">
        <v>20164091056852</v>
      </c>
      <c r="B60" s="2">
        <v>42695</v>
      </c>
      <c r="C60" s="2">
        <v>42698</v>
      </c>
      <c r="D60" s="3"/>
      <c r="E60" s="1" t="s">
        <v>18</v>
      </c>
      <c r="F60" s="29" t="s">
        <v>96</v>
      </c>
      <c r="G60" s="1" t="s">
        <v>1096</v>
      </c>
      <c r="H60" s="1" t="s">
        <v>1097</v>
      </c>
      <c r="I60" s="1" t="s">
        <v>27</v>
      </c>
      <c r="J60" s="42" t="s">
        <v>1943</v>
      </c>
      <c r="K60" s="1" t="s">
        <v>28</v>
      </c>
      <c r="L60" s="1">
        <v>999</v>
      </c>
      <c r="M60" s="1" t="s">
        <v>22</v>
      </c>
      <c r="N60" s="1" t="s">
        <v>1098</v>
      </c>
      <c r="O60" s="1">
        <v>701</v>
      </c>
      <c r="P60" s="29" t="s">
        <v>24</v>
      </c>
      <c r="Q60" s="34" t="s">
        <v>2052</v>
      </c>
    </row>
    <row r="61" spans="1:17" ht="30" x14ac:dyDescent="0.25">
      <c r="A61" s="3">
        <v>20164091057852</v>
      </c>
      <c r="B61" s="2">
        <v>42695</v>
      </c>
      <c r="C61" s="2">
        <v>42717</v>
      </c>
      <c r="D61" s="3"/>
      <c r="E61" s="1" t="s">
        <v>18</v>
      </c>
      <c r="F61" s="29" t="s">
        <v>30</v>
      </c>
      <c r="G61" s="1" t="s">
        <v>1101</v>
      </c>
      <c r="H61" s="1" t="s">
        <v>1033</v>
      </c>
      <c r="I61" s="1" t="s">
        <v>27</v>
      </c>
      <c r="J61" s="59" t="s">
        <v>1963</v>
      </c>
      <c r="K61" s="1" t="s">
        <v>28</v>
      </c>
      <c r="L61" s="1">
        <v>999</v>
      </c>
      <c r="M61" s="1" t="s">
        <v>22</v>
      </c>
      <c r="N61" s="1" t="s">
        <v>207</v>
      </c>
      <c r="O61" s="1">
        <v>304</v>
      </c>
      <c r="P61" s="29" t="s">
        <v>24</v>
      </c>
      <c r="Q61" s="33" t="s">
        <v>2053</v>
      </c>
    </row>
    <row r="62" spans="1:17" ht="45" x14ac:dyDescent="0.25">
      <c r="A62" s="3">
        <v>20164091060922</v>
      </c>
      <c r="B62" s="2">
        <v>42696</v>
      </c>
      <c r="C62" s="2">
        <v>42710</v>
      </c>
      <c r="D62" s="3"/>
      <c r="E62" s="1" t="s">
        <v>18</v>
      </c>
      <c r="F62" s="29" t="s">
        <v>25</v>
      </c>
      <c r="G62" s="1" t="s">
        <v>1124</v>
      </c>
      <c r="H62" s="1" t="s">
        <v>1125</v>
      </c>
      <c r="I62" s="1" t="s">
        <v>27</v>
      </c>
      <c r="J62" s="29" t="s">
        <v>1995</v>
      </c>
      <c r="K62" s="1" t="s">
        <v>28</v>
      </c>
      <c r="L62" s="1">
        <v>403</v>
      </c>
      <c r="M62" s="1" t="s">
        <v>1126</v>
      </c>
      <c r="N62" s="1" t="s">
        <v>912</v>
      </c>
      <c r="O62" s="1">
        <v>403</v>
      </c>
      <c r="P62" s="29"/>
      <c r="Q62" s="33" t="s">
        <v>2053</v>
      </c>
    </row>
    <row r="63" spans="1:17" ht="30" x14ac:dyDescent="0.25">
      <c r="A63" s="3">
        <v>20164091061392</v>
      </c>
      <c r="B63" s="2">
        <v>42696</v>
      </c>
      <c r="C63" s="2">
        <v>42699</v>
      </c>
      <c r="D63" s="3"/>
      <c r="E63" s="1" t="s">
        <v>18</v>
      </c>
      <c r="F63" s="29" t="s">
        <v>96</v>
      </c>
      <c r="G63" s="1" t="s">
        <v>1128</v>
      </c>
      <c r="H63" s="1" t="s">
        <v>1129</v>
      </c>
      <c r="I63" s="1" t="s">
        <v>27</v>
      </c>
      <c r="J63" s="42" t="s">
        <v>1944</v>
      </c>
      <c r="K63" s="1" t="s">
        <v>28</v>
      </c>
      <c r="L63" s="1">
        <v>999</v>
      </c>
      <c r="M63" s="1" t="s">
        <v>22</v>
      </c>
      <c r="N63" s="1" t="s">
        <v>220</v>
      </c>
      <c r="O63" s="1">
        <v>701</v>
      </c>
      <c r="P63" s="29" t="s">
        <v>24</v>
      </c>
      <c r="Q63" s="61" t="s">
        <v>2054</v>
      </c>
    </row>
    <row r="64" spans="1:17" ht="30" x14ac:dyDescent="0.25">
      <c r="A64" s="3">
        <v>20164091061512</v>
      </c>
      <c r="B64" s="2">
        <v>42696</v>
      </c>
      <c r="C64" s="2">
        <v>42699</v>
      </c>
      <c r="D64" s="3"/>
      <c r="E64" s="1" t="s">
        <v>18</v>
      </c>
      <c r="F64" s="29" t="s">
        <v>96</v>
      </c>
      <c r="G64" s="1" t="s">
        <v>1130</v>
      </c>
      <c r="H64" s="1" t="s">
        <v>1131</v>
      </c>
      <c r="I64" s="1" t="s">
        <v>27</v>
      </c>
      <c r="J64" s="42" t="s">
        <v>1940</v>
      </c>
      <c r="K64" s="1" t="s">
        <v>28</v>
      </c>
      <c r="L64" s="1">
        <v>999</v>
      </c>
      <c r="M64" s="1" t="s">
        <v>22</v>
      </c>
      <c r="N64" s="1" t="s">
        <v>48</v>
      </c>
      <c r="O64" s="1">
        <v>701</v>
      </c>
      <c r="P64" s="29" t="s">
        <v>24</v>
      </c>
      <c r="Q64" s="61" t="s">
        <v>2054</v>
      </c>
    </row>
    <row r="65" spans="1:17" ht="45" x14ac:dyDescent="0.25">
      <c r="A65" s="3">
        <v>20164091065012</v>
      </c>
      <c r="B65" s="2">
        <v>42696</v>
      </c>
      <c r="C65" s="2">
        <v>42710</v>
      </c>
      <c r="D65" s="3"/>
      <c r="E65" s="1" t="s">
        <v>18</v>
      </c>
      <c r="F65" s="29" t="s">
        <v>55</v>
      </c>
      <c r="G65" s="1" t="s">
        <v>1145</v>
      </c>
      <c r="H65" s="1" t="s">
        <v>1146</v>
      </c>
      <c r="I65" s="1" t="s">
        <v>27</v>
      </c>
      <c r="J65" s="44" t="s">
        <v>2018</v>
      </c>
      <c r="K65" s="1" t="s">
        <v>417</v>
      </c>
      <c r="L65" s="1">
        <v>703</v>
      </c>
      <c r="M65" s="1" t="s">
        <v>1147</v>
      </c>
      <c r="N65" s="1" t="s">
        <v>1148</v>
      </c>
      <c r="O65" s="1">
        <v>703</v>
      </c>
      <c r="P65" s="29"/>
      <c r="Q65" s="33" t="s">
        <v>2053</v>
      </c>
    </row>
    <row r="66" spans="1:17" ht="30" x14ac:dyDescent="0.25">
      <c r="A66" s="3">
        <v>20164091076192</v>
      </c>
      <c r="B66" s="2">
        <v>42699</v>
      </c>
      <c r="C66" s="2">
        <v>42704</v>
      </c>
      <c r="D66" s="3"/>
      <c r="E66" s="1" t="s">
        <v>18</v>
      </c>
      <c r="F66" s="29" t="s">
        <v>96</v>
      </c>
      <c r="G66" s="1" t="s">
        <v>1186</v>
      </c>
      <c r="H66" s="1" t="s">
        <v>1187</v>
      </c>
      <c r="I66" s="1" t="s">
        <v>27</v>
      </c>
      <c r="J66" s="42" t="s">
        <v>1940</v>
      </c>
      <c r="K66" s="1" t="s">
        <v>28</v>
      </c>
      <c r="L66" s="1">
        <v>999</v>
      </c>
      <c r="M66" s="1" t="s">
        <v>22</v>
      </c>
      <c r="N66" s="1" t="s">
        <v>220</v>
      </c>
      <c r="O66" s="1">
        <v>701</v>
      </c>
      <c r="P66" s="29" t="s">
        <v>24</v>
      </c>
      <c r="Q66" s="61" t="s">
        <v>2054</v>
      </c>
    </row>
    <row r="67" spans="1:17" ht="34.5" x14ac:dyDescent="0.25">
      <c r="A67" s="3">
        <v>20164091076682</v>
      </c>
      <c r="B67" s="2">
        <v>42699</v>
      </c>
      <c r="C67" s="2">
        <v>42723</v>
      </c>
      <c r="D67" s="3"/>
      <c r="E67" s="1" t="s">
        <v>18</v>
      </c>
      <c r="F67" s="29" t="s">
        <v>30</v>
      </c>
      <c r="G67" s="1" t="s">
        <v>1190</v>
      </c>
      <c r="H67" s="1" t="s">
        <v>423</v>
      </c>
      <c r="I67" s="1" t="s">
        <v>27</v>
      </c>
      <c r="J67" s="42" t="s">
        <v>1964</v>
      </c>
      <c r="K67" s="1" t="s">
        <v>21</v>
      </c>
      <c r="L67" s="1">
        <v>999</v>
      </c>
      <c r="M67" s="1" t="s">
        <v>22</v>
      </c>
      <c r="N67" s="1" t="s">
        <v>54</v>
      </c>
      <c r="O67" s="1">
        <v>305</v>
      </c>
      <c r="P67" s="29" t="s">
        <v>24</v>
      </c>
      <c r="Q67" s="34" t="s">
        <v>2052</v>
      </c>
    </row>
    <row r="68" spans="1:17" ht="68.25" x14ac:dyDescent="0.25">
      <c r="A68" s="3">
        <v>20164091080322</v>
      </c>
      <c r="B68" s="2">
        <v>42699</v>
      </c>
      <c r="C68" s="2">
        <v>42723</v>
      </c>
      <c r="D68" s="3"/>
      <c r="E68" s="1" t="s">
        <v>18</v>
      </c>
      <c r="F68" s="29" t="s">
        <v>30</v>
      </c>
      <c r="G68" s="1" t="s">
        <v>1216</v>
      </c>
      <c r="H68" s="1" t="s">
        <v>1217</v>
      </c>
      <c r="I68" s="1" t="s">
        <v>27</v>
      </c>
      <c r="J68" s="42" t="s">
        <v>1965</v>
      </c>
      <c r="K68" s="1" t="s">
        <v>67</v>
      </c>
      <c r="L68" s="1">
        <v>999</v>
      </c>
      <c r="M68" s="1" t="s">
        <v>22</v>
      </c>
      <c r="N68" s="1" t="s">
        <v>92</v>
      </c>
      <c r="O68" s="1">
        <v>300</v>
      </c>
      <c r="P68" s="29" t="s">
        <v>24</v>
      </c>
      <c r="Q68" s="34" t="s">
        <v>2052</v>
      </c>
    </row>
    <row r="69" spans="1:17" ht="75" x14ac:dyDescent="0.25">
      <c r="A69" s="3">
        <v>20164091082092</v>
      </c>
      <c r="B69" s="2">
        <v>42702</v>
      </c>
      <c r="C69" s="2">
        <v>42709</v>
      </c>
      <c r="D69" s="3"/>
      <c r="E69" s="1" t="s">
        <v>18</v>
      </c>
      <c r="F69" s="29" t="s">
        <v>886</v>
      </c>
      <c r="G69" s="1" t="s">
        <v>1234</v>
      </c>
      <c r="H69" s="1" t="s">
        <v>17</v>
      </c>
      <c r="I69" s="1" t="s">
        <v>27</v>
      </c>
      <c r="J69" s="29" t="s">
        <v>2027</v>
      </c>
      <c r="K69" s="1" t="s">
        <v>21</v>
      </c>
      <c r="L69" s="1">
        <v>999</v>
      </c>
      <c r="M69" s="1" t="s">
        <v>22</v>
      </c>
      <c r="N69" s="1" t="s">
        <v>1235</v>
      </c>
      <c r="O69" s="1">
        <v>100</v>
      </c>
      <c r="P69" s="29" t="s">
        <v>24</v>
      </c>
      <c r="Q69" s="34" t="s">
        <v>2052</v>
      </c>
    </row>
    <row r="70" spans="1:17" ht="45" x14ac:dyDescent="0.25">
      <c r="A70" s="3">
        <v>20164091085312</v>
      </c>
      <c r="B70" s="2">
        <v>42703</v>
      </c>
      <c r="C70" s="2">
        <v>42718</v>
      </c>
      <c r="D70" s="3"/>
      <c r="E70" s="1" t="s">
        <v>18</v>
      </c>
      <c r="F70" s="29" t="s">
        <v>55</v>
      </c>
      <c r="G70" s="1" t="s">
        <v>1269</v>
      </c>
      <c r="H70" s="1" t="s">
        <v>1270</v>
      </c>
      <c r="I70" s="1" t="s">
        <v>27</v>
      </c>
      <c r="J70" s="29" t="s">
        <v>2019</v>
      </c>
      <c r="K70" s="1" t="s">
        <v>200</v>
      </c>
      <c r="L70" s="1">
        <v>999</v>
      </c>
      <c r="M70" s="1" t="s">
        <v>22</v>
      </c>
      <c r="N70" s="1" t="s">
        <v>197</v>
      </c>
      <c r="O70" s="1">
        <v>304</v>
      </c>
      <c r="P70" s="29" t="s">
        <v>24</v>
      </c>
      <c r="Q70" s="34" t="s">
        <v>2052</v>
      </c>
    </row>
    <row r="71" spans="1:17" ht="120" x14ac:dyDescent="0.25">
      <c r="A71" s="3">
        <v>20164091087472</v>
      </c>
      <c r="B71" s="2">
        <v>42703</v>
      </c>
      <c r="C71" s="2">
        <v>42718</v>
      </c>
      <c r="D71" s="3"/>
      <c r="E71" s="1" t="s">
        <v>18</v>
      </c>
      <c r="F71" s="29" t="s">
        <v>25</v>
      </c>
      <c r="G71" s="1" t="s">
        <v>1278</v>
      </c>
      <c r="H71" s="1" t="s">
        <v>534</v>
      </c>
      <c r="I71" s="1" t="s">
        <v>27</v>
      </c>
      <c r="J71" s="29" t="s">
        <v>1997</v>
      </c>
      <c r="K71" s="1" t="s">
        <v>154</v>
      </c>
      <c r="L71" s="1">
        <v>604</v>
      </c>
      <c r="M71" s="1" t="s">
        <v>1029</v>
      </c>
      <c r="N71" s="1" t="s">
        <v>1279</v>
      </c>
      <c r="O71" s="1">
        <v>604</v>
      </c>
      <c r="P71" s="29"/>
      <c r="Q71" s="61" t="s">
        <v>2054</v>
      </c>
    </row>
    <row r="72" spans="1:17" ht="45" x14ac:dyDescent="0.25">
      <c r="A72" s="3">
        <v>20164091092842</v>
      </c>
      <c r="B72" s="2">
        <v>42704</v>
      </c>
      <c r="C72" s="2">
        <v>42719</v>
      </c>
      <c r="D72" s="3"/>
      <c r="E72" s="1" t="s">
        <v>18</v>
      </c>
      <c r="F72" s="29" t="s">
        <v>55</v>
      </c>
      <c r="G72" s="1" t="s">
        <v>1295</v>
      </c>
      <c r="H72" s="1" t="s">
        <v>1296</v>
      </c>
      <c r="I72" s="1" t="s">
        <v>27</v>
      </c>
      <c r="J72" s="29" t="s">
        <v>2020</v>
      </c>
      <c r="K72" s="1" t="s">
        <v>200</v>
      </c>
      <c r="L72" s="1">
        <v>999</v>
      </c>
      <c r="M72" s="1" t="s">
        <v>22</v>
      </c>
      <c r="N72" s="1" t="s">
        <v>1297</v>
      </c>
      <c r="O72" s="1">
        <v>304</v>
      </c>
      <c r="P72" s="29" t="s">
        <v>84</v>
      </c>
      <c r="Q72" s="33" t="s">
        <v>2053</v>
      </c>
    </row>
    <row r="73" spans="1:17" ht="45" x14ac:dyDescent="0.25">
      <c r="A73" s="3">
        <v>20164091095452</v>
      </c>
      <c r="B73" s="2">
        <v>42704</v>
      </c>
      <c r="C73" s="2">
        <v>42719</v>
      </c>
      <c r="D73" s="3"/>
      <c r="E73" s="1" t="s">
        <v>18</v>
      </c>
      <c r="F73" s="29" t="s">
        <v>25</v>
      </c>
      <c r="G73" s="1" t="s">
        <v>1310</v>
      </c>
      <c r="H73" s="1" t="s">
        <v>650</v>
      </c>
      <c r="I73" s="1" t="s">
        <v>27</v>
      </c>
      <c r="J73" s="29" t="s">
        <v>1995</v>
      </c>
      <c r="K73" s="1" t="s">
        <v>21</v>
      </c>
      <c r="L73" s="1">
        <v>605</v>
      </c>
      <c r="M73" s="1" t="s">
        <v>1311</v>
      </c>
      <c r="N73" s="1" t="s">
        <v>299</v>
      </c>
      <c r="O73" s="1">
        <v>605</v>
      </c>
      <c r="P73" s="29"/>
      <c r="Q73" s="33" t="s">
        <v>2053</v>
      </c>
    </row>
    <row r="74" spans="1:17" ht="45" x14ac:dyDescent="0.25">
      <c r="A74" s="3">
        <v>20164091097282</v>
      </c>
      <c r="B74" s="2">
        <v>42705</v>
      </c>
      <c r="C74" s="2">
        <v>42720</v>
      </c>
      <c r="D74" s="3"/>
      <c r="E74" s="1" t="s">
        <v>18</v>
      </c>
      <c r="F74" s="29" t="s">
        <v>79</v>
      </c>
      <c r="G74" s="1" t="s">
        <v>1338</v>
      </c>
      <c r="H74" s="1" t="s">
        <v>1339</v>
      </c>
      <c r="I74" s="1" t="s">
        <v>27</v>
      </c>
      <c r="J74" s="29" t="s">
        <v>1985</v>
      </c>
      <c r="K74" s="1" t="s">
        <v>82</v>
      </c>
      <c r="L74" s="1">
        <v>401</v>
      </c>
      <c r="M74" s="1" t="s">
        <v>1340</v>
      </c>
      <c r="N74" s="1" t="s">
        <v>331</v>
      </c>
      <c r="O74" s="1">
        <v>401</v>
      </c>
      <c r="P74" s="29"/>
      <c r="Q74" s="33" t="s">
        <v>2053</v>
      </c>
    </row>
    <row r="75" spans="1:17" ht="30" x14ac:dyDescent="0.25">
      <c r="A75" s="3">
        <v>20164091105252</v>
      </c>
      <c r="B75" s="2">
        <v>42706</v>
      </c>
      <c r="C75" s="2">
        <v>42711</v>
      </c>
      <c r="D75" s="3"/>
      <c r="E75" s="1" t="s">
        <v>18</v>
      </c>
      <c r="F75" s="29" t="s">
        <v>96</v>
      </c>
      <c r="G75" s="1" t="s">
        <v>1378</v>
      </c>
      <c r="H75" s="1" t="s">
        <v>1379</v>
      </c>
      <c r="I75" s="1" t="s">
        <v>27</v>
      </c>
      <c r="J75" s="42" t="s">
        <v>1945</v>
      </c>
      <c r="K75" s="1" t="s">
        <v>28</v>
      </c>
      <c r="L75" s="1">
        <v>999</v>
      </c>
      <c r="M75" s="1" t="s">
        <v>22</v>
      </c>
      <c r="N75" s="1" t="s">
        <v>220</v>
      </c>
      <c r="O75" s="1">
        <v>701</v>
      </c>
      <c r="P75" s="29" t="s">
        <v>84</v>
      </c>
      <c r="Q75" s="61" t="s">
        <v>2054</v>
      </c>
    </row>
    <row r="76" spans="1:17" ht="60" x14ac:dyDescent="0.25">
      <c r="A76" s="3">
        <v>20164091106212</v>
      </c>
      <c r="B76" s="2">
        <v>42706</v>
      </c>
      <c r="C76" s="2">
        <v>42723</v>
      </c>
      <c r="D76" s="3"/>
      <c r="E76" s="1" t="s">
        <v>18</v>
      </c>
      <c r="F76" s="29" t="s">
        <v>55</v>
      </c>
      <c r="G76" s="1" t="s">
        <v>1384</v>
      </c>
      <c r="H76" s="1" t="s">
        <v>1344</v>
      </c>
      <c r="I76" s="1" t="s">
        <v>27</v>
      </c>
      <c r="J76" s="44" t="s">
        <v>2021</v>
      </c>
      <c r="K76" s="1" t="s">
        <v>21</v>
      </c>
      <c r="L76" s="1">
        <v>999</v>
      </c>
      <c r="M76" s="1" t="s">
        <v>22</v>
      </c>
      <c r="N76" s="1" t="s">
        <v>931</v>
      </c>
      <c r="O76" s="1">
        <v>500</v>
      </c>
      <c r="P76" s="29" t="s">
        <v>24</v>
      </c>
      <c r="Q76" s="34" t="s">
        <v>2052</v>
      </c>
    </row>
    <row r="77" spans="1:17" ht="30" x14ac:dyDescent="0.25">
      <c r="A77" s="3">
        <v>20164091114232</v>
      </c>
      <c r="B77" s="2">
        <v>42710</v>
      </c>
      <c r="C77" s="2">
        <v>42732</v>
      </c>
      <c r="D77" s="3"/>
      <c r="E77" s="1" t="s">
        <v>18</v>
      </c>
      <c r="F77" s="29" t="s">
        <v>30</v>
      </c>
      <c r="G77" s="1" t="s">
        <v>1422</v>
      </c>
      <c r="H77" s="1" t="s">
        <v>1423</v>
      </c>
      <c r="I77" s="1" t="s">
        <v>27</v>
      </c>
      <c r="J77" s="42" t="s">
        <v>1966</v>
      </c>
      <c r="K77" s="1" t="s">
        <v>417</v>
      </c>
      <c r="L77" s="1">
        <v>999</v>
      </c>
      <c r="M77" s="1" t="s">
        <v>22</v>
      </c>
      <c r="N77" s="1" t="s">
        <v>914</v>
      </c>
      <c r="O77" s="1">
        <v>300</v>
      </c>
      <c r="P77" s="29" t="s">
        <v>24</v>
      </c>
      <c r="Q77" s="34" t="s">
        <v>2052</v>
      </c>
    </row>
    <row r="78" spans="1:17" ht="34.5" x14ac:dyDescent="0.25">
      <c r="A78" s="3">
        <v>20164091114352</v>
      </c>
      <c r="B78" s="2">
        <v>42710</v>
      </c>
      <c r="C78" s="2">
        <v>42732</v>
      </c>
      <c r="D78" s="3"/>
      <c r="E78" s="1" t="s">
        <v>18</v>
      </c>
      <c r="F78" s="29" t="s">
        <v>30</v>
      </c>
      <c r="G78" s="1" t="s">
        <v>1426</v>
      </c>
      <c r="H78" s="1" t="s">
        <v>17</v>
      </c>
      <c r="I78" s="1" t="s">
        <v>27</v>
      </c>
      <c r="J78" s="42" t="s">
        <v>1967</v>
      </c>
      <c r="K78" s="1" t="s">
        <v>21</v>
      </c>
      <c r="L78" s="1">
        <v>409</v>
      </c>
      <c r="M78" s="1" t="s">
        <v>1427</v>
      </c>
      <c r="N78" s="1" t="s">
        <v>108</v>
      </c>
      <c r="O78" s="1">
        <v>300</v>
      </c>
      <c r="P78" s="29"/>
      <c r="Q78" s="33" t="s">
        <v>2053</v>
      </c>
    </row>
    <row r="79" spans="1:17" ht="45" x14ac:dyDescent="0.25">
      <c r="A79" s="3">
        <v>20164091116782</v>
      </c>
      <c r="B79" s="2">
        <v>42710</v>
      </c>
      <c r="C79" s="2">
        <v>42725</v>
      </c>
      <c r="D79" s="3"/>
      <c r="E79" s="1" t="s">
        <v>18</v>
      </c>
      <c r="F79" s="29" t="s">
        <v>55</v>
      </c>
      <c r="G79" s="1" t="s">
        <v>1468</v>
      </c>
      <c r="H79" s="1" t="s">
        <v>1469</v>
      </c>
      <c r="I79" s="1" t="s">
        <v>27</v>
      </c>
      <c r="J79" s="29" t="s">
        <v>2022</v>
      </c>
      <c r="K79" s="1" t="s">
        <v>28</v>
      </c>
      <c r="L79" s="1">
        <v>999</v>
      </c>
      <c r="M79" s="1" t="s">
        <v>22</v>
      </c>
      <c r="N79" s="1" t="s">
        <v>220</v>
      </c>
      <c r="O79" s="1">
        <v>701</v>
      </c>
      <c r="P79" s="29" t="s">
        <v>84</v>
      </c>
      <c r="Q79" s="61" t="s">
        <v>2054</v>
      </c>
    </row>
    <row r="80" spans="1:17" ht="30" x14ac:dyDescent="0.25">
      <c r="A80" s="3">
        <v>20164091116812</v>
      </c>
      <c r="B80" s="2">
        <v>42710</v>
      </c>
      <c r="C80" s="2">
        <v>42732</v>
      </c>
      <c r="D80" s="3"/>
      <c r="E80" s="1" t="s">
        <v>18</v>
      </c>
      <c r="F80" s="29" t="s">
        <v>30</v>
      </c>
      <c r="G80" s="1" t="s">
        <v>1470</v>
      </c>
      <c r="H80" s="1" t="s">
        <v>1471</v>
      </c>
      <c r="I80" s="1" t="s">
        <v>27</v>
      </c>
      <c r="J80" s="27" t="s">
        <v>1968</v>
      </c>
      <c r="K80" s="1" t="s">
        <v>21</v>
      </c>
      <c r="L80" s="1">
        <v>999</v>
      </c>
      <c r="M80" s="1" t="s">
        <v>22</v>
      </c>
      <c r="N80" s="1" t="s">
        <v>276</v>
      </c>
      <c r="O80" s="1">
        <v>300</v>
      </c>
      <c r="P80" s="29" t="s">
        <v>24</v>
      </c>
      <c r="Q80" s="34" t="s">
        <v>2052</v>
      </c>
    </row>
    <row r="81" spans="1:17" ht="75" x14ac:dyDescent="0.25">
      <c r="A81" s="3">
        <v>20164091117292</v>
      </c>
      <c r="B81" s="2">
        <v>42710</v>
      </c>
      <c r="C81" s="2">
        <v>42725</v>
      </c>
      <c r="D81" s="3"/>
      <c r="E81" s="1" t="s">
        <v>18</v>
      </c>
      <c r="F81" s="29" t="s">
        <v>37</v>
      </c>
      <c r="G81" s="1" t="s">
        <v>1470</v>
      </c>
      <c r="H81" s="1" t="s">
        <v>1471</v>
      </c>
      <c r="I81" s="1" t="s">
        <v>27</v>
      </c>
      <c r="J81" s="29" t="s">
        <v>2001</v>
      </c>
      <c r="K81" s="1" t="s">
        <v>28</v>
      </c>
      <c r="L81" s="1">
        <v>999</v>
      </c>
      <c r="M81" s="1" t="s">
        <v>22</v>
      </c>
      <c r="N81" s="1" t="s">
        <v>276</v>
      </c>
      <c r="O81" s="1">
        <v>300</v>
      </c>
      <c r="P81" s="29" t="s">
        <v>24</v>
      </c>
      <c r="Q81" s="34" t="s">
        <v>2052</v>
      </c>
    </row>
    <row r="82" spans="1:17" ht="45" x14ac:dyDescent="0.25">
      <c r="A82" s="3">
        <v>20164091117352</v>
      </c>
      <c r="B82" s="2">
        <v>42710</v>
      </c>
      <c r="C82" s="2">
        <v>42725</v>
      </c>
      <c r="D82" s="3"/>
      <c r="E82" s="1" t="s">
        <v>18</v>
      </c>
      <c r="F82" s="29" t="s">
        <v>55</v>
      </c>
      <c r="G82" s="1" t="s">
        <v>1472</v>
      </c>
      <c r="H82" s="1" t="s">
        <v>1473</v>
      </c>
      <c r="I82" s="1" t="s">
        <v>27</v>
      </c>
      <c r="J82" s="29" t="s">
        <v>2023</v>
      </c>
      <c r="K82" s="1" t="s">
        <v>21</v>
      </c>
      <c r="L82" s="1">
        <v>999</v>
      </c>
      <c r="M82" s="1" t="s">
        <v>22</v>
      </c>
      <c r="N82" s="1" t="s">
        <v>108</v>
      </c>
      <c r="O82" s="1">
        <v>300</v>
      </c>
      <c r="P82" s="29" t="s">
        <v>84</v>
      </c>
      <c r="Q82" s="33" t="s">
        <v>2053</v>
      </c>
    </row>
    <row r="83" spans="1:17" ht="30" x14ac:dyDescent="0.25">
      <c r="A83" s="3">
        <v>20164091122112</v>
      </c>
      <c r="B83" s="2">
        <v>42711</v>
      </c>
      <c r="C83" s="2">
        <v>42717</v>
      </c>
      <c r="D83" s="3"/>
      <c r="E83" s="1" t="s">
        <v>18</v>
      </c>
      <c r="F83" s="29" t="s">
        <v>96</v>
      </c>
      <c r="G83" s="1" t="s">
        <v>1515</v>
      </c>
      <c r="H83" s="1" t="s">
        <v>1516</v>
      </c>
      <c r="I83" s="1" t="s">
        <v>27</v>
      </c>
      <c r="J83" s="42" t="s">
        <v>1946</v>
      </c>
      <c r="K83" s="1" t="s">
        <v>28</v>
      </c>
      <c r="L83" s="1">
        <v>999</v>
      </c>
      <c r="M83" s="1" t="s">
        <v>22</v>
      </c>
      <c r="N83" s="1" t="s">
        <v>99</v>
      </c>
      <c r="O83" s="1">
        <v>701</v>
      </c>
      <c r="P83" s="29" t="s">
        <v>24</v>
      </c>
      <c r="Q83" s="34" t="s">
        <v>2052</v>
      </c>
    </row>
    <row r="84" spans="1:17" ht="79.5" x14ac:dyDescent="0.25">
      <c r="A84" s="3">
        <v>20164091122472</v>
      </c>
      <c r="B84" s="2">
        <v>42711</v>
      </c>
      <c r="C84" s="2">
        <v>42733</v>
      </c>
      <c r="D84" s="3"/>
      <c r="E84" s="1" t="s">
        <v>18</v>
      </c>
      <c r="F84" s="29" t="s">
        <v>30</v>
      </c>
      <c r="G84" s="1" t="s">
        <v>1517</v>
      </c>
      <c r="H84" s="1" t="s">
        <v>1518</v>
      </c>
      <c r="I84" s="1" t="s">
        <v>27</v>
      </c>
      <c r="J84" s="59" t="s">
        <v>1969</v>
      </c>
      <c r="K84" s="1" t="s">
        <v>67</v>
      </c>
      <c r="L84" s="1">
        <v>999</v>
      </c>
      <c r="M84" s="1" t="s">
        <v>22</v>
      </c>
      <c r="N84" s="1" t="s">
        <v>92</v>
      </c>
      <c r="O84" s="1">
        <v>300</v>
      </c>
      <c r="P84" s="29" t="s">
        <v>24</v>
      </c>
      <c r="Q84" s="34" t="s">
        <v>2052</v>
      </c>
    </row>
    <row r="85" spans="1:17" ht="45.75" x14ac:dyDescent="0.25">
      <c r="A85" s="3">
        <v>20164091126552</v>
      </c>
      <c r="B85" s="2">
        <v>42713</v>
      </c>
      <c r="C85" s="2">
        <v>42718</v>
      </c>
      <c r="D85" s="3"/>
      <c r="E85" s="1" t="s">
        <v>18</v>
      </c>
      <c r="F85" s="29" t="s">
        <v>96</v>
      </c>
      <c r="G85" s="1" t="s">
        <v>1531</v>
      </c>
      <c r="H85" s="1" t="s">
        <v>1532</v>
      </c>
      <c r="I85" s="1" t="s">
        <v>27</v>
      </c>
      <c r="J85" s="42" t="s">
        <v>1947</v>
      </c>
      <c r="K85" s="1" t="s">
        <v>420</v>
      </c>
      <c r="L85" s="1">
        <v>999</v>
      </c>
      <c r="M85" s="1" t="s">
        <v>22</v>
      </c>
      <c r="N85" s="1" t="s">
        <v>728</v>
      </c>
      <c r="O85" s="1">
        <v>701</v>
      </c>
      <c r="P85" s="29" t="s">
        <v>24</v>
      </c>
      <c r="Q85" s="34" t="s">
        <v>2052</v>
      </c>
    </row>
    <row r="86" spans="1:17" ht="45" x14ac:dyDescent="0.25">
      <c r="A86" s="3">
        <v>20164091128122</v>
      </c>
      <c r="B86" s="2">
        <v>42713</v>
      </c>
      <c r="C86" s="2">
        <v>42727</v>
      </c>
      <c r="D86" s="3"/>
      <c r="E86" s="1" t="s">
        <v>18</v>
      </c>
      <c r="F86" s="29" t="s">
        <v>55</v>
      </c>
      <c r="G86" s="1" t="s">
        <v>1543</v>
      </c>
      <c r="H86" s="1" t="s">
        <v>1544</v>
      </c>
      <c r="I86" s="1" t="s">
        <v>27</v>
      </c>
      <c r="J86" s="44" t="s">
        <v>2024</v>
      </c>
      <c r="K86" s="1" t="s">
        <v>67</v>
      </c>
      <c r="L86" s="1">
        <v>999</v>
      </c>
      <c r="M86" s="1" t="s">
        <v>22</v>
      </c>
      <c r="N86" s="1" t="s">
        <v>92</v>
      </c>
      <c r="O86" s="1">
        <v>300</v>
      </c>
      <c r="P86" s="29" t="s">
        <v>24</v>
      </c>
      <c r="Q86" s="34" t="s">
        <v>2052</v>
      </c>
    </row>
    <row r="87" spans="1:17" ht="45.75" x14ac:dyDescent="0.25">
      <c r="A87" s="3">
        <v>20164091128432</v>
      </c>
      <c r="B87" s="2">
        <v>42713</v>
      </c>
      <c r="C87" s="2">
        <v>42734</v>
      </c>
      <c r="D87" s="3"/>
      <c r="E87" s="1" t="s">
        <v>18</v>
      </c>
      <c r="F87" s="29" t="s">
        <v>30</v>
      </c>
      <c r="G87" s="1" t="s">
        <v>1545</v>
      </c>
      <c r="H87" s="1" t="s">
        <v>523</v>
      </c>
      <c r="I87" s="1" t="s">
        <v>27</v>
      </c>
      <c r="J87" s="59" t="s">
        <v>1970</v>
      </c>
      <c r="K87" s="1" t="s">
        <v>28</v>
      </c>
      <c r="L87" s="1">
        <v>999</v>
      </c>
      <c r="M87" s="1" t="s">
        <v>22</v>
      </c>
      <c r="N87" s="1" t="s">
        <v>460</v>
      </c>
      <c r="O87" s="1">
        <v>304</v>
      </c>
      <c r="P87" s="29" t="s">
        <v>24</v>
      </c>
      <c r="Q87" s="34" t="s">
        <v>2052</v>
      </c>
    </row>
    <row r="88" spans="1:17" ht="45" x14ac:dyDescent="0.25">
      <c r="A88" s="3">
        <v>20164091129662</v>
      </c>
      <c r="B88" s="2">
        <v>42716</v>
      </c>
      <c r="C88" s="2">
        <v>42730</v>
      </c>
      <c r="D88" s="3"/>
      <c r="E88" s="1" t="s">
        <v>18</v>
      </c>
      <c r="F88" s="29" t="s">
        <v>55</v>
      </c>
      <c r="G88" s="1" t="s">
        <v>1558</v>
      </c>
      <c r="H88" s="1" t="s">
        <v>1559</v>
      </c>
      <c r="I88" s="1" t="s">
        <v>27</v>
      </c>
      <c r="J88" s="29" t="s">
        <v>2025</v>
      </c>
      <c r="K88" s="1" t="s">
        <v>330</v>
      </c>
      <c r="L88" s="1">
        <v>703</v>
      </c>
      <c r="M88" s="1" t="s">
        <v>1560</v>
      </c>
      <c r="N88" s="1" t="s">
        <v>1148</v>
      </c>
      <c r="O88" s="1">
        <v>703</v>
      </c>
      <c r="P88" s="29"/>
      <c r="Q88" s="33" t="s">
        <v>2053</v>
      </c>
    </row>
    <row r="89" spans="1:17" ht="30" x14ac:dyDescent="0.25">
      <c r="A89" s="3">
        <v>20164091130742</v>
      </c>
      <c r="B89" s="2">
        <v>42716</v>
      </c>
      <c r="C89" s="2">
        <v>42737</v>
      </c>
      <c r="D89" s="3"/>
      <c r="E89" s="1" t="s">
        <v>18</v>
      </c>
      <c r="F89" s="29" t="s">
        <v>30</v>
      </c>
      <c r="G89" s="1" t="s">
        <v>1561</v>
      </c>
      <c r="H89" s="1" t="s">
        <v>1562</v>
      </c>
      <c r="I89" s="1" t="s">
        <v>27</v>
      </c>
      <c r="J89" s="59" t="s">
        <v>1971</v>
      </c>
      <c r="K89" s="1" t="s">
        <v>82</v>
      </c>
      <c r="L89" s="1">
        <v>401</v>
      </c>
      <c r="M89" s="1" t="s">
        <v>1340</v>
      </c>
      <c r="N89" s="1" t="s">
        <v>331</v>
      </c>
      <c r="O89" s="1">
        <v>401</v>
      </c>
      <c r="P89" s="29"/>
      <c r="Q89" s="33" t="s">
        <v>2053</v>
      </c>
    </row>
    <row r="90" spans="1:17" ht="45" x14ac:dyDescent="0.25">
      <c r="A90" s="3">
        <v>20164091131272</v>
      </c>
      <c r="B90" s="2">
        <v>42716</v>
      </c>
      <c r="C90" s="2">
        <v>42730</v>
      </c>
      <c r="D90" s="3"/>
      <c r="E90" s="1" t="s">
        <v>18</v>
      </c>
      <c r="F90" s="29" t="s">
        <v>55</v>
      </c>
      <c r="G90" s="1" t="s">
        <v>1570</v>
      </c>
      <c r="H90" s="1" t="s">
        <v>1571</v>
      </c>
      <c r="I90" s="1" t="s">
        <v>27</v>
      </c>
      <c r="J90" s="29" t="s">
        <v>2025</v>
      </c>
      <c r="K90" s="1" t="s">
        <v>28</v>
      </c>
      <c r="L90" s="1">
        <v>703</v>
      </c>
      <c r="M90" s="1" t="s">
        <v>1572</v>
      </c>
      <c r="N90" s="1" t="s">
        <v>1148</v>
      </c>
      <c r="O90" s="1">
        <v>703</v>
      </c>
      <c r="P90" s="29"/>
      <c r="Q90" s="33" t="s">
        <v>2053</v>
      </c>
    </row>
    <row r="91" spans="1:17" ht="30" x14ac:dyDescent="0.25">
      <c r="A91" s="3">
        <v>20164091132532</v>
      </c>
      <c r="B91" s="2">
        <v>42716</v>
      </c>
      <c r="C91" s="2">
        <v>42737</v>
      </c>
      <c r="D91" s="3"/>
      <c r="E91" s="1" t="s">
        <v>18</v>
      </c>
      <c r="F91" s="29" t="s">
        <v>30</v>
      </c>
      <c r="G91" s="1" t="s">
        <v>1576</v>
      </c>
      <c r="H91" s="1" t="s">
        <v>1577</v>
      </c>
      <c r="I91" s="1" t="s">
        <v>27</v>
      </c>
      <c r="J91" s="42" t="s">
        <v>1972</v>
      </c>
      <c r="K91" s="1" t="s">
        <v>21</v>
      </c>
      <c r="L91" s="1">
        <v>604</v>
      </c>
      <c r="M91" s="1" t="s">
        <v>155</v>
      </c>
      <c r="N91" s="1" t="s">
        <v>29</v>
      </c>
      <c r="O91" s="1">
        <v>604</v>
      </c>
      <c r="P91" s="29"/>
      <c r="Q91" s="33" t="s">
        <v>2053</v>
      </c>
    </row>
    <row r="92" spans="1:17" ht="57" x14ac:dyDescent="0.25">
      <c r="A92" s="3">
        <v>20164091133362</v>
      </c>
      <c r="B92" s="2">
        <v>42716</v>
      </c>
      <c r="C92" s="2">
        <v>42737</v>
      </c>
      <c r="D92" s="3"/>
      <c r="E92" s="1" t="s">
        <v>18</v>
      </c>
      <c r="F92" s="29" t="s">
        <v>30</v>
      </c>
      <c r="G92" s="1" t="s">
        <v>1589</v>
      </c>
      <c r="H92" s="1" t="s">
        <v>1590</v>
      </c>
      <c r="I92" s="1" t="s">
        <v>27</v>
      </c>
      <c r="J92" s="42" t="s">
        <v>1973</v>
      </c>
      <c r="K92" s="1" t="s">
        <v>28</v>
      </c>
      <c r="L92" s="1">
        <v>999</v>
      </c>
      <c r="M92" s="1" t="s">
        <v>22</v>
      </c>
      <c r="N92" s="1" t="s">
        <v>1591</v>
      </c>
      <c r="O92" s="1">
        <v>309</v>
      </c>
      <c r="P92" s="29" t="s">
        <v>24</v>
      </c>
      <c r="Q92" s="34" t="s">
        <v>2052</v>
      </c>
    </row>
    <row r="93" spans="1:17" ht="45" x14ac:dyDescent="0.25">
      <c r="A93" s="3">
        <v>20164091133532</v>
      </c>
      <c r="B93" s="2">
        <v>42716</v>
      </c>
      <c r="C93" s="2">
        <v>42730</v>
      </c>
      <c r="D93" s="3"/>
      <c r="E93" s="1" t="s">
        <v>18</v>
      </c>
      <c r="F93" s="29" t="s">
        <v>55</v>
      </c>
      <c r="G93" s="1" t="s">
        <v>1597</v>
      </c>
      <c r="H93" s="1" t="s">
        <v>1598</v>
      </c>
      <c r="I93" s="1" t="s">
        <v>27</v>
      </c>
      <c r="J93" s="29" t="s">
        <v>2026</v>
      </c>
      <c r="K93" s="1" t="s">
        <v>67</v>
      </c>
      <c r="L93" s="1">
        <v>999</v>
      </c>
      <c r="M93" s="1" t="s">
        <v>22</v>
      </c>
      <c r="N93" s="1" t="s">
        <v>92</v>
      </c>
      <c r="O93" s="1">
        <v>300</v>
      </c>
      <c r="P93" s="29" t="s">
        <v>24</v>
      </c>
      <c r="Q93" s="34" t="s">
        <v>2052</v>
      </c>
    </row>
    <row r="94" spans="1:17" ht="45" x14ac:dyDescent="0.25">
      <c r="A94" s="3">
        <v>20164091134972</v>
      </c>
      <c r="B94" s="2">
        <v>42717</v>
      </c>
      <c r="C94" s="2">
        <v>42731</v>
      </c>
      <c r="D94" s="3"/>
      <c r="E94" s="1" t="s">
        <v>18</v>
      </c>
      <c r="F94" s="29" t="s">
        <v>25</v>
      </c>
      <c r="G94" s="1" t="s">
        <v>1601</v>
      </c>
      <c r="H94" s="1" t="s">
        <v>946</v>
      </c>
      <c r="I94" s="1" t="s">
        <v>27</v>
      </c>
      <c r="J94" s="29" t="s">
        <v>1998</v>
      </c>
      <c r="K94" s="1" t="s">
        <v>28</v>
      </c>
      <c r="L94" s="1">
        <v>305</v>
      </c>
      <c r="M94" s="1" t="s">
        <v>1602</v>
      </c>
      <c r="N94" s="1" t="s">
        <v>1603</v>
      </c>
      <c r="O94" s="1">
        <v>305</v>
      </c>
      <c r="P94" s="29"/>
      <c r="Q94" s="34" t="s">
        <v>2052</v>
      </c>
    </row>
    <row r="95" spans="1:17" ht="30" x14ac:dyDescent="0.25">
      <c r="A95" s="3">
        <v>20164091136282</v>
      </c>
      <c r="B95" s="2">
        <v>42717</v>
      </c>
      <c r="C95" s="2">
        <v>42738</v>
      </c>
      <c r="D95" s="3"/>
      <c r="E95" s="1" t="s">
        <v>18</v>
      </c>
      <c r="F95" s="29" t="s">
        <v>30</v>
      </c>
      <c r="G95" s="1" t="s">
        <v>1626</v>
      </c>
      <c r="H95" s="1" t="s">
        <v>1627</v>
      </c>
      <c r="I95" s="1" t="s">
        <v>27</v>
      </c>
      <c r="J95" s="42" t="s">
        <v>1974</v>
      </c>
      <c r="K95" s="1" t="s">
        <v>21</v>
      </c>
      <c r="L95" s="1">
        <v>500</v>
      </c>
      <c r="M95" s="1" t="s">
        <v>1556</v>
      </c>
      <c r="N95" s="1" t="s">
        <v>1557</v>
      </c>
      <c r="O95" s="1">
        <v>500</v>
      </c>
      <c r="P95" s="29"/>
      <c r="Q95" s="33" t="s">
        <v>2053</v>
      </c>
    </row>
    <row r="96" spans="1:17" ht="30" x14ac:dyDescent="0.25">
      <c r="A96" s="3">
        <v>20164091139322</v>
      </c>
      <c r="B96" s="2">
        <v>42717</v>
      </c>
      <c r="C96" s="2">
        <v>42738</v>
      </c>
      <c r="D96" s="3"/>
      <c r="E96" s="1" t="s">
        <v>18</v>
      </c>
      <c r="F96" s="29" t="s">
        <v>30</v>
      </c>
      <c r="G96" s="1" t="s">
        <v>1634</v>
      </c>
      <c r="H96" s="1" t="s">
        <v>1635</v>
      </c>
      <c r="I96" s="1" t="s">
        <v>27</v>
      </c>
      <c r="J96" s="42" t="s">
        <v>1975</v>
      </c>
      <c r="K96" s="1" t="s">
        <v>28</v>
      </c>
      <c r="L96" s="1">
        <v>603</v>
      </c>
      <c r="M96" s="1" t="s">
        <v>548</v>
      </c>
      <c r="N96" s="1" t="s">
        <v>549</v>
      </c>
      <c r="O96" s="1">
        <v>603</v>
      </c>
      <c r="P96" s="29"/>
      <c r="Q96" s="33" t="s">
        <v>2053</v>
      </c>
    </row>
    <row r="97" spans="1:17" ht="75" x14ac:dyDescent="0.25">
      <c r="A97" s="3">
        <v>20164091140042</v>
      </c>
      <c r="B97" s="2">
        <v>42718</v>
      </c>
      <c r="C97" s="2">
        <v>42732</v>
      </c>
      <c r="D97" s="3"/>
      <c r="E97" s="1" t="s">
        <v>18</v>
      </c>
      <c r="F97" s="29" t="s">
        <v>37</v>
      </c>
      <c r="G97" s="1" t="s">
        <v>1638</v>
      </c>
      <c r="H97" s="1" t="s">
        <v>628</v>
      </c>
      <c r="I97" s="1" t="s">
        <v>27</v>
      </c>
      <c r="J97" s="29" t="s">
        <v>2002</v>
      </c>
      <c r="K97" s="1" t="s">
        <v>21</v>
      </c>
      <c r="L97" s="1">
        <v>999</v>
      </c>
      <c r="M97" s="1" t="s">
        <v>22</v>
      </c>
      <c r="N97" s="1" t="s">
        <v>1639</v>
      </c>
      <c r="O97" s="1">
        <v>701</v>
      </c>
      <c r="P97" s="29" t="s">
        <v>24</v>
      </c>
      <c r="Q97" s="34" t="s">
        <v>2052</v>
      </c>
    </row>
    <row r="98" spans="1:17" ht="30" x14ac:dyDescent="0.25">
      <c r="A98" s="3">
        <v>20164091140922</v>
      </c>
      <c r="B98" s="2">
        <v>42718</v>
      </c>
      <c r="C98" s="2">
        <v>42739</v>
      </c>
      <c r="D98" s="3"/>
      <c r="E98" s="1" t="s">
        <v>18</v>
      </c>
      <c r="F98" s="29" t="s">
        <v>30</v>
      </c>
      <c r="G98" s="1" t="s">
        <v>1645</v>
      </c>
      <c r="H98" s="1" t="s">
        <v>1646</v>
      </c>
      <c r="I98" s="1" t="s">
        <v>27</v>
      </c>
      <c r="J98" s="29" t="s">
        <v>1976</v>
      </c>
      <c r="K98" s="1" t="s">
        <v>21</v>
      </c>
      <c r="L98" s="1">
        <v>604</v>
      </c>
      <c r="M98" s="1" t="s">
        <v>829</v>
      </c>
      <c r="N98" s="1" t="s">
        <v>1376</v>
      </c>
      <c r="O98" s="1">
        <v>604</v>
      </c>
      <c r="P98" s="29"/>
      <c r="Q98" s="33" t="s">
        <v>2053</v>
      </c>
    </row>
    <row r="99" spans="1:17" ht="45" x14ac:dyDescent="0.25">
      <c r="A99" s="3">
        <v>20164091142542</v>
      </c>
      <c r="B99" s="2">
        <v>42718</v>
      </c>
      <c r="C99" s="2">
        <v>42732</v>
      </c>
      <c r="D99" s="3"/>
      <c r="E99" s="1" t="s">
        <v>18</v>
      </c>
      <c r="F99" s="29" t="s">
        <v>79</v>
      </c>
      <c r="G99" s="1" t="s">
        <v>1647</v>
      </c>
      <c r="H99" s="1" t="s">
        <v>1170</v>
      </c>
      <c r="I99" s="1" t="s">
        <v>27</v>
      </c>
      <c r="J99" s="29" t="s">
        <v>1986</v>
      </c>
      <c r="K99" s="1" t="s">
        <v>82</v>
      </c>
      <c r="L99" s="1">
        <v>304</v>
      </c>
      <c r="M99" s="1" t="s">
        <v>508</v>
      </c>
      <c r="N99" s="1" t="s">
        <v>197</v>
      </c>
      <c r="O99" s="1">
        <v>304</v>
      </c>
      <c r="P99" s="29"/>
      <c r="Q99" s="33" t="s">
        <v>2053</v>
      </c>
    </row>
    <row r="100" spans="1:17" ht="45" x14ac:dyDescent="0.25">
      <c r="A100" s="3">
        <v>20164091146742</v>
      </c>
      <c r="B100" s="2">
        <v>42719</v>
      </c>
      <c r="C100" s="2">
        <v>42740</v>
      </c>
      <c r="D100" s="3"/>
      <c r="E100" s="1" t="s">
        <v>18</v>
      </c>
      <c r="F100" s="29" t="s">
        <v>30</v>
      </c>
      <c r="G100" s="1" t="s">
        <v>1675</v>
      </c>
      <c r="H100" s="1" t="s">
        <v>17</v>
      </c>
      <c r="I100" s="1" t="s">
        <v>27</v>
      </c>
      <c r="J100" s="29" t="s">
        <v>1977</v>
      </c>
      <c r="K100" s="1" t="s">
        <v>28</v>
      </c>
      <c r="L100" s="1">
        <v>604</v>
      </c>
      <c r="M100" s="1" t="s">
        <v>155</v>
      </c>
      <c r="N100" s="1" t="s">
        <v>29</v>
      </c>
      <c r="O100" s="1">
        <v>604</v>
      </c>
      <c r="P100" s="29"/>
      <c r="Q100" s="33" t="s">
        <v>2053</v>
      </c>
    </row>
    <row r="101" spans="1:17" ht="45" x14ac:dyDescent="0.25">
      <c r="A101" s="3">
        <v>20164091150022</v>
      </c>
      <c r="B101" s="2">
        <v>42719</v>
      </c>
      <c r="C101" s="2">
        <v>42740</v>
      </c>
      <c r="D101" s="3"/>
      <c r="E101" s="1" t="s">
        <v>18</v>
      </c>
      <c r="F101" s="29" t="s">
        <v>30</v>
      </c>
      <c r="G101" s="1" t="s">
        <v>1688</v>
      </c>
      <c r="H101" s="1" t="s">
        <v>1689</v>
      </c>
      <c r="I101" s="1" t="s">
        <v>27</v>
      </c>
      <c r="J101" s="29" t="s">
        <v>1978</v>
      </c>
      <c r="K101" s="1" t="s">
        <v>21</v>
      </c>
      <c r="L101" s="1">
        <v>500</v>
      </c>
      <c r="M101" s="1" t="s">
        <v>1434</v>
      </c>
      <c r="N101" s="1" t="s">
        <v>1435</v>
      </c>
      <c r="O101" s="1">
        <v>500</v>
      </c>
      <c r="P101" s="29"/>
      <c r="Q101" s="34" t="s">
        <v>2052</v>
      </c>
    </row>
    <row r="102" spans="1:17" ht="30" x14ac:dyDescent="0.25">
      <c r="A102" s="3">
        <v>20164091152482</v>
      </c>
      <c r="B102" s="2">
        <v>42720</v>
      </c>
      <c r="C102" s="2">
        <v>42725</v>
      </c>
      <c r="D102" s="3"/>
      <c r="E102" s="1" t="s">
        <v>18</v>
      </c>
      <c r="F102" s="29" t="s">
        <v>96</v>
      </c>
      <c r="G102" s="1" t="s">
        <v>1708</v>
      </c>
      <c r="H102" s="1" t="s">
        <v>1709</v>
      </c>
      <c r="I102" s="1" t="s">
        <v>27</v>
      </c>
      <c r="J102" s="42" t="s">
        <v>1948</v>
      </c>
      <c r="K102" s="1" t="s">
        <v>28</v>
      </c>
      <c r="L102" s="1">
        <v>999</v>
      </c>
      <c r="M102" s="1" t="s">
        <v>22</v>
      </c>
      <c r="N102" s="1" t="s">
        <v>220</v>
      </c>
      <c r="O102" s="1">
        <v>701</v>
      </c>
      <c r="P102" s="29" t="s">
        <v>84</v>
      </c>
      <c r="Q102" s="61" t="s">
        <v>2054</v>
      </c>
    </row>
    <row r="103" spans="1:17" ht="90" x14ac:dyDescent="0.25">
      <c r="A103" s="3">
        <v>20164091164052</v>
      </c>
      <c r="B103" s="2">
        <v>42723</v>
      </c>
      <c r="C103" s="2">
        <v>42737</v>
      </c>
      <c r="D103" s="3"/>
      <c r="E103" s="1" t="s">
        <v>18</v>
      </c>
      <c r="F103" s="29" t="s">
        <v>37</v>
      </c>
      <c r="G103" s="1" t="s">
        <v>1758</v>
      </c>
      <c r="H103" s="1" t="s">
        <v>1033</v>
      </c>
      <c r="I103" s="1" t="s">
        <v>27</v>
      </c>
      <c r="J103" s="29" t="s">
        <v>2094</v>
      </c>
      <c r="K103" s="1" t="s">
        <v>28</v>
      </c>
      <c r="L103" s="1">
        <v>999</v>
      </c>
      <c r="M103" s="1" t="s">
        <v>22</v>
      </c>
      <c r="N103" s="1" t="s">
        <v>207</v>
      </c>
      <c r="O103" s="1">
        <v>304</v>
      </c>
      <c r="P103" s="29" t="s">
        <v>24</v>
      </c>
      <c r="Q103" s="34" t="s">
        <v>2052</v>
      </c>
    </row>
    <row r="104" spans="1:17" ht="45" x14ac:dyDescent="0.25">
      <c r="A104" s="3">
        <v>20164091182242</v>
      </c>
      <c r="B104" s="2">
        <v>42726</v>
      </c>
      <c r="C104" s="2">
        <v>42740</v>
      </c>
      <c r="D104" s="3"/>
      <c r="E104" s="1" t="s">
        <v>18</v>
      </c>
      <c r="F104" s="29" t="s">
        <v>25</v>
      </c>
      <c r="G104" s="1" t="s">
        <v>1834</v>
      </c>
      <c r="H104" s="1" t="s">
        <v>1835</v>
      </c>
      <c r="I104" s="1" t="s">
        <v>27</v>
      </c>
      <c r="J104" s="29" t="s">
        <v>1995</v>
      </c>
      <c r="K104" s="1" t="s">
        <v>28</v>
      </c>
      <c r="L104" s="1">
        <v>604</v>
      </c>
      <c r="M104" s="1" t="s">
        <v>1375</v>
      </c>
      <c r="N104" s="1" t="s">
        <v>1836</v>
      </c>
      <c r="O104" s="1">
        <v>604</v>
      </c>
      <c r="P104" s="29"/>
      <c r="Q104" s="33" t="s">
        <v>2053</v>
      </c>
    </row>
    <row r="105" spans="1:17" ht="45" x14ac:dyDescent="0.25">
      <c r="A105" s="3">
        <v>20164091182762</v>
      </c>
      <c r="B105" s="2">
        <v>42726</v>
      </c>
      <c r="C105" s="2">
        <v>42740</v>
      </c>
      <c r="D105" s="3"/>
      <c r="E105" s="1" t="s">
        <v>18</v>
      </c>
      <c r="F105" s="29" t="s">
        <v>79</v>
      </c>
      <c r="G105" s="1" t="s">
        <v>1839</v>
      </c>
      <c r="H105" s="1" t="s">
        <v>1840</v>
      </c>
      <c r="I105" s="1" t="s">
        <v>27</v>
      </c>
      <c r="J105" s="59" t="s">
        <v>1987</v>
      </c>
      <c r="K105" s="1" t="s">
        <v>82</v>
      </c>
      <c r="L105" s="1">
        <v>999</v>
      </c>
      <c r="M105" s="1" t="s">
        <v>22</v>
      </c>
      <c r="N105" s="1" t="s">
        <v>765</v>
      </c>
      <c r="O105" s="1">
        <v>500</v>
      </c>
      <c r="P105" s="29" t="s">
        <v>24</v>
      </c>
      <c r="Q105" s="34" t="s">
        <v>2052</v>
      </c>
    </row>
    <row r="106" spans="1:17" ht="45" x14ac:dyDescent="0.25">
      <c r="A106" s="3">
        <v>20164091183022</v>
      </c>
      <c r="B106" s="2">
        <v>42726</v>
      </c>
      <c r="C106" s="2" t="s">
        <v>2056</v>
      </c>
      <c r="D106" s="3"/>
      <c r="E106" s="1" t="s">
        <v>18</v>
      </c>
      <c r="F106" s="29" t="s">
        <v>25</v>
      </c>
      <c r="G106" s="1" t="s">
        <v>1841</v>
      </c>
      <c r="H106" s="1" t="s">
        <v>1842</v>
      </c>
      <c r="I106" s="1" t="s">
        <v>27</v>
      </c>
      <c r="J106" s="29" t="s">
        <v>1995</v>
      </c>
      <c r="K106" s="1" t="s">
        <v>21</v>
      </c>
      <c r="L106" s="1">
        <v>604</v>
      </c>
      <c r="M106" s="1" t="s">
        <v>1843</v>
      </c>
      <c r="N106" s="1" t="s">
        <v>29</v>
      </c>
      <c r="O106" s="1">
        <v>604</v>
      </c>
      <c r="P106" s="29"/>
      <c r="Q106" s="33" t="s">
        <v>2053</v>
      </c>
    </row>
    <row r="107" spans="1:17" ht="30" x14ac:dyDescent="0.25">
      <c r="A107" s="3">
        <v>20164091192692</v>
      </c>
      <c r="B107" s="2">
        <v>42730</v>
      </c>
      <c r="C107" s="2">
        <v>42733</v>
      </c>
      <c r="D107" s="3"/>
      <c r="E107" s="1" t="s">
        <v>18</v>
      </c>
      <c r="F107" s="29" t="s">
        <v>96</v>
      </c>
      <c r="G107" s="1" t="s">
        <v>1873</v>
      </c>
      <c r="H107" s="1" t="s">
        <v>1874</v>
      </c>
      <c r="I107" s="1" t="s">
        <v>27</v>
      </c>
      <c r="J107" s="42" t="s">
        <v>1949</v>
      </c>
      <c r="K107" s="1" t="s">
        <v>28</v>
      </c>
      <c r="L107" s="1">
        <v>999</v>
      </c>
      <c r="M107" s="1" t="s">
        <v>22</v>
      </c>
      <c r="N107" s="1" t="s">
        <v>220</v>
      </c>
      <c r="O107" s="1">
        <v>701</v>
      </c>
      <c r="P107" s="29" t="s">
        <v>24</v>
      </c>
      <c r="Q107" s="61" t="s">
        <v>2054</v>
      </c>
    </row>
    <row r="108" spans="1:17" x14ac:dyDescent="0.25">
      <c r="F108" s="53"/>
    </row>
    <row r="109" spans="1:17" ht="30" x14ac:dyDescent="0.25">
      <c r="D109" s="40" t="s">
        <v>1933</v>
      </c>
      <c r="E109" s="9" t="s">
        <v>1930</v>
      </c>
      <c r="F109" s="56" t="s">
        <v>1931</v>
      </c>
    </row>
    <row r="110" spans="1:17" ht="30" x14ac:dyDescent="0.25">
      <c r="D110" s="34" t="s">
        <v>2052</v>
      </c>
      <c r="E110" s="14">
        <v>52</v>
      </c>
      <c r="F110" s="15">
        <f>+E110/$E$114</f>
        <v>0.49523809523809526</v>
      </c>
    </row>
    <row r="111" spans="1:17" x14ac:dyDescent="0.25">
      <c r="D111" s="57" t="s">
        <v>2054</v>
      </c>
      <c r="E111" s="57">
        <v>23</v>
      </c>
      <c r="F111" s="58">
        <f t="shared" ref="F111:F114" si="0">+E111/$E$114</f>
        <v>0.21904761904761905</v>
      </c>
      <c r="L111" s="55"/>
    </row>
    <row r="112" spans="1:17" ht="30" x14ac:dyDescent="0.25">
      <c r="D112" s="33" t="s">
        <v>2053</v>
      </c>
      <c r="E112" s="20">
        <v>29</v>
      </c>
      <c r="F112" s="21">
        <f t="shared" si="0"/>
        <v>0.27619047619047621</v>
      </c>
    </row>
    <row r="113" spans="4:6" ht="30" x14ac:dyDescent="0.25">
      <c r="D113" s="32" t="s">
        <v>2055</v>
      </c>
      <c r="E113" s="17">
        <v>1</v>
      </c>
      <c r="F113" s="18">
        <f t="shared" si="0"/>
        <v>9.5238095238095247E-3</v>
      </c>
    </row>
    <row r="114" spans="4:6" x14ac:dyDescent="0.25">
      <c r="D114" s="54" t="s">
        <v>1930</v>
      </c>
      <c r="E114" s="7">
        <f>SUM(E110:E113)</f>
        <v>105</v>
      </c>
      <c r="F114" s="31">
        <f t="shared" si="0"/>
        <v>1</v>
      </c>
    </row>
    <row r="115" spans="4:6" x14ac:dyDescent="0.25">
      <c r="F115" s="53"/>
    </row>
    <row r="116" spans="4:6" x14ac:dyDescent="0.25">
      <c r="F116" s="53"/>
    </row>
    <row r="117" spans="4:6" x14ac:dyDescent="0.25">
      <c r="F117" s="53"/>
    </row>
  </sheetData>
  <autoFilter ref="A2:Q107"/>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7"/>
  <sheetViews>
    <sheetView topLeftCell="A70" workbookViewId="0">
      <selection activeCell="E91" sqref="E91"/>
    </sheetView>
  </sheetViews>
  <sheetFormatPr baseColWidth="10" defaultRowHeight="15" x14ac:dyDescent="0.25"/>
  <cols>
    <col min="1" max="1" width="18.7109375" customWidth="1"/>
    <col min="4" max="4" width="20.140625" customWidth="1"/>
    <col min="16" max="16" width="19.7109375" customWidth="1"/>
  </cols>
  <sheetData>
    <row r="1" spans="1:16" ht="21" x14ac:dyDescent="0.35">
      <c r="A1" s="28" t="s">
        <v>2093</v>
      </c>
    </row>
    <row r="2" spans="1:16" x14ac:dyDescent="0.25">
      <c r="A2" s="6" t="s">
        <v>0</v>
      </c>
      <c r="B2" s="7" t="s">
        <v>1</v>
      </c>
      <c r="C2" s="7" t="s">
        <v>2</v>
      </c>
      <c r="D2" s="6" t="s">
        <v>3</v>
      </c>
      <c r="E2" s="7" t="s">
        <v>4</v>
      </c>
      <c r="F2" s="7" t="s">
        <v>5</v>
      </c>
      <c r="G2" s="7" t="s">
        <v>6</v>
      </c>
      <c r="H2" s="7" t="s">
        <v>7</v>
      </c>
      <c r="I2" s="7" t="s">
        <v>8</v>
      </c>
      <c r="J2" s="7" t="s">
        <v>9</v>
      </c>
      <c r="K2" s="7" t="s">
        <v>10</v>
      </c>
      <c r="L2" s="7" t="s">
        <v>11</v>
      </c>
      <c r="M2" s="7" t="s">
        <v>12</v>
      </c>
      <c r="N2" s="7" t="s">
        <v>13</v>
      </c>
      <c r="O2" s="7" t="s">
        <v>14</v>
      </c>
      <c r="P2" s="7" t="s">
        <v>1934</v>
      </c>
    </row>
    <row r="3" spans="1:16" x14ac:dyDescent="0.25">
      <c r="A3" s="3">
        <v>20164090912542</v>
      </c>
      <c r="B3" s="2">
        <v>42653</v>
      </c>
      <c r="C3" s="2">
        <v>42668</v>
      </c>
      <c r="D3" s="3">
        <v>20163060321471</v>
      </c>
      <c r="E3" s="2">
        <v>42656</v>
      </c>
      <c r="F3" s="1" t="s">
        <v>55</v>
      </c>
      <c r="G3" s="1" t="s">
        <v>214</v>
      </c>
      <c r="H3" s="1" t="s">
        <v>215</v>
      </c>
      <c r="I3" s="1" t="s">
        <v>20</v>
      </c>
      <c r="J3" s="1" t="s">
        <v>200</v>
      </c>
      <c r="K3" s="1">
        <v>999</v>
      </c>
      <c r="L3" s="1" t="s">
        <v>22</v>
      </c>
      <c r="M3" s="1" t="s">
        <v>216</v>
      </c>
      <c r="N3" s="1">
        <v>306</v>
      </c>
      <c r="O3" s="1" t="s">
        <v>24</v>
      </c>
      <c r="P3" s="1">
        <f t="shared" ref="P3:P66" si="0">IFERROR(E3-B3,"-")</f>
        <v>3</v>
      </c>
    </row>
    <row r="4" spans="1:16" x14ac:dyDescent="0.25">
      <c r="A4" s="3">
        <v>20164090914942</v>
      </c>
      <c r="B4" s="2">
        <v>42653</v>
      </c>
      <c r="C4" s="2">
        <v>42698</v>
      </c>
      <c r="D4" s="3"/>
      <c r="E4" s="1" t="s">
        <v>18</v>
      </c>
      <c r="F4" s="1" t="s">
        <v>190</v>
      </c>
      <c r="G4" s="1" t="s">
        <v>214</v>
      </c>
      <c r="H4" s="1" t="s">
        <v>229</v>
      </c>
      <c r="I4" s="1" t="s">
        <v>27</v>
      </c>
      <c r="J4" s="1" t="s">
        <v>21</v>
      </c>
      <c r="K4" s="1">
        <v>601</v>
      </c>
      <c r="L4" s="1" t="s">
        <v>230</v>
      </c>
      <c r="M4" s="1" t="s">
        <v>231</v>
      </c>
      <c r="N4" s="1">
        <v>601</v>
      </c>
      <c r="O4" s="1"/>
      <c r="P4" s="1" t="str">
        <f t="shared" si="0"/>
        <v>-</v>
      </c>
    </row>
    <row r="5" spans="1:16" x14ac:dyDescent="0.25">
      <c r="A5" s="3">
        <v>20164090915252</v>
      </c>
      <c r="B5" s="2">
        <v>42653</v>
      </c>
      <c r="C5" s="2">
        <v>42668</v>
      </c>
      <c r="D5" s="3">
        <v>20163090323581</v>
      </c>
      <c r="E5" s="2">
        <v>42657</v>
      </c>
      <c r="F5" s="1" t="s">
        <v>151</v>
      </c>
      <c r="G5" s="1" t="s">
        <v>214</v>
      </c>
      <c r="H5" s="1" t="s">
        <v>232</v>
      </c>
      <c r="I5" s="1" t="s">
        <v>20</v>
      </c>
      <c r="J5" s="1" t="s">
        <v>154</v>
      </c>
      <c r="K5" s="1">
        <v>999</v>
      </c>
      <c r="L5" s="1" t="s">
        <v>22</v>
      </c>
      <c r="M5" s="1" t="s">
        <v>233</v>
      </c>
      <c r="N5" s="1">
        <v>309</v>
      </c>
      <c r="O5" s="1" t="s">
        <v>24</v>
      </c>
      <c r="P5" s="1">
        <f t="shared" si="0"/>
        <v>4</v>
      </c>
    </row>
    <row r="6" spans="1:16" x14ac:dyDescent="0.25">
      <c r="A6" s="3">
        <v>20164090917142</v>
      </c>
      <c r="B6" s="2">
        <v>42653</v>
      </c>
      <c r="C6" s="2">
        <v>42675</v>
      </c>
      <c r="D6" s="3">
        <v>20163040327901</v>
      </c>
      <c r="E6" s="2">
        <v>42663</v>
      </c>
      <c r="F6" s="1" t="s">
        <v>69</v>
      </c>
      <c r="G6" s="1" t="s">
        <v>214</v>
      </c>
      <c r="H6" s="1" t="s">
        <v>247</v>
      </c>
      <c r="I6" s="1" t="s">
        <v>20</v>
      </c>
      <c r="J6" s="1" t="s">
        <v>28</v>
      </c>
      <c r="K6" s="1">
        <v>999</v>
      </c>
      <c r="L6" s="1" t="s">
        <v>22</v>
      </c>
      <c r="M6" s="1" t="s">
        <v>248</v>
      </c>
      <c r="N6" s="1">
        <v>304</v>
      </c>
      <c r="O6" s="1" t="s">
        <v>24</v>
      </c>
      <c r="P6" s="1">
        <f t="shared" si="0"/>
        <v>10</v>
      </c>
    </row>
    <row r="7" spans="1:16" x14ac:dyDescent="0.25">
      <c r="A7" s="3">
        <v>20164090917152</v>
      </c>
      <c r="B7" s="2">
        <v>42653</v>
      </c>
      <c r="C7" s="2">
        <v>42675</v>
      </c>
      <c r="D7" s="3" t="s">
        <v>249</v>
      </c>
      <c r="E7" s="1" t="s">
        <v>18</v>
      </c>
      <c r="F7" s="1" t="s">
        <v>69</v>
      </c>
      <c r="G7" s="1" t="s">
        <v>214</v>
      </c>
      <c r="H7" s="1" t="s">
        <v>247</v>
      </c>
      <c r="I7" s="1" t="s">
        <v>27</v>
      </c>
      <c r="J7" s="1" t="s">
        <v>28</v>
      </c>
      <c r="K7" s="1">
        <v>999</v>
      </c>
      <c r="L7" s="1" t="s">
        <v>22</v>
      </c>
      <c r="M7" s="1" t="s">
        <v>18</v>
      </c>
      <c r="N7" s="1" t="s">
        <v>18</v>
      </c>
      <c r="O7" s="1" t="s">
        <v>24</v>
      </c>
      <c r="P7" s="1" t="str">
        <f t="shared" si="0"/>
        <v>-</v>
      </c>
    </row>
    <row r="8" spans="1:16" x14ac:dyDescent="0.25">
      <c r="A8" s="3">
        <v>20164090920412</v>
      </c>
      <c r="B8" s="2">
        <v>42654</v>
      </c>
      <c r="C8" s="2">
        <v>42676</v>
      </c>
      <c r="D8" s="3" t="s">
        <v>267</v>
      </c>
      <c r="E8" s="1" t="s">
        <v>18</v>
      </c>
      <c r="F8" s="1" t="s">
        <v>30</v>
      </c>
      <c r="G8" s="1" t="s">
        <v>214</v>
      </c>
      <c r="H8" s="1" t="s">
        <v>268</v>
      </c>
      <c r="I8" s="1" t="s">
        <v>27</v>
      </c>
      <c r="J8" s="1" t="s">
        <v>67</v>
      </c>
      <c r="K8" s="1">
        <v>999</v>
      </c>
      <c r="L8" s="1" t="s">
        <v>22</v>
      </c>
      <c r="M8" s="1" t="s">
        <v>92</v>
      </c>
      <c r="N8" s="1">
        <v>300</v>
      </c>
      <c r="O8" s="1" t="s">
        <v>24</v>
      </c>
      <c r="P8" s="1" t="str">
        <f t="shared" si="0"/>
        <v>-</v>
      </c>
    </row>
    <row r="9" spans="1:16" x14ac:dyDescent="0.25">
      <c r="A9" s="3">
        <v>20164090925532</v>
      </c>
      <c r="B9" s="2">
        <v>42655</v>
      </c>
      <c r="C9" s="2">
        <v>42670</v>
      </c>
      <c r="D9" s="3">
        <v>20163000331331</v>
      </c>
      <c r="E9" s="2">
        <v>42664</v>
      </c>
      <c r="F9" s="1" t="s">
        <v>55</v>
      </c>
      <c r="G9" s="1" t="s">
        <v>214</v>
      </c>
      <c r="H9" s="1" t="s">
        <v>322</v>
      </c>
      <c r="I9" s="1" t="s">
        <v>20</v>
      </c>
      <c r="J9" s="1" t="s">
        <v>21</v>
      </c>
      <c r="K9" s="1">
        <v>999</v>
      </c>
      <c r="L9" s="1" t="s">
        <v>22</v>
      </c>
      <c r="M9" s="1" t="s">
        <v>323</v>
      </c>
      <c r="N9" s="1">
        <v>300</v>
      </c>
      <c r="O9" s="1" t="s">
        <v>24</v>
      </c>
      <c r="P9" s="1">
        <f t="shared" si="0"/>
        <v>9</v>
      </c>
    </row>
    <row r="10" spans="1:16" x14ac:dyDescent="0.25">
      <c r="A10" s="3">
        <v>20164090929672</v>
      </c>
      <c r="B10" s="2">
        <v>42656</v>
      </c>
      <c r="C10" s="2">
        <v>42671</v>
      </c>
      <c r="D10" s="3"/>
      <c r="E10" s="1" t="s">
        <v>18</v>
      </c>
      <c r="F10" s="1" t="s">
        <v>55</v>
      </c>
      <c r="G10" s="1" t="s">
        <v>214</v>
      </c>
      <c r="H10" s="1" t="s">
        <v>338</v>
      </c>
      <c r="I10" s="1" t="s">
        <v>27</v>
      </c>
      <c r="J10" s="1" t="s">
        <v>67</v>
      </c>
      <c r="K10" s="1">
        <v>999</v>
      </c>
      <c r="L10" s="1" t="s">
        <v>22</v>
      </c>
      <c r="M10" s="1" t="s">
        <v>92</v>
      </c>
      <c r="N10" s="1">
        <v>300</v>
      </c>
      <c r="O10" s="1" t="s">
        <v>24</v>
      </c>
      <c r="P10" s="1" t="str">
        <f t="shared" si="0"/>
        <v>-</v>
      </c>
    </row>
    <row r="11" spans="1:16" x14ac:dyDescent="0.25">
      <c r="A11" s="3">
        <v>20164090930402</v>
      </c>
      <c r="B11" s="2">
        <v>42656</v>
      </c>
      <c r="C11" s="2">
        <v>42671</v>
      </c>
      <c r="D11" s="3" t="s">
        <v>353</v>
      </c>
      <c r="E11" s="2">
        <v>42663</v>
      </c>
      <c r="F11" s="1" t="s">
        <v>55</v>
      </c>
      <c r="G11" s="1" t="s">
        <v>214</v>
      </c>
      <c r="H11" s="1" t="s">
        <v>354</v>
      </c>
      <c r="I11" s="1" t="s">
        <v>20</v>
      </c>
      <c r="J11" s="1" t="s">
        <v>21</v>
      </c>
      <c r="K11" s="1">
        <v>601</v>
      </c>
      <c r="L11" s="1" t="s">
        <v>355</v>
      </c>
      <c r="M11" s="1" t="s">
        <v>356</v>
      </c>
      <c r="N11" s="1">
        <v>601</v>
      </c>
      <c r="O11" s="1"/>
      <c r="P11" s="1">
        <f t="shared" si="0"/>
        <v>7</v>
      </c>
    </row>
    <row r="12" spans="1:16" x14ac:dyDescent="0.25">
      <c r="A12" s="3">
        <v>20164090931912</v>
      </c>
      <c r="B12" s="2">
        <v>42656</v>
      </c>
      <c r="C12" s="2">
        <v>42703</v>
      </c>
      <c r="D12" s="3">
        <v>20167020340571</v>
      </c>
      <c r="E12" s="2">
        <v>42674</v>
      </c>
      <c r="F12" s="1" t="s">
        <v>190</v>
      </c>
      <c r="G12" s="1" t="s">
        <v>214</v>
      </c>
      <c r="H12" s="1" t="s">
        <v>364</v>
      </c>
      <c r="I12" s="1" t="s">
        <v>20</v>
      </c>
      <c r="J12" s="1" t="s">
        <v>21</v>
      </c>
      <c r="K12" s="1">
        <v>999</v>
      </c>
      <c r="L12" s="1" t="s">
        <v>22</v>
      </c>
      <c r="M12" s="1" t="s">
        <v>365</v>
      </c>
      <c r="N12" s="1">
        <v>702</v>
      </c>
      <c r="O12" s="1" t="s">
        <v>24</v>
      </c>
      <c r="P12" s="1">
        <f t="shared" si="0"/>
        <v>18</v>
      </c>
    </row>
    <row r="13" spans="1:16" x14ac:dyDescent="0.25">
      <c r="A13" s="3">
        <v>20164090931922</v>
      </c>
      <c r="B13" s="2">
        <v>42656</v>
      </c>
      <c r="C13" s="2">
        <v>42671</v>
      </c>
      <c r="D13" s="3">
        <v>20163060328181</v>
      </c>
      <c r="E13" s="2">
        <v>42663</v>
      </c>
      <c r="F13" s="1" t="s">
        <v>55</v>
      </c>
      <c r="G13" s="1" t="s">
        <v>214</v>
      </c>
      <c r="H13" s="1" t="s">
        <v>366</v>
      </c>
      <c r="I13" s="1" t="s">
        <v>20</v>
      </c>
      <c r="J13" s="1" t="s">
        <v>21</v>
      </c>
      <c r="K13" s="1">
        <v>999</v>
      </c>
      <c r="L13" s="1" t="s">
        <v>22</v>
      </c>
      <c r="M13" s="1" t="s">
        <v>290</v>
      </c>
      <c r="N13" s="1">
        <v>306</v>
      </c>
      <c r="O13" s="1" t="s">
        <v>24</v>
      </c>
      <c r="P13" s="1">
        <f t="shared" si="0"/>
        <v>7</v>
      </c>
    </row>
    <row r="14" spans="1:16" x14ac:dyDescent="0.25">
      <c r="A14" s="3">
        <v>20164090931932</v>
      </c>
      <c r="B14" s="2">
        <v>42656</v>
      </c>
      <c r="C14" s="2">
        <v>42671</v>
      </c>
      <c r="D14" s="3">
        <v>20163050332131</v>
      </c>
      <c r="E14" s="2">
        <v>42667</v>
      </c>
      <c r="F14" s="1" t="s">
        <v>55</v>
      </c>
      <c r="G14" s="1" t="s">
        <v>214</v>
      </c>
      <c r="H14" s="1" t="s">
        <v>367</v>
      </c>
      <c r="I14" s="1" t="s">
        <v>20</v>
      </c>
      <c r="J14" s="1" t="s">
        <v>67</v>
      </c>
      <c r="K14" s="1">
        <v>999</v>
      </c>
      <c r="L14" s="1" t="s">
        <v>22</v>
      </c>
      <c r="M14" s="1" t="s">
        <v>77</v>
      </c>
      <c r="N14" s="1">
        <v>305</v>
      </c>
      <c r="O14" s="1" t="s">
        <v>24</v>
      </c>
      <c r="P14" s="1">
        <f t="shared" si="0"/>
        <v>11</v>
      </c>
    </row>
    <row r="15" spans="1:16" x14ac:dyDescent="0.25">
      <c r="A15" s="3">
        <v>20164090931942</v>
      </c>
      <c r="B15" s="2">
        <v>42656</v>
      </c>
      <c r="C15" s="2">
        <v>42671</v>
      </c>
      <c r="D15" s="3">
        <v>20163040325101</v>
      </c>
      <c r="E15" s="2">
        <v>42661</v>
      </c>
      <c r="F15" s="1" t="s">
        <v>55</v>
      </c>
      <c r="G15" s="1" t="s">
        <v>214</v>
      </c>
      <c r="H15" s="1" t="s">
        <v>368</v>
      </c>
      <c r="I15" s="1" t="s">
        <v>20</v>
      </c>
      <c r="J15" s="1" t="s">
        <v>21</v>
      </c>
      <c r="K15" s="1">
        <v>999</v>
      </c>
      <c r="L15" s="1" t="s">
        <v>22</v>
      </c>
      <c r="M15" s="1" t="s">
        <v>369</v>
      </c>
      <c r="N15" s="1">
        <v>304</v>
      </c>
      <c r="O15" s="1" t="s">
        <v>24</v>
      </c>
      <c r="P15" s="1">
        <f t="shared" si="0"/>
        <v>5</v>
      </c>
    </row>
    <row r="16" spans="1:16" x14ac:dyDescent="0.25">
      <c r="A16" s="3">
        <v>20164090932262</v>
      </c>
      <c r="B16" s="2">
        <v>42657</v>
      </c>
      <c r="C16" s="2">
        <v>42674</v>
      </c>
      <c r="D16" s="3" t="s">
        <v>374</v>
      </c>
      <c r="E16" s="2">
        <v>42657</v>
      </c>
      <c r="F16" s="1" t="s">
        <v>55</v>
      </c>
      <c r="G16" s="1" t="s">
        <v>214</v>
      </c>
      <c r="H16" s="1" t="s">
        <v>18</v>
      </c>
      <c r="I16" s="1" t="s">
        <v>20</v>
      </c>
      <c r="J16" s="1" t="s">
        <v>21</v>
      </c>
      <c r="K16" s="1">
        <v>999</v>
      </c>
      <c r="L16" s="1" t="s">
        <v>22</v>
      </c>
      <c r="M16" s="1" t="s">
        <v>375</v>
      </c>
      <c r="N16" s="1">
        <v>402</v>
      </c>
      <c r="O16" s="1" t="s">
        <v>24</v>
      </c>
      <c r="P16" s="1">
        <f t="shared" si="0"/>
        <v>0</v>
      </c>
    </row>
    <row r="17" spans="1:16" x14ac:dyDescent="0.25">
      <c r="A17" s="3">
        <v>20164090933752</v>
      </c>
      <c r="B17" s="2">
        <v>42657</v>
      </c>
      <c r="C17" s="2">
        <v>42674</v>
      </c>
      <c r="D17" s="3" t="s">
        <v>383</v>
      </c>
      <c r="E17" s="1" t="s">
        <v>18</v>
      </c>
      <c r="F17" s="1" t="s">
        <v>55</v>
      </c>
      <c r="G17" s="1" t="s">
        <v>214</v>
      </c>
      <c r="H17" s="1" t="s">
        <v>384</v>
      </c>
      <c r="I17" s="1" t="s">
        <v>27</v>
      </c>
      <c r="J17" s="1" t="s">
        <v>67</v>
      </c>
      <c r="K17" s="1">
        <v>999</v>
      </c>
      <c r="L17" s="1" t="s">
        <v>22</v>
      </c>
      <c r="M17" s="1" t="s">
        <v>18</v>
      </c>
      <c r="N17" s="1" t="s">
        <v>18</v>
      </c>
      <c r="O17" s="1" t="s">
        <v>24</v>
      </c>
      <c r="P17" s="1" t="str">
        <f t="shared" si="0"/>
        <v>-</v>
      </c>
    </row>
    <row r="18" spans="1:16" x14ac:dyDescent="0.25">
      <c r="A18" s="3">
        <v>20164090937492</v>
      </c>
      <c r="B18" s="2">
        <v>42657</v>
      </c>
      <c r="C18" s="2">
        <v>42674</v>
      </c>
      <c r="D18" s="3">
        <v>20165000338591</v>
      </c>
      <c r="E18" s="2">
        <v>42670</v>
      </c>
      <c r="F18" s="1" t="s">
        <v>55</v>
      </c>
      <c r="G18" s="1" t="s">
        <v>214</v>
      </c>
      <c r="H18" s="1" t="s">
        <v>418</v>
      </c>
      <c r="I18" s="1" t="s">
        <v>20</v>
      </c>
      <c r="J18" s="1" t="s">
        <v>417</v>
      </c>
      <c r="K18" s="1">
        <v>999</v>
      </c>
      <c r="L18" s="1" t="s">
        <v>22</v>
      </c>
      <c r="M18" s="1" t="s">
        <v>263</v>
      </c>
      <c r="N18" s="1">
        <v>500</v>
      </c>
      <c r="O18" s="1" t="s">
        <v>24</v>
      </c>
      <c r="P18" s="1">
        <f t="shared" si="0"/>
        <v>13</v>
      </c>
    </row>
    <row r="19" spans="1:16" x14ac:dyDescent="0.25">
      <c r="A19" s="3">
        <v>20164090937682</v>
      </c>
      <c r="B19" s="2">
        <v>42661</v>
      </c>
      <c r="C19" s="2">
        <v>42705</v>
      </c>
      <c r="D19" s="3"/>
      <c r="E19" s="1" t="s">
        <v>18</v>
      </c>
      <c r="F19" s="1" t="s">
        <v>190</v>
      </c>
      <c r="G19" s="1" t="s">
        <v>214</v>
      </c>
      <c r="H19" s="1" t="s">
        <v>425</v>
      </c>
      <c r="I19" s="1" t="s">
        <v>27</v>
      </c>
      <c r="J19" s="1" t="s">
        <v>28</v>
      </c>
      <c r="K19" s="1">
        <v>999</v>
      </c>
      <c r="L19" s="1" t="s">
        <v>22</v>
      </c>
      <c r="M19" s="1" t="s">
        <v>426</v>
      </c>
      <c r="N19" s="1">
        <v>701</v>
      </c>
      <c r="O19" s="1" t="s">
        <v>24</v>
      </c>
      <c r="P19" s="1" t="str">
        <f t="shared" si="0"/>
        <v>-</v>
      </c>
    </row>
    <row r="20" spans="1:16" x14ac:dyDescent="0.25">
      <c r="A20" s="3">
        <v>20164090942882</v>
      </c>
      <c r="B20" s="2">
        <v>42662</v>
      </c>
      <c r="C20" s="2">
        <v>42684</v>
      </c>
      <c r="D20" s="3">
        <v>20163060338641</v>
      </c>
      <c r="E20" s="2">
        <v>42670</v>
      </c>
      <c r="F20" s="1" t="s">
        <v>69</v>
      </c>
      <c r="G20" s="1" t="s">
        <v>214</v>
      </c>
      <c r="H20" s="1" t="s">
        <v>455</v>
      </c>
      <c r="I20" s="1" t="s">
        <v>20</v>
      </c>
      <c r="J20" s="1" t="s">
        <v>63</v>
      </c>
      <c r="K20" s="1">
        <v>999</v>
      </c>
      <c r="L20" s="1" t="s">
        <v>22</v>
      </c>
      <c r="M20" s="1" t="s">
        <v>131</v>
      </c>
      <c r="N20" s="1">
        <v>306</v>
      </c>
      <c r="O20" s="1" t="s">
        <v>24</v>
      </c>
      <c r="P20" s="1">
        <f t="shared" si="0"/>
        <v>8</v>
      </c>
    </row>
    <row r="21" spans="1:16" x14ac:dyDescent="0.25">
      <c r="A21" s="3">
        <v>20164090942942</v>
      </c>
      <c r="B21" s="2">
        <v>42662</v>
      </c>
      <c r="C21" s="2">
        <v>42676</v>
      </c>
      <c r="D21" s="3">
        <v>20163040340711</v>
      </c>
      <c r="E21" s="2">
        <v>42674</v>
      </c>
      <c r="F21" s="1" t="s">
        <v>55</v>
      </c>
      <c r="G21" s="1" t="s">
        <v>214</v>
      </c>
      <c r="H21" s="1" t="s">
        <v>459</v>
      </c>
      <c r="I21" s="1" t="s">
        <v>20</v>
      </c>
      <c r="J21" s="1" t="s">
        <v>21</v>
      </c>
      <c r="K21" s="1">
        <v>999</v>
      </c>
      <c r="L21" s="1" t="s">
        <v>22</v>
      </c>
      <c r="M21" s="1" t="s">
        <v>460</v>
      </c>
      <c r="N21" s="1">
        <v>304</v>
      </c>
      <c r="O21" s="1" t="s">
        <v>24</v>
      </c>
      <c r="P21" s="1">
        <f t="shared" si="0"/>
        <v>12</v>
      </c>
    </row>
    <row r="22" spans="1:16" x14ac:dyDescent="0.25">
      <c r="A22" s="3">
        <v>20164090943012</v>
      </c>
      <c r="B22" s="2">
        <v>42662</v>
      </c>
      <c r="C22" s="2">
        <v>42684</v>
      </c>
      <c r="D22" s="3">
        <v>20163000350431</v>
      </c>
      <c r="E22" s="2">
        <v>42682</v>
      </c>
      <c r="F22" s="1" t="s">
        <v>69</v>
      </c>
      <c r="G22" s="1" t="s">
        <v>214</v>
      </c>
      <c r="H22" s="1" t="s">
        <v>465</v>
      </c>
      <c r="I22" s="1" t="s">
        <v>20</v>
      </c>
      <c r="J22" s="1" t="s">
        <v>67</v>
      </c>
      <c r="K22" s="1">
        <v>999</v>
      </c>
      <c r="L22" s="1" t="s">
        <v>22</v>
      </c>
      <c r="M22" s="1" t="s">
        <v>466</v>
      </c>
      <c r="N22" s="1">
        <v>300</v>
      </c>
      <c r="O22" s="1" t="s">
        <v>24</v>
      </c>
      <c r="P22" s="1">
        <f t="shared" si="0"/>
        <v>20</v>
      </c>
    </row>
    <row r="23" spans="1:16" x14ac:dyDescent="0.25">
      <c r="A23" s="3">
        <v>20164090944772</v>
      </c>
      <c r="B23" s="2">
        <v>42662</v>
      </c>
      <c r="C23" s="2">
        <v>42684</v>
      </c>
      <c r="D23" s="3">
        <v>20163050341801</v>
      </c>
      <c r="E23" s="2">
        <v>42675</v>
      </c>
      <c r="F23" s="1" t="s">
        <v>176</v>
      </c>
      <c r="G23" s="1" t="s">
        <v>214</v>
      </c>
      <c r="H23" s="1" t="s">
        <v>474</v>
      </c>
      <c r="I23" s="1" t="s">
        <v>20</v>
      </c>
      <c r="J23" s="1" t="s">
        <v>21</v>
      </c>
      <c r="K23" s="1">
        <v>999</v>
      </c>
      <c r="L23" s="1" t="s">
        <v>22</v>
      </c>
      <c r="M23" s="1" t="s">
        <v>201</v>
      </c>
      <c r="N23" s="1">
        <v>305</v>
      </c>
      <c r="O23" s="1" t="s">
        <v>24</v>
      </c>
      <c r="P23" s="1">
        <f t="shared" si="0"/>
        <v>13</v>
      </c>
    </row>
    <row r="24" spans="1:16" x14ac:dyDescent="0.25">
      <c r="A24" s="3">
        <v>20164090945872</v>
      </c>
      <c r="B24" s="2">
        <v>42662</v>
      </c>
      <c r="C24" s="2">
        <v>42684</v>
      </c>
      <c r="D24" s="3">
        <v>20163050341841</v>
      </c>
      <c r="E24" s="2">
        <v>42675</v>
      </c>
      <c r="F24" s="1" t="s">
        <v>69</v>
      </c>
      <c r="G24" s="1" t="s">
        <v>214</v>
      </c>
      <c r="H24" s="1" t="s">
        <v>482</v>
      </c>
      <c r="I24" s="1" t="s">
        <v>20</v>
      </c>
      <c r="J24" s="1" t="s">
        <v>21</v>
      </c>
      <c r="K24" s="1">
        <v>999</v>
      </c>
      <c r="L24" s="1" t="s">
        <v>22</v>
      </c>
      <c r="M24" s="1" t="s">
        <v>201</v>
      </c>
      <c r="N24" s="1">
        <v>305</v>
      </c>
      <c r="O24" s="1" t="s">
        <v>24</v>
      </c>
      <c r="P24" s="1">
        <f t="shared" si="0"/>
        <v>13</v>
      </c>
    </row>
    <row r="25" spans="1:16" x14ac:dyDescent="0.25">
      <c r="A25" s="3">
        <v>20164090948332</v>
      </c>
      <c r="B25" s="2">
        <v>42662</v>
      </c>
      <c r="C25" s="2">
        <v>42684</v>
      </c>
      <c r="D25" s="3">
        <v>20166050351191</v>
      </c>
      <c r="E25" s="2">
        <v>42683</v>
      </c>
      <c r="F25" s="1" t="s">
        <v>30</v>
      </c>
      <c r="G25" s="1" t="s">
        <v>214</v>
      </c>
      <c r="H25" s="1" t="s">
        <v>493</v>
      </c>
      <c r="I25" s="1" t="s">
        <v>20</v>
      </c>
      <c r="J25" s="1" t="s">
        <v>21</v>
      </c>
      <c r="K25" s="1">
        <v>999</v>
      </c>
      <c r="L25" s="1" t="s">
        <v>22</v>
      </c>
      <c r="M25" s="1" t="s">
        <v>494</v>
      </c>
      <c r="N25" s="1">
        <v>605</v>
      </c>
      <c r="O25" s="1" t="s">
        <v>24</v>
      </c>
      <c r="P25" s="1">
        <f t="shared" si="0"/>
        <v>21</v>
      </c>
    </row>
    <row r="26" spans="1:16" x14ac:dyDescent="0.25">
      <c r="A26" s="3">
        <v>20164090948792</v>
      </c>
      <c r="B26" s="2">
        <v>42663</v>
      </c>
      <c r="C26" s="2">
        <v>42685</v>
      </c>
      <c r="D26" s="3">
        <v>20167020353421</v>
      </c>
      <c r="E26" s="2">
        <v>42684</v>
      </c>
      <c r="F26" s="1" t="s">
        <v>176</v>
      </c>
      <c r="G26" s="1" t="s">
        <v>214</v>
      </c>
      <c r="H26" s="1" t="s">
        <v>499</v>
      </c>
      <c r="I26" s="1" t="s">
        <v>20</v>
      </c>
      <c r="J26" s="1" t="s">
        <v>18</v>
      </c>
      <c r="K26" s="1">
        <v>999</v>
      </c>
      <c r="L26" s="1" t="s">
        <v>22</v>
      </c>
      <c r="M26" s="1" t="s">
        <v>39</v>
      </c>
      <c r="N26" s="1">
        <v>702</v>
      </c>
      <c r="O26" s="1" t="s">
        <v>24</v>
      </c>
      <c r="P26" s="1">
        <f t="shared" si="0"/>
        <v>21</v>
      </c>
    </row>
    <row r="27" spans="1:16" x14ac:dyDescent="0.25">
      <c r="A27" s="3">
        <v>20164090949932</v>
      </c>
      <c r="B27" s="2">
        <v>42663</v>
      </c>
      <c r="C27" s="2">
        <v>42677</v>
      </c>
      <c r="D27" s="3">
        <v>20164010335161</v>
      </c>
      <c r="E27" s="2">
        <v>42668</v>
      </c>
      <c r="F27" s="1" t="s">
        <v>55</v>
      </c>
      <c r="G27" s="1" t="s">
        <v>214</v>
      </c>
      <c r="H27" s="1" t="s">
        <v>504</v>
      </c>
      <c r="I27" s="1" t="s">
        <v>20</v>
      </c>
      <c r="J27" s="1" t="s">
        <v>28</v>
      </c>
      <c r="K27" s="1">
        <v>999</v>
      </c>
      <c r="L27" s="1" t="s">
        <v>22</v>
      </c>
      <c r="M27" s="1" t="s">
        <v>505</v>
      </c>
      <c r="N27" s="1">
        <v>401</v>
      </c>
      <c r="O27" s="1" t="s">
        <v>24</v>
      </c>
      <c r="P27" s="1">
        <f t="shared" si="0"/>
        <v>5</v>
      </c>
    </row>
    <row r="28" spans="1:16" x14ac:dyDescent="0.25">
      <c r="A28" s="3">
        <v>20164090968322</v>
      </c>
      <c r="B28" s="2">
        <v>42668</v>
      </c>
      <c r="C28" s="2">
        <v>42691</v>
      </c>
      <c r="D28" s="3">
        <v>20163070354991</v>
      </c>
      <c r="E28" s="2">
        <v>42685</v>
      </c>
      <c r="F28" s="1" t="s">
        <v>176</v>
      </c>
      <c r="G28" s="1" t="s">
        <v>214</v>
      </c>
      <c r="H28" s="1" t="s">
        <v>589</v>
      </c>
      <c r="I28" s="1" t="s">
        <v>20</v>
      </c>
      <c r="J28" s="1" t="s">
        <v>28</v>
      </c>
      <c r="K28" s="1">
        <v>999</v>
      </c>
      <c r="L28" s="1" t="s">
        <v>22</v>
      </c>
      <c r="M28" s="1" t="s">
        <v>421</v>
      </c>
      <c r="N28" s="1">
        <v>307</v>
      </c>
      <c r="O28" s="1" t="s">
        <v>24</v>
      </c>
      <c r="P28" s="1">
        <f t="shared" si="0"/>
        <v>17</v>
      </c>
    </row>
    <row r="29" spans="1:16" x14ac:dyDescent="0.25">
      <c r="A29" s="3">
        <v>20164090968992</v>
      </c>
      <c r="B29" s="2">
        <v>42668</v>
      </c>
      <c r="C29" s="2">
        <v>42683</v>
      </c>
      <c r="D29" s="3">
        <v>20166040370011</v>
      </c>
      <c r="E29" s="2">
        <v>42698</v>
      </c>
      <c r="F29" s="1" t="s">
        <v>55</v>
      </c>
      <c r="G29" s="1" t="s">
        <v>214</v>
      </c>
      <c r="H29" s="1" t="s">
        <v>595</v>
      </c>
      <c r="I29" s="1" t="s">
        <v>27</v>
      </c>
      <c r="J29" s="1" t="s">
        <v>21</v>
      </c>
      <c r="K29" s="1">
        <v>604</v>
      </c>
      <c r="L29" s="1" t="s">
        <v>45</v>
      </c>
      <c r="M29" s="1" t="s">
        <v>29</v>
      </c>
      <c r="N29" s="1">
        <v>604</v>
      </c>
      <c r="O29" s="1"/>
      <c r="P29" s="1">
        <f t="shared" si="0"/>
        <v>30</v>
      </c>
    </row>
    <row r="30" spans="1:16" x14ac:dyDescent="0.25">
      <c r="A30" s="3">
        <v>20164090970412</v>
      </c>
      <c r="B30" s="2">
        <v>42669</v>
      </c>
      <c r="C30" s="2">
        <v>42692</v>
      </c>
      <c r="D30" s="3">
        <v>20166040369921</v>
      </c>
      <c r="E30" s="2">
        <v>42698</v>
      </c>
      <c r="F30" s="1" t="s">
        <v>30</v>
      </c>
      <c r="G30" s="1" t="s">
        <v>214</v>
      </c>
      <c r="H30" s="1" t="s">
        <v>603</v>
      </c>
      <c r="I30" s="1" t="s">
        <v>27</v>
      </c>
      <c r="J30" s="1" t="s">
        <v>21</v>
      </c>
      <c r="K30" s="1">
        <v>999</v>
      </c>
      <c r="L30" s="1" t="s">
        <v>22</v>
      </c>
      <c r="M30" s="1" t="s">
        <v>173</v>
      </c>
      <c r="N30" s="1">
        <v>604</v>
      </c>
      <c r="O30" s="1" t="s">
        <v>24</v>
      </c>
      <c r="P30" s="1">
        <f t="shared" si="0"/>
        <v>29</v>
      </c>
    </row>
    <row r="31" spans="1:16" x14ac:dyDescent="0.25">
      <c r="A31" s="3">
        <v>20164090972352</v>
      </c>
      <c r="B31" s="2">
        <v>42669</v>
      </c>
      <c r="C31" s="2">
        <v>42684</v>
      </c>
      <c r="D31" s="3">
        <v>20165000349481</v>
      </c>
      <c r="E31" s="2">
        <v>42682</v>
      </c>
      <c r="F31" s="1" t="s">
        <v>55</v>
      </c>
      <c r="G31" s="1" t="s">
        <v>214</v>
      </c>
      <c r="H31" s="1" t="s">
        <v>609</v>
      </c>
      <c r="I31" s="1" t="s">
        <v>20</v>
      </c>
      <c r="J31" s="1" t="s">
        <v>21</v>
      </c>
      <c r="K31" s="1">
        <v>999</v>
      </c>
      <c r="L31" s="1" t="s">
        <v>22</v>
      </c>
      <c r="M31" s="1" t="s">
        <v>23</v>
      </c>
      <c r="N31" s="1">
        <v>500</v>
      </c>
      <c r="O31" s="1" t="s">
        <v>24</v>
      </c>
      <c r="P31" s="1">
        <f t="shared" si="0"/>
        <v>13</v>
      </c>
    </row>
    <row r="32" spans="1:16" x14ac:dyDescent="0.25">
      <c r="A32" s="3">
        <v>20164090972642</v>
      </c>
      <c r="B32" s="2">
        <v>42669</v>
      </c>
      <c r="C32" s="2">
        <v>42684</v>
      </c>
      <c r="D32" s="3"/>
      <c r="E32" s="1" t="s">
        <v>18</v>
      </c>
      <c r="F32" s="1" t="s">
        <v>55</v>
      </c>
      <c r="G32" s="1" t="s">
        <v>214</v>
      </c>
      <c r="H32" s="1" t="s">
        <v>603</v>
      </c>
      <c r="I32" s="1" t="s">
        <v>27</v>
      </c>
      <c r="J32" s="1" t="s">
        <v>28</v>
      </c>
      <c r="K32" s="1">
        <v>999</v>
      </c>
      <c r="L32" s="1" t="s">
        <v>22</v>
      </c>
      <c r="M32" s="1" t="s">
        <v>173</v>
      </c>
      <c r="N32" s="1">
        <v>604</v>
      </c>
      <c r="O32" s="1" t="s">
        <v>24</v>
      </c>
      <c r="P32" s="1" t="str">
        <f t="shared" si="0"/>
        <v>-</v>
      </c>
    </row>
    <row r="33" spans="1:16" x14ac:dyDescent="0.25">
      <c r="A33" s="3">
        <v>20164090972902</v>
      </c>
      <c r="B33" s="2">
        <v>42669</v>
      </c>
      <c r="C33" s="2">
        <v>42684</v>
      </c>
      <c r="D33" s="3"/>
      <c r="E33" s="1" t="s">
        <v>18</v>
      </c>
      <c r="F33" s="1" t="s">
        <v>55</v>
      </c>
      <c r="G33" s="1" t="s">
        <v>214</v>
      </c>
      <c r="H33" s="1" t="s">
        <v>609</v>
      </c>
      <c r="I33" s="1" t="s">
        <v>27</v>
      </c>
      <c r="J33" s="1" t="s">
        <v>417</v>
      </c>
      <c r="K33" s="1">
        <v>999</v>
      </c>
      <c r="L33" s="1" t="s">
        <v>22</v>
      </c>
      <c r="M33" s="1" t="s">
        <v>18</v>
      </c>
      <c r="N33" s="1" t="s">
        <v>18</v>
      </c>
      <c r="O33" s="1" t="s">
        <v>24</v>
      </c>
      <c r="P33" s="1" t="str">
        <f t="shared" si="0"/>
        <v>-</v>
      </c>
    </row>
    <row r="34" spans="1:16" x14ac:dyDescent="0.25">
      <c r="A34" s="3">
        <v>20164090973772</v>
      </c>
      <c r="B34" s="2">
        <v>42670</v>
      </c>
      <c r="C34" s="2">
        <v>42695</v>
      </c>
      <c r="D34" s="3">
        <v>20163060352941</v>
      </c>
      <c r="E34" s="2">
        <v>42684</v>
      </c>
      <c r="F34" s="1" t="s">
        <v>69</v>
      </c>
      <c r="G34" s="1" t="s">
        <v>214</v>
      </c>
      <c r="H34" s="1" t="s">
        <v>622</v>
      </c>
      <c r="I34" s="1" t="s">
        <v>20</v>
      </c>
      <c r="J34" s="1" t="s">
        <v>28</v>
      </c>
      <c r="K34" s="1">
        <v>999</v>
      </c>
      <c r="L34" s="1" t="s">
        <v>22</v>
      </c>
      <c r="M34" s="1" t="s">
        <v>131</v>
      </c>
      <c r="N34" s="1">
        <v>306</v>
      </c>
      <c r="O34" s="1" t="s">
        <v>24</v>
      </c>
      <c r="P34" s="1">
        <f t="shared" si="0"/>
        <v>14</v>
      </c>
    </row>
    <row r="35" spans="1:16" x14ac:dyDescent="0.25">
      <c r="A35" s="3">
        <v>20164090974182</v>
      </c>
      <c r="B35" s="2">
        <v>42670</v>
      </c>
      <c r="C35" s="2">
        <v>42685</v>
      </c>
      <c r="D35" s="3">
        <v>20165000349461</v>
      </c>
      <c r="E35" s="2">
        <v>42682</v>
      </c>
      <c r="F35" s="1" t="s">
        <v>55</v>
      </c>
      <c r="G35" s="1" t="s">
        <v>214</v>
      </c>
      <c r="H35" s="1" t="s">
        <v>623</v>
      </c>
      <c r="I35" s="1" t="s">
        <v>20</v>
      </c>
      <c r="J35" s="1" t="s">
        <v>28</v>
      </c>
      <c r="K35" s="1">
        <v>999</v>
      </c>
      <c r="L35" s="1" t="s">
        <v>22</v>
      </c>
      <c r="M35" s="1" t="s">
        <v>23</v>
      </c>
      <c r="N35" s="1">
        <v>500</v>
      </c>
      <c r="O35" s="1" t="s">
        <v>24</v>
      </c>
      <c r="P35" s="1">
        <f t="shared" si="0"/>
        <v>12</v>
      </c>
    </row>
    <row r="36" spans="1:16" x14ac:dyDescent="0.25">
      <c r="A36" s="3">
        <v>20164090977822</v>
      </c>
      <c r="B36" s="2">
        <v>42670</v>
      </c>
      <c r="C36" s="2">
        <v>42695</v>
      </c>
      <c r="D36" s="3">
        <v>20163000356671</v>
      </c>
      <c r="E36" s="2">
        <v>42689</v>
      </c>
      <c r="F36" s="1" t="s">
        <v>30</v>
      </c>
      <c r="G36" s="1" t="s">
        <v>214</v>
      </c>
      <c r="H36" s="1" t="s">
        <v>658</v>
      </c>
      <c r="I36" s="1" t="s">
        <v>20</v>
      </c>
      <c r="J36" s="1" t="s">
        <v>21</v>
      </c>
      <c r="K36" s="1">
        <v>999</v>
      </c>
      <c r="L36" s="1" t="s">
        <v>22</v>
      </c>
      <c r="M36" s="1" t="s">
        <v>584</v>
      </c>
      <c r="N36" s="1">
        <v>300</v>
      </c>
      <c r="O36" s="1" t="s">
        <v>24</v>
      </c>
      <c r="P36" s="1">
        <f t="shared" si="0"/>
        <v>19</v>
      </c>
    </row>
    <row r="37" spans="1:16" x14ac:dyDescent="0.25">
      <c r="A37" s="3">
        <v>20164090977832</v>
      </c>
      <c r="B37" s="2">
        <v>42670</v>
      </c>
      <c r="C37" s="2">
        <v>42685</v>
      </c>
      <c r="D37" s="3">
        <v>20162000380341</v>
      </c>
      <c r="E37" s="2">
        <v>42710</v>
      </c>
      <c r="F37" s="1" t="s">
        <v>55</v>
      </c>
      <c r="G37" s="1" t="s">
        <v>214</v>
      </c>
      <c r="H37" s="1" t="s">
        <v>659</v>
      </c>
      <c r="I37" s="1" t="s">
        <v>27</v>
      </c>
      <c r="J37" s="1" t="s">
        <v>21</v>
      </c>
      <c r="K37" s="1">
        <v>999</v>
      </c>
      <c r="L37" s="1" t="s">
        <v>22</v>
      </c>
      <c r="M37" s="1" t="s">
        <v>51</v>
      </c>
      <c r="N37" s="1">
        <v>200</v>
      </c>
      <c r="O37" s="1" t="s">
        <v>24</v>
      </c>
      <c r="P37" s="1">
        <f t="shared" si="0"/>
        <v>40</v>
      </c>
    </row>
    <row r="38" spans="1:16" x14ac:dyDescent="0.25">
      <c r="A38" s="3">
        <v>20164090979122</v>
      </c>
      <c r="B38" s="2">
        <v>42671</v>
      </c>
      <c r="C38" s="2">
        <v>42689</v>
      </c>
      <c r="D38" s="3"/>
      <c r="E38" s="1" t="s">
        <v>18</v>
      </c>
      <c r="F38" s="1" t="s">
        <v>55</v>
      </c>
      <c r="G38" s="1" t="s">
        <v>214</v>
      </c>
      <c r="H38" s="1" t="s">
        <v>666</v>
      </c>
      <c r="I38" s="1" t="s">
        <v>27</v>
      </c>
      <c r="J38" s="1" t="s">
        <v>21</v>
      </c>
      <c r="K38" s="1">
        <v>604</v>
      </c>
      <c r="L38" s="1" t="s">
        <v>667</v>
      </c>
      <c r="M38" s="1" t="s">
        <v>29</v>
      </c>
      <c r="N38" s="1">
        <v>604</v>
      </c>
      <c r="O38" s="1"/>
      <c r="P38" s="1" t="str">
        <f t="shared" si="0"/>
        <v>-</v>
      </c>
    </row>
    <row r="39" spans="1:16" x14ac:dyDescent="0.25">
      <c r="A39" s="3">
        <v>20164090982122</v>
      </c>
      <c r="B39" s="2">
        <v>42671</v>
      </c>
      <c r="C39" s="2">
        <v>42689</v>
      </c>
      <c r="D39" s="3" t="s">
        <v>694</v>
      </c>
      <c r="E39" s="2">
        <v>42674</v>
      </c>
      <c r="F39" s="1" t="s">
        <v>55</v>
      </c>
      <c r="G39" s="1" t="s">
        <v>214</v>
      </c>
      <c r="H39" s="1" t="s">
        <v>18</v>
      </c>
      <c r="I39" s="1" t="s">
        <v>20</v>
      </c>
      <c r="J39" s="1" t="s">
        <v>21</v>
      </c>
      <c r="K39" s="1">
        <v>999</v>
      </c>
      <c r="L39" s="1" t="s">
        <v>22</v>
      </c>
      <c r="M39" s="1" t="s">
        <v>375</v>
      </c>
      <c r="N39" s="1">
        <v>402</v>
      </c>
      <c r="O39" s="1" t="s">
        <v>24</v>
      </c>
      <c r="P39" s="1">
        <f t="shared" si="0"/>
        <v>3</v>
      </c>
    </row>
    <row r="40" spans="1:16" x14ac:dyDescent="0.25">
      <c r="A40" s="3">
        <v>20164090988882</v>
      </c>
      <c r="B40" s="2">
        <v>42675</v>
      </c>
      <c r="C40" s="2">
        <v>42691</v>
      </c>
      <c r="D40" s="3" t="s">
        <v>729</v>
      </c>
      <c r="E40" s="2">
        <v>42682</v>
      </c>
      <c r="F40" s="1" t="s">
        <v>730</v>
      </c>
      <c r="G40" s="1" t="s">
        <v>214</v>
      </c>
      <c r="H40" s="1" t="s">
        <v>18</v>
      </c>
      <c r="I40" s="1" t="s">
        <v>20</v>
      </c>
      <c r="J40" s="1" t="s">
        <v>18</v>
      </c>
      <c r="K40" s="1">
        <v>999</v>
      </c>
      <c r="L40" s="1" t="s">
        <v>22</v>
      </c>
      <c r="M40" s="1" t="s">
        <v>83</v>
      </c>
      <c r="N40" s="1">
        <v>402</v>
      </c>
      <c r="O40" s="1" t="s">
        <v>84</v>
      </c>
      <c r="P40" s="1">
        <f t="shared" si="0"/>
        <v>7</v>
      </c>
    </row>
    <row r="41" spans="1:16" x14ac:dyDescent="0.25">
      <c r="A41" s="3">
        <v>20164090989882</v>
      </c>
      <c r="B41" s="2">
        <v>42675</v>
      </c>
      <c r="C41" s="2">
        <v>42691</v>
      </c>
      <c r="D41" s="3">
        <v>20163040349621</v>
      </c>
      <c r="E41" s="2">
        <v>42682</v>
      </c>
      <c r="F41" s="1" t="s">
        <v>55</v>
      </c>
      <c r="G41" s="1" t="s">
        <v>214</v>
      </c>
      <c r="H41" s="1" t="s">
        <v>733</v>
      </c>
      <c r="I41" s="1" t="s">
        <v>20</v>
      </c>
      <c r="J41" s="1" t="s">
        <v>200</v>
      </c>
      <c r="K41" s="1">
        <v>999</v>
      </c>
      <c r="L41" s="1" t="s">
        <v>22</v>
      </c>
      <c r="M41" s="1" t="s">
        <v>734</v>
      </c>
      <c r="N41" s="1">
        <v>304</v>
      </c>
      <c r="O41" s="1" t="s">
        <v>24</v>
      </c>
      <c r="P41" s="1">
        <f t="shared" si="0"/>
        <v>7</v>
      </c>
    </row>
    <row r="42" spans="1:16" x14ac:dyDescent="0.25">
      <c r="A42" s="3">
        <v>20164091005132</v>
      </c>
      <c r="B42" s="2">
        <v>42677</v>
      </c>
      <c r="C42" s="2">
        <v>42702</v>
      </c>
      <c r="D42" s="3">
        <v>20165000365631</v>
      </c>
      <c r="E42" s="2">
        <v>42696</v>
      </c>
      <c r="F42" s="1" t="s">
        <v>69</v>
      </c>
      <c r="G42" s="1" t="s">
        <v>214</v>
      </c>
      <c r="H42" s="1" t="s">
        <v>814</v>
      </c>
      <c r="I42" s="1" t="s">
        <v>20</v>
      </c>
      <c r="J42" s="1" t="s">
        <v>21</v>
      </c>
      <c r="K42" s="1">
        <v>999</v>
      </c>
      <c r="L42" s="1" t="s">
        <v>22</v>
      </c>
      <c r="M42" s="1" t="s">
        <v>815</v>
      </c>
      <c r="N42" s="1">
        <v>500</v>
      </c>
      <c r="O42" s="1" t="s">
        <v>24</v>
      </c>
      <c r="P42" s="1">
        <f t="shared" si="0"/>
        <v>19</v>
      </c>
    </row>
    <row r="43" spans="1:16" x14ac:dyDescent="0.25">
      <c r="A43" s="3">
        <v>20164091006762</v>
      </c>
      <c r="B43" s="2">
        <v>42678</v>
      </c>
      <c r="C43" s="2">
        <v>42696</v>
      </c>
      <c r="D43" s="3">
        <v>20163000356871</v>
      </c>
      <c r="E43" s="2">
        <v>42689</v>
      </c>
      <c r="F43" s="1" t="s">
        <v>55</v>
      </c>
      <c r="G43" s="1" t="s">
        <v>214</v>
      </c>
      <c r="H43" s="1" t="s">
        <v>824</v>
      </c>
      <c r="I43" s="1" t="s">
        <v>20</v>
      </c>
      <c r="J43" s="1" t="s">
        <v>21</v>
      </c>
      <c r="K43" s="1">
        <v>999</v>
      </c>
      <c r="L43" s="1" t="s">
        <v>22</v>
      </c>
      <c r="M43" s="1" t="s">
        <v>92</v>
      </c>
      <c r="N43" s="1">
        <v>300</v>
      </c>
      <c r="O43" s="1" t="s">
        <v>24</v>
      </c>
      <c r="P43" s="1">
        <f t="shared" si="0"/>
        <v>11</v>
      </c>
    </row>
    <row r="44" spans="1:16" x14ac:dyDescent="0.25">
      <c r="A44" s="3">
        <v>20164091011172</v>
      </c>
      <c r="B44" s="2">
        <v>42682</v>
      </c>
      <c r="C44" s="2">
        <v>42697</v>
      </c>
      <c r="D44" s="3">
        <v>20163060368201</v>
      </c>
      <c r="E44" s="2">
        <v>42697</v>
      </c>
      <c r="F44" s="1" t="s">
        <v>55</v>
      </c>
      <c r="G44" s="1" t="s">
        <v>214</v>
      </c>
      <c r="H44" s="1" t="s">
        <v>850</v>
      </c>
      <c r="I44" s="1" t="s">
        <v>20</v>
      </c>
      <c r="J44" s="1" t="s">
        <v>21</v>
      </c>
      <c r="K44" s="1">
        <v>999</v>
      </c>
      <c r="L44" s="1" t="s">
        <v>22</v>
      </c>
      <c r="M44" s="1" t="s">
        <v>75</v>
      </c>
      <c r="N44" s="1">
        <v>306</v>
      </c>
      <c r="O44" s="1" t="s">
        <v>24</v>
      </c>
      <c r="P44" s="1">
        <f t="shared" si="0"/>
        <v>15</v>
      </c>
    </row>
    <row r="45" spans="1:16" x14ac:dyDescent="0.25">
      <c r="A45" s="3">
        <v>20164091012362</v>
      </c>
      <c r="B45" s="2">
        <v>42682</v>
      </c>
      <c r="C45" s="2">
        <v>42704</v>
      </c>
      <c r="D45" s="3">
        <v>20165000368011</v>
      </c>
      <c r="E45" s="2">
        <v>42697</v>
      </c>
      <c r="F45" s="1" t="s">
        <v>30</v>
      </c>
      <c r="G45" s="1" t="s">
        <v>214</v>
      </c>
      <c r="H45" s="1" t="s">
        <v>855</v>
      </c>
      <c r="I45" s="1" t="s">
        <v>20</v>
      </c>
      <c r="J45" s="1" t="s">
        <v>67</v>
      </c>
      <c r="K45" s="1">
        <v>999</v>
      </c>
      <c r="L45" s="1" t="s">
        <v>22</v>
      </c>
      <c r="M45" s="1" t="s">
        <v>125</v>
      </c>
      <c r="N45" s="1">
        <v>500</v>
      </c>
      <c r="O45" s="1" t="s">
        <v>24</v>
      </c>
      <c r="P45" s="1">
        <f t="shared" si="0"/>
        <v>15</v>
      </c>
    </row>
    <row r="46" spans="1:16" x14ac:dyDescent="0.25">
      <c r="A46" s="3">
        <v>20164091014192</v>
      </c>
      <c r="B46" s="2">
        <v>42682</v>
      </c>
      <c r="C46" s="2">
        <v>42697</v>
      </c>
      <c r="D46" s="3">
        <v>20162000366081</v>
      </c>
      <c r="E46" s="2">
        <v>42696</v>
      </c>
      <c r="F46" s="1" t="s">
        <v>55</v>
      </c>
      <c r="G46" s="1" t="s">
        <v>214</v>
      </c>
      <c r="H46" s="1" t="s">
        <v>866</v>
      </c>
      <c r="I46" s="1" t="s">
        <v>20</v>
      </c>
      <c r="J46" s="1" t="s">
        <v>28</v>
      </c>
      <c r="K46" s="1">
        <v>999</v>
      </c>
      <c r="L46" s="1" t="s">
        <v>22</v>
      </c>
      <c r="M46" s="1" t="s">
        <v>51</v>
      </c>
      <c r="N46" s="1">
        <v>200</v>
      </c>
      <c r="O46" s="1" t="s">
        <v>24</v>
      </c>
      <c r="P46" s="1">
        <f t="shared" si="0"/>
        <v>14</v>
      </c>
    </row>
    <row r="47" spans="1:16" x14ac:dyDescent="0.25">
      <c r="A47" s="3">
        <v>20164091016072</v>
      </c>
      <c r="B47" s="2">
        <v>42682</v>
      </c>
      <c r="C47" s="2">
        <v>42704</v>
      </c>
      <c r="D47" s="3">
        <v>20165000377221</v>
      </c>
      <c r="E47" s="2">
        <v>42706</v>
      </c>
      <c r="F47" s="1" t="s">
        <v>69</v>
      </c>
      <c r="G47" s="1" t="s">
        <v>214</v>
      </c>
      <c r="H47" s="1" t="s">
        <v>870</v>
      </c>
      <c r="I47" s="1" t="s">
        <v>27</v>
      </c>
      <c r="J47" s="1" t="s">
        <v>21</v>
      </c>
      <c r="K47" s="1">
        <v>999</v>
      </c>
      <c r="L47" s="1" t="s">
        <v>22</v>
      </c>
      <c r="M47" s="1" t="s">
        <v>561</v>
      </c>
      <c r="N47" s="1">
        <v>500</v>
      </c>
      <c r="O47" s="1" t="s">
        <v>24</v>
      </c>
      <c r="P47" s="1">
        <f t="shared" si="0"/>
        <v>24</v>
      </c>
    </row>
    <row r="48" spans="1:16" x14ac:dyDescent="0.25">
      <c r="A48" s="3">
        <v>20164091018842</v>
      </c>
      <c r="B48" s="2">
        <v>42683</v>
      </c>
      <c r="C48" s="2">
        <v>42705</v>
      </c>
      <c r="D48" s="3">
        <v>20163060374761</v>
      </c>
      <c r="E48" s="2">
        <v>42705</v>
      </c>
      <c r="F48" s="1" t="s">
        <v>69</v>
      </c>
      <c r="G48" s="1" t="s">
        <v>214</v>
      </c>
      <c r="H48" s="1" t="s">
        <v>898</v>
      </c>
      <c r="I48" s="1" t="s">
        <v>20</v>
      </c>
      <c r="J48" s="1" t="s">
        <v>63</v>
      </c>
      <c r="K48" s="1">
        <v>999</v>
      </c>
      <c r="L48" s="1" t="s">
        <v>22</v>
      </c>
      <c r="M48" s="1" t="s">
        <v>42</v>
      </c>
      <c r="N48" s="1">
        <v>306</v>
      </c>
      <c r="O48" s="1" t="s">
        <v>24</v>
      </c>
      <c r="P48" s="1">
        <f t="shared" si="0"/>
        <v>22</v>
      </c>
    </row>
    <row r="49" spans="1:16" x14ac:dyDescent="0.25">
      <c r="A49" s="3">
        <v>20164091019832</v>
      </c>
      <c r="B49" s="2">
        <v>42683</v>
      </c>
      <c r="C49" s="2">
        <v>42705</v>
      </c>
      <c r="D49" s="3">
        <v>20163000370551</v>
      </c>
      <c r="E49" s="2">
        <v>42699</v>
      </c>
      <c r="F49" s="1" t="s">
        <v>15</v>
      </c>
      <c r="G49" s="1" t="s">
        <v>214</v>
      </c>
      <c r="H49" s="1" t="s">
        <v>913</v>
      </c>
      <c r="I49" s="1" t="s">
        <v>20</v>
      </c>
      <c r="J49" s="1" t="s">
        <v>21</v>
      </c>
      <c r="K49" s="1">
        <v>999</v>
      </c>
      <c r="L49" s="1" t="s">
        <v>22</v>
      </c>
      <c r="M49" s="1" t="s">
        <v>914</v>
      </c>
      <c r="N49" s="1">
        <v>300</v>
      </c>
      <c r="O49" s="1" t="s">
        <v>24</v>
      </c>
      <c r="P49" s="1">
        <f t="shared" si="0"/>
        <v>16</v>
      </c>
    </row>
    <row r="50" spans="1:16" x14ac:dyDescent="0.25">
      <c r="A50" s="3">
        <v>20164091020902</v>
      </c>
      <c r="B50" s="2">
        <v>42683</v>
      </c>
      <c r="C50" s="2">
        <v>42705</v>
      </c>
      <c r="D50" s="3">
        <v>20165000361351</v>
      </c>
      <c r="E50" s="2">
        <v>42691</v>
      </c>
      <c r="F50" s="1" t="s">
        <v>69</v>
      </c>
      <c r="G50" s="1" t="s">
        <v>214</v>
      </c>
      <c r="H50" s="1" t="s">
        <v>917</v>
      </c>
      <c r="I50" s="1" t="s">
        <v>20</v>
      </c>
      <c r="J50" s="1" t="s">
        <v>18</v>
      </c>
      <c r="K50" s="1">
        <v>999</v>
      </c>
      <c r="L50" s="1" t="s">
        <v>22</v>
      </c>
      <c r="M50" s="1" t="s">
        <v>561</v>
      </c>
      <c r="N50" s="1">
        <v>500</v>
      </c>
      <c r="O50" s="1" t="s">
        <v>24</v>
      </c>
      <c r="P50" s="1">
        <f t="shared" si="0"/>
        <v>8</v>
      </c>
    </row>
    <row r="51" spans="1:16" x14ac:dyDescent="0.25">
      <c r="A51" s="3">
        <v>20164091023152</v>
      </c>
      <c r="B51" s="2">
        <v>42684</v>
      </c>
      <c r="C51" s="2">
        <v>42699</v>
      </c>
      <c r="D51" s="3">
        <v>20165000364531</v>
      </c>
      <c r="E51" s="2">
        <v>42695</v>
      </c>
      <c r="F51" s="1" t="s">
        <v>55</v>
      </c>
      <c r="G51" s="1" t="s">
        <v>214</v>
      </c>
      <c r="H51" s="1" t="s">
        <v>920</v>
      </c>
      <c r="I51" s="1" t="s">
        <v>20</v>
      </c>
      <c r="J51" s="1" t="s">
        <v>67</v>
      </c>
      <c r="K51" s="1">
        <v>999</v>
      </c>
      <c r="L51" s="1" t="s">
        <v>22</v>
      </c>
      <c r="M51" s="1" t="s">
        <v>125</v>
      </c>
      <c r="N51" s="1">
        <v>500</v>
      </c>
      <c r="O51" s="1" t="s">
        <v>24</v>
      </c>
      <c r="P51" s="1">
        <f t="shared" si="0"/>
        <v>11</v>
      </c>
    </row>
    <row r="52" spans="1:16" x14ac:dyDescent="0.25">
      <c r="A52" s="3">
        <v>20164091023242</v>
      </c>
      <c r="B52" s="2">
        <v>42684</v>
      </c>
      <c r="C52" s="2">
        <v>42706</v>
      </c>
      <c r="D52" s="3"/>
      <c r="E52" s="1" t="s">
        <v>18</v>
      </c>
      <c r="F52" s="1" t="s">
        <v>69</v>
      </c>
      <c r="G52" s="1" t="s">
        <v>214</v>
      </c>
      <c r="H52" s="1" t="s">
        <v>898</v>
      </c>
      <c r="I52" s="1" t="s">
        <v>27</v>
      </c>
      <c r="J52" s="1" t="s">
        <v>63</v>
      </c>
      <c r="K52" s="1">
        <v>999</v>
      </c>
      <c r="L52" s="1" t="s">
        <v>22</v>
      </c>
      <c r="M52" s="1" t="s">
        <v>42</v>
      </c>
      <c r="N52" s="1">
        <v>306</v>
      </c>
      <c r="O52" s="1" t="s">
        <v>24</v>
      </c>
      <c r="P52" s="1" t="str">
        <f t="shared" si="0"/>
        <v>-</v>
      </c>
    </row>
    <row r="53" spans="1:16" x14ac:dyDescent="0.25">
      <c r="A53" s="3">
        <v>20164091035972</v>
      </c>
      <c r="B53" s="2">
        <v>42689</v>
      </c>
      <c r="C53" s="2">
        <v>42703</v>
      </c>
      <c r="D53" s="3">
        <v>20165000359641</v>
      </c>
      <c r="E53" s="2">
        <v>42690</v>
      </c>
      <c r="F53" s="1" t="s">
        <v>730</v>
      </c>
      <c r="G53" s="1" t="s">
        <v>214</v>
      </c>
      <c r="H53" s="1" t="s">
        <v>994</v>
      </c>
      <c r="I53" s="1" t="s">
        <v>20</v>
      </c>
      <c r="J53" s="1" t="s">
        <v>21</v>
      </c>
      <c r="K53" s="1">
        <v>999</v>
      </c>
      <c r="L53" s="1" t="s">
        <v>22</v>
      </c>
      <c r="M53" s="1" t="s">
        <v>995</v>
      </c>
      <c r="N53" s="1">
        <v>500</v>
      </c>
      <c r="O53" s="1" t="s">
        <v>24</v>
      </c>
      <c r="P53" s="1">
        <f t="shared" si="0"/>
        <v>1</v>
      </c>
    </row>
    <row r="54" spans="1:16" x14ac:dyDescent="0.25">
      <c r="A54" s="3">
        <v>20164091038242</v>
      </c>
      <c r="B54" s="2">
        <v>42689</v>
      </c>
      <c r="C54" s="2">
        <v>42710</v>
      </c>
      <c r="D54" s="3">
        <v>20165000372951</v>
      </c>
      <c r="E54" s="2">
        <v>42704</v>
      </c>
      <c r="F54" s="1" t="s">
        <v>30</v>
      </c>
      <c r="G54" s="1" t="s">
        <v>214</v>
      </c>
      <c r="H54" s="1" t="s">
        <v>1004</v>
      </c>
      <c r="I54" s="1" t="s">
        <v>20</v>
      </c>
      <c r="J54" s="1" t="s">
        <v>21</v>
      </c>
      <c r="K54" s="1">
        <v>999</v>
      </c>
      <c r="L54" s="1" t="s">
        <v>22</v>
      </c>
      <c r="M54" s="1" t="s">
        <v>600</v>
      </c>
      <c r="N54" s="1">
        <v>500</v>
      </c>
      <c r="O54" s="1" t="s">
        <v>24</v>
      </c>
      <c r="P54" s="1">
        <f t="shared" si="0"/>
        <v>15</v>
      </c>
    </row>
    <row r="55" spans="1:16" x14ac:dyDescent="0.25">
      <c r="A55" s="3">
        <v>20164091038562</v>
      </c>
      <c r="B55" s="2">
        <v>42689</v>
      </c>
      <c r="C55" s="2">
        <v>42703</v>
      </c>
      <c r="D55" s="3">
        <v>20163060374321</v>
      </c>
      <c r="E55" s="2">
        <v>42705</v>
      </c>
      <c r="F55" s="1" t="s">
        <v>55</v>
      </c>
      <c r="G55" s="1" t="s">
        <v>214</v>
      </c>
      <c r="H55" s="1" t="s">
        <v>850</v>
      </c>
      <c r="I55" s="1" t="s">
        <v>27</v>
      </c>
      <c r="J55" s="1" t="s">
        <v>21</v>
      </c>
      <c r="K55" s="1">
        <v>999</v>
      </c>
      <c r="L55" s="1" t="s">
        <v>22</v>
      </c>
      <c r="M55" s="1" t="s">
        <v>75</v>
      </c>
      <c r="N55" s="1">
        <v>306</v>
      </c>
      <c r="O55" s="1" t="s">
        <v>24</v>
      </c>
      <c r="P55" s="1">
        <f t="shared" si="0"/>
        <v>16</v>
      </c>
    </row>
    <row r="56" spans="1:16" x14ac:dyDescent="0.25">
      <c r="A56" s="3">
        <v>20164091038582</v>
      </c>
      <c r="B56" s="2">
        <v>42689</v>
      </c>
      <c r="C56" s="2">
        <v>42703</v>
      </c>
      <c r="D56" s="3">
        <v>20163000382391</v>
      </c>
      <c r="E56" s="2">
        <v>42711</v>
      </c>
      <c r="F56" s="1" t="s">
        <v>55</v>
      </c>
      <c r="G56" s="1" t="s">
        <v>214</v>
      </c>
      <c r="H56" s="1" t="s">
        <v>1010</v>
      </c>
      <c r="I56" s="1" t="s">
        <v>27</v>
      </c>
      <c r="J56" s="1" t="s">
        <v>28</v>
      </c>
      <c r="K56" s="1">
        <v>300</v>
      </c>
      <c r="L56" s="1" t="s">
        <v>1011</v>
      </c>
      <c r="M56" s="1" t="s">
        <v>1012</v>
      </c>
      <c r="N56" s="1">
        <v>300</v>
      </c>
      <c r="O56" s="1"/>
      <c r="P56" s="1">
        <f t="shared" si="0"/>
        <v>22</v>
      </c>
    </row>
    <row r="57" spans="1:16" x14ac:dyDescent="0.25">
      <c r="A57" s="3">
        <v>20164091038592</v>
      </c>
      <c r="B57" s="2">
        <v>42689</v>
      </c>
      <c r="C57" s="2">
        <v>42710</v>
      </c>
      <c r="D57" s="3">
        <v>20166030381711</v>
      </c>
      <c r="E57" s="2">
        <v>42710</v>
      </c>
      <c r="F57" s="1" t="s">
        <v>30</v>
      </c>
      <c r="G57" s="1" t="s">
        <v>214</v>
      </c>
      <c r="H57" s="1" t="s">
        <v>1013</v>
      </c>
      <c r="I57" s="1" t="s">
        <v>20</v>
      </c>
      <c r="J57" s="1" t="s">
        <v>28</v>
      </c>
      <c r="K57" s="1">
        <v>603</v>
      </c>
      <c r="L57" s="1" t="s">
        <v>548</v>
      </c>
      <c r="M57" s="1" t="s">
        <v>549</v>
      </c>
      <c r="N57" s="1">
        <v>603</v>
      </c>
      <c r="O57" s="1"/>
      <c r="P57" s="1">
        <f t="shared" si="0"/>
        <v>21</v>
      </c>
    </row>
    <row r="58" spans="1:16" x14ac:dyDescent="0.25">
      <c r="A58" s="3">
        <v>20164091041552</v>
      </c>
      <c r="B58" s="2">
        <v>42690</v>
      </c>
      <c r="C58" s="2">
        <v>42704</v>
      </c>
      <c r="D58" s="3">
        <v>20163040374291</v>
      </c>
      <c r="E58" s="2">
        <v>42704</v>
      </c>
      <c r="F58" s="1" t="s">
        <v>55</v>
      </c>
      <c r="G58" s="1" t="s">
        <v>214</v>
      </c>
      <c r="H58" s="1" t="s">
        <v>1025</v>
      </c>
      <c r="I58" s="1" t="s">
        <v>20</v>
      </c>
      <c r="J58" s="1" t="s">
        <v>21</v>
      </c>
      <c r="K58" s="1">
        <v>999</v>
      </c>
      <c r="L58" s="1" t="s">
        <v>22</v>
      </c>
      <c r="M58" s="1" t="s">
        <v>197</v>
      </c>
      <c r="N58" s="1">
        <v>304</v>
      </c>
      <c r="O58" s="1" t="s">
        <v>24</v>
      </c>
      <c r="P58" s="1">
        <f t="shared" si="0"/>
        <v>14</v>
      </c>
    </row>
    <row r="59" spans="1:16" x14ac:dyDescent="0.25">
      <c r="A59" s="3">
        <v>20164091043032</v>
      </c>
      <c r="B59" s="2">
        <v>42690</v>
      </c>
      <c r="C59" s="2">
        <v>42704</v>
      </c>
      <c r="D59" s="3"/>
      <c r="E59" s="1" t="s">
        <v>18</v>
      </c>
      <c r="F59" s="1" t="s">
        <v>55</v>
      </c>
      <c r="G59" s="1" t="s">
        <v>214</v>
      </c>
      <c r="H59" s="1" t="s">
        <v>1031</v>
      </c>
      <c r="I59" s="1" t="s">
        <v>27</v>
      </c>
      <c r="J59" s="1" t="s">
        <v>417</v>
      </c>
      <c r="K59" s="1">
        <v>999</v>
      </c>
      <c r="L59" s="1" t="s">
        <v>22</v>
      </c>
      <c r="M59" s="1" t="s">
        <v>18</v>
      </c>
      <c r="N59" s="1" t="s">
        <v>18</v>
      </c>
      <c r="O59" s="1" t="s">
        <v>24</v>
      </c>
      <c r="P59" s="1" t="str">
        <f t="shared" si="0"/>
        <v>-</v>
      </c>
    </row>
    <row r="60" spans="1:16" x14ac:dyDescent="0.25">
      <c r="A60" s="3">
        <v>20164091043042</v>
      </c>
      <c r="B60" s="2">
        <v>42690</v>
      </c>
      <c r="C60" s="2">
        <v>42704</v>
      </c>
      <c r="D60" s="3"/>
      <c r="E60" s="1" t="s">
        <v>18</v>
      </c>
      <c r="F60" s="1" t="s">
        <v>55</v>
      </c>
      <c r="G60" s="1" t="s">
        <v>214</v>
      </c>
      <c r="H60" s="1" t="s">
        <v>1031</v>
      </c>
      <c r="I60" s="1" t="s">
        <v>27</v>
      </c>
      <c r="J60" s="1" t="s">
        <v>417</v>
      </c>
      <c r="K60" s="1">
        <v>999</v>
      </c>
      <c r="L60" s="1" t="s">
        <v>22</v>
      </c>
      <c r="M60" s="1" t="s">
        <v>18</v>
      </c>
      <c r="N60" s="1" t="s">
        <v>18</v>
      </c>
      <c r="O60" s="1" t="s">
        <v>24</v>
      </c>
      <c r="P60" s="1" t="str">
        <f t="shared" si="0"/>
        <v>-</v>
      </c>
    </row>
    <row r="61" spans="1:16" x14ac:dyDescent="0.25">
      <c r="A61" s="3">
        <v>20164091055872</v>
      </c>
      <c r="B61" s="2">
        <v>42695</v>
      </c>
      <c r="C61" s="2">
        <v>42709</v>
      </c>
      <c r="D61" s="3">
        <v>20162000375611</v>
      </c>
      <c r="E61" s="2">
        <v>42705</v>
      </c>
      <c r="F61" s="1" t="s">
        <v>55</v>
      </c>
      <c r="G61" s="1" t="s">
        <v>214</v>
      </c>
      <c r="H61" s="1" t="s">
        <v>1086</v>
      </c>
      <c r="I61" s="1" t="s">
        <v>20</v>
      </c>
      <c r="J61" s="1" t="s">
        <v>1087</v>
      </c>
      <c r="K61" s="1">
        <v>999</v>
      </c>
      <c r="L61" s="1" t="s">
        <v>22</v>
      </c>
      <c r="M61" s="1" t="s">
        <v>51</v>
      </c>
      <c r="N61" s="1">
        <v>200</v>
      </c>
      <c r="O61" s="1" t="s">
        <v>24</v>
      </c>
      <c r="P61" s="1">
        <f t="shared" si="0"/>
        <v>10</v>
      </c>
    </row>
    <row r="62" spans="1:16" x14ac:dyDescent="0.25">
      <c r="A62" s="3">
        <v>20164091063812</v>
      </c>
      <c r="B62" s="2">
        <v>42696</v>
      </c>
      <c r="C62" s="2">
        <v>42718</v>
      </c>
      <c r="D62" s="3">
        <v>20165000373881</v>
      </c>
      <c r="E62" s="2">
        <v>42704</v>
      </c>
      <c r="F62" s="1" t="s">
        <v>30</v>
      </c>
      <c r="G62" s="1" t="s">
        <v>214</v>
      </c>
      <c r="H62" s="1" t="s">
        <v>1142</v>
      </c>
      <c r="I62" s="1" t="s">
        <v>20</v>
      </c>
      <c r="J62" s="1" t="s">
        <v>67</v>
      </c>
      <c r="K62" s="1">
        <v>999</v>
      </c>
      <c r="L62" s="1" t="s">
        <v>22</v>
      </c>
      <c r="M62" s="1" t="s">
        <v>125</v>
      </c>
      <c r="N62" s="1">
        <v>500</v>
      </c>
      <c r="O62" s="1" t="s">
        <v>24</v>
      </c>
      <c r="P62" s="1">
        <f t="shared" si="0"/>
        <v>8</v>
      </c>
    </row>
    <row r="63" spans="1:16" x14ac:dyDescent="0.25">
      <c r="A63" s="3">
        <v>20164091065312</v>
      </c>
      <c r="B63" s="2">
        <v>42696</v>
      </c>
      <c r="C63" s="2">
        <v>42718</v>
      </c>
      <c r="D63" s="3">
        <v>20165000377751</v>
      </c>
      <c r="E63" s="2">
        <v>42709</v>
      </c>
      <c r="F63" s="1" t="s">
        <v>69</v>
      </c>
      <c r="G63" s="1" t="s">
        <v>214</v>
      </c>
      <c r="H63" s="1" t="s">
        <v>1149</v>
      </c>
      <c r="I63" s="1" t="s">
        <v>20</v>
      </c>
      <c r="J63" s="1" t="s">
        <v>63</v>
      </c>
      <c r="K63" s="1">
        <v>999</v>
      </c>
      <c r="L63" s="1" t="s">
        <v>22</v>
      </c>
      <c r="M63" s="1" t="s">
        <v>125</v>
      </c>
      <c r="N63" s="1">
        <v>500</v>
      </c>
      <c r="O63" s="1" t="s">
        <v>24</v>
      </c>
      <c r="P63" s="1">
        <f t="shared" si="0"/>
        <v>13</v>
      </c>
    </row>
    <row r="64" spans="1:16" x14ac:dyDescent="0.25">
      <c r="A64" s="3">
        <v>20164091067462</v>
      </c>
      <c r="B64" s="2">
        <v>42697</v>
      </c>
      <c r="C64" s="2">
        <v>42719</v>
      </c>
      <c r="D64" s="3">
        <v>20165000374791</v>
      </c>
      <c r="E64" s="2">
        <v>42705</v>
      </c>
      <c r="F64" s="1" t="s">
        <v>30</v>
      </c>
      <c r="G64" s="1" t="s">
        <v>214</v>
      </c>
      <c r="H64" s="1" t="s">
        <v>1156</v>
      </c>
      <c r="I64" s="1" t="s">
        <v>20</v>
      </c>
      <c r="J64" s="1" t="s">
        <v>63</v>
      </c>
      <c r="K64" s="1">
        <v>999</v>
      </c>
      <c r="L64" s="1" t="s">
        <v>22</v>
      </c>
      <c r="M64" s="1" t="s">
        <v>164</v>
      </c>
      <c r="N64" s="1">
        <v>500</v>
      </c>
      <c r="O64" s="1" t="s">
        <v>24</v>
      </c>
      <c r="P64" s="1">
        <f t="shared" si="0"/>
        <v>8</v>
      </c>
    </row>
    <row r="65" spans="1:16" x14ac:dyDescent="0.25">
      <c r="A65" s="3">
        <v>20164091068262</v>
      </c>
      <c r="B65" s="2">
        <v>42697</v>
      </c>
      <c r="C65" s="2">
        <v>42719</v>
      </c>
      <c r="D65" s="3">
        <v>20166030379181</v>
      </c>
      <c r="E65" s="2">
        <v>42710</v>
      </c>
      <c r="F65" s="1" t="s">
        <v>69</v>
      </c>
      <c r="G65" s="1" t="s">
        <v>214</v>
      </c>
      <c r="H65" s="1" t="s">
        <v>1157</v>
      </c>
      <c r="I65" s="1" t="s">
        <v>20</v>
      </c>
      <c r="J65" s="1" t="s">
        <v>21</v>
      </c>
      <c r="K65" s="1">
        <v>603</v>
      </c>
      <c r="L65" s="1" t="s">
        <v>1158</v>
      </c>
      <c r="M65" s="1" t="s">
        <v>549</v>
      </c>
      <c r="N65" s="1">
        <v>603</v>
      </c>
      <c r="O65" s="1"/>
      <c r="P65" s="1">
        <f t="shared" si="0"/>
        <v>13</v>
      </c>
    </row>
    <row r="66" spans="1:16" x14ac:dyDescent="0.25">
      <c r="A66" s="3">
        <v>20164091072872</v>
      </c>
      <c r="B66" s="2">
        <v>42698</v>
      </c>
      <c r="C66" s="2">
        <v>42713</v>
      </c>
      <c r="D66" s="3" t="s">
        <v>1176</v>
      </c>
      <c r="E66" s="2">
        <v>42698</v>
      </c>
      <c r="F66" s="1" t="s">
        <v>55</v>
      </c>
      <c r="G66" s="1" t="s">
        <v>214</v>
      </c>
      <c r="H66" s="1" t="s">
        <v>18</v>
      </c>
      <c r="I66" s="1" t="s">
        <v>20</v>
      </c>
      <c r="J66" s="1" t="s">
        <v>21</v>
      </c>
      <c r="K66" s="1">
        <v>999</v>
      </c>
      <c r="L66" s="1" t="s">
        <v>22</v>
      </c>
      <c r="M66" s="1" t="s">
        <v>375</v>
      </c>
      <c r="N66" s="1">
        <v>402</v>
      </c>
      <c r="O66" s="1" t="s">
        <v>24</v>
      </c>
      <c r="P66" s="1">
        <f t="shared" si="0"/>
        <v>0</v>
      </c>
    </row>
    <row r="67" spans="1:16" x14ac:dyDescent="0.25">
      <c r="A67" s="3">
        <v>20164091074272</v>
      </c>
      <c r="B67" s="2">
        <v>42698</v>
      </c>
      <c r="C67" s="2">
        <v>42713</v>
      </c>
      <c r="D67" s="3" t="s">
        <v>1177</v>
      </c>
      <c r="E67" s="1" t="s">
        <v>18</v>
      </c>
      <c r="F67" s="1" t="s">
        <v>55</v>
      </c>
      <c r="G67" s="1" t="s">
        <v>214</v>
      </c>
      <c r="H67" s="1" t="s">
        <v>1178</v>
      </c>
      <c r="I67" s="1" t="s">
        <v>27</v>
      </c>
      <c r="J67" s="1" t="s">
        <v>28</v>
      </c>
      <c r="K67" s="1">
        <v>999</v>
      </c>
      <c r="L67" s="1" t="s">
        <v>22</v>
      </c>
      <c r="M67" s="1" t="s">
        <v>18</v>
      </c>
      <c r="N67" s="1" t="s">
        <v>18</v>
      </c>
      <c r="O67" s="1" t="s">
        <v>24</v>
      </c>
      <c r="P67" s="1" t="str">
        <f t="shared" ref="P67:P78" si="1">IFERROR(E67-B67,"-")</f>
        <v>-</v>
      </c>
    </row>
    <row r="68" spans="1:16" x14ac:dyDescent="0.25">
      <c r="A68" s="3">
        <v>20164091078262</v>
      </c>
      <c r="B68" s="2">
        <v>42699</v>
      </c>
      <c r="C68" s="2">
        <v>42716</v>
      </c>
      <c r="D68" s="3">
        <v>20166040391991</v>
      </c>
      <c r="E68" s="2">
        <v>42719</v>
      </c>
      <c r="F68" s="1" t="s">
        <v>55</v>
      </c>
      <c r="G68" s="1" t="s">
        <v>214</v>
      </c>
      <c r="H68" s="1" t="s">
        <v>994</v>
      </c>
      <c r="I68" s="1" t="s">
        <v>27</v>
      </c>
      <c r="J68" s="1" t="s">
        <v>28</v>
      </c>
      <c r="K68" s="1">
        <v>999</v>
      </c>
      <c r="L68" s="1" t="s">
        <v>22</v>
      </c>
      <c r="M68" s="1" t="s">
        <v>1200</v>
      </c>
      <c r="N68" s="1">
        <v>604</v>
      </c>
      <c r="O68" s="1" t="s">
        <v>24</v>
      </c>
      <c r="P68" s="1">
        <f t="shared" si="1"/>
        <v>20</v>
      </c>
    </row>
    <row r="69" spans="1:16" x14ac:dyDescent="0.25">
      <c r="A69" s="3">
        <v>20164091080972</v>
      </c>
      <c r="B69" s="2">
        <v>42699</v>
      </c>
      <c r="C69" s="2">
        <v>42716</v>
      </c>
      <c r="D69" s="3">
        <v>20163050381931</v>
      </c>
      <c r="E69" s="2">
        <v>42711</v>
      </c>
      <c r="F69" s="1" t="s">
        <v>55</v>
      </c>
      <c r="G69" s="1" t="s">
        <v>214</v>
      </c>
      <c r="H69" s="1" t="s">
        <v>1222</v>
      </c>
      <c r="I69" s="1" t="s">
        <v>20</v>
      </c>
      <c r="J69" s="1" t="s">
        <v>21</v>
      </c>
      <c r="K69" s="1">
        <v>500</v>
      </c>
      <c r="L69" s="1" t="s">
        <v>1223</v>
      </c>
      <c r="M69" s="1" t="s">
        <v>1224</v>
      </c>
      <c r="N69" s="1">
        <v>500</v>
      </c>
      <c r="O69" s="1"/>
      <c r="P69" s="1">
        <f t="shared" si="1"/>
        <v>12</v>
      </c>
    </row>
    <row r="70" spans="1:16" x14ac:dyDescent="0.25">
      <c r="A70" s="3">
        <v>20164091081492</v>
      </c>
      <c r="B70" s="2">
        <v>42702</v>
      </c>
      <c r="C70" s="2">
        <v>42724</v>
      </c>
      <c r="D70" s="3">
        <v>20166040398181</v>
      </c>
      <c r="E70" s="2">
        <v>42725</v>
      </c>
      <c r="F70" s="1" t="s">
        <v>69</v>
      </c>
      <c r="G70" s="1" t="s">
        <v>214</v>
      </c>
      <c r="H70" s="1" t="s">
        <v>1229</v>
      </c>
      <c r="I70" s="1" t="s">
        <v>27</v>
      </c>
      <c r="J70" s="1" t="s">
        <v>21</v>
      </c>
      <c r="K70" s="1">
        <v>999</v>
      </c>
      <c r="L70" s="1" t="s">
        <v>22</v>
      </c>
      <c r="M70" s="1" t="s">
        <v>1230</v>
      </c>
      <c r="N70" s="1">
        <v>604</v>
      </c>
      <c r="O70" s="1" t="s">
        <v>24</v>
      </c>
      <c r="P70" s="1">
        <f t="shared" si="1"/>
        <v>23</v>
      </c>
    </row>
    <row r="71" spans="1:16" x14ac:dyDescent="0.25">
      <c r="A71" s="3">
        <v>20164091093382</v>
      </c>
      <c r="B71" s="2">
        <v>42704</v>
      </c>
      <c r="C71" s="2">
        <v>42726</v>
      </c>
      <c r="D71" s="3">
        <v>20165000393341</v>
      </c>
      <c r="E71" s="2">
        <v>42720</v>
      </c>
      <c r="F71" s="1" t="s">
        <v>30</v>
      </c>
      <c r="G71" s="1" t="s">
        <v>214</v>
      </c>
      <c r="H71" s="1" t="s">
        <v>1301</v>
      </c>
      <c r="I71" s="1" t="s">
        <v>20</v>
      </c>
      <c r="J71" s="1" t="s">
        <v>21</v>
      </c>
      <c r="K71" s="1">
        <v>999</v>
      </c>
      <c r="L71" s="1" t="s">
        <v>22</v>
      </c>
      <c r="M71" s="1" t="s">
        <v>600</v>
      </c>
      <c r="N71" s="1">
        <v>500</v>
      </c>
      <c r="O71" s="1" t="s">
        <v>24</v>
      </c>
      <c r="P71" s="1">
        <f t="shared" si="1"/>
        <v>16</v>
      </c>
    </row>
    <row r="72" spans="1:16" x14ac:dyDescent="0.25">
      <c r="A72" s="3">
        <v>20164091093782</v>
      </c>
      <c r="B72" s="2">
        <v>42704</v>
      </c>
      <c r="C72" s="2">
        <v>42719</v>
      </c>
      <c r="D72" s="3">
        <v>20163040380641</v>
      </c>
      <c r="E72" s="2">
        <v>42710</v>
      </c>
      <c r="F72" s="1" t="s">
        <v>55</v>
      </c>
      <c r="G72" s="1" t="s">
        <v>214</v>
      </c>
      <c r="H72" s="1" t="s">
        <v>1302</v>
      </c>
      <c r="I72" s="1" t="s">
        <v>20</v>
      </c>
      <c r="J72" s="1" t="s">
        <v>200</v>
      </c>
      <c r="K72" s="1">
        <v>999</v>
      </c>
      <c r="L72" s="1" t="s">
        <v>22</v>
      </c>
      <c r="M72" s="1" t="s">
        <v>1303</v>
      </c>
      <c r="N72" s="1">
        <v>304</v>
      </c>
      <c r="O72" s="1" t="s">
        <v>24</v>
      </c>
      <c r="P72" s="1">
        <f t="shared" si="1"/>
        <v>6</v>
      </c>
    </row>
    <row r="73" spans="1:16" x14ac:dyDescent="0.25">
      <c r="A73" s="3">
        <v>20164091108522</v>
      </c>
      <c r="B73" s="2">
        <v>42709</v>
      </c>
      <c r="C73" s="2">
        <v>42731</v>
      </c>
      <c r="D73" s="3">
        <v>20163040402511</v>
      </c>
      <c r="E73" s="2">
        <v>42727</v>
      </c>
      <c r="F73" s="1" t="s">
        <v>30</v>
      </c>
      <c r="G73" s="1" t="s">
        <v>214</v>
      </c>
      <c r="H73" s="1" t="s">
        <v>1399</v>
      </c>
      <c r="I73" s="1" t="s">
        <v>20</v>
      </c>
      <c r="J73" s="1" t="s">
        <v>28</v>
      </c>
      <c r="K73" s="1">
        <v>999</v>
      </c>
      <c r="L73" s="1" t="s">
        <v>22</v>
      </c>
      <c r="M73" s="1" t="s">
        <v>197</v>
      </c>
      <c r="N73" s="1">
        <v>304</v>
      </c>
      <c r="O73" s="1" t="s">
        <v>24</v>
      </c>
      <c r="P73" s="1">
        <f t="shared" si="1"/>
        <v>18</v>
      </c>
    </row>
    <row r="74" spans="1:16" x14ac:dyDescent="0.25">
      <c r="A74" s="3">
        <v>20164091120942</v>
      </c>
      <c r="B74" s="2">
        <v>42711</v>
      </c>
      <c r="C74" s="2">
        <v>42726</v>
      </c>
      <c r="D74" s="3">
        <v>20163040389211</v>
      </c>
      <c r="E74" s="2">
        <v>42718</v>
      </c>
      <c r="F74" s="1" t="s">
        <v>55</v>
      </c>
      <c r="G74" s="1" t="s">
        <v>214</v>
      </c>
      <c r="H74" s="1" t="s">
        <v>1499</v>
      </c>
      <c r="I74" s="1" t="s">
        <v>20</v>
      </c>
      <c r="J74" s="1" t="s">
        <v>147</v>
      </c>
      <c r="K74" s="1">
        <v>999</v>
      </c>
      <c r="L74" s="1" t="s">
        <v>22</v>
      </c>
      <c r="M74" s="1" t="s">
        <v>662</v>
      </c>
      <c r="N74" s="1">
        <v>304</v>
      </c>
      <c r="O74" s="1" t="s">
        <v>24</v>
      </c>
      <c r="P74" s="1">
        <f t="shared" si="1"/>
        <v>7</v>
      </c>
    </row>
    <row r="75" spans="1:16" x14ac:dyDescent="0.25">
      <c r="A75" s="3">
        <v>20164091126222</v>
      </c>
      <c r="B75" s="2">
        <v>42713</v>
      </c>
      <c r="C75" s="2">
        <v>42734</v>
      </c>
      <c r="D75" s="3"/>
      <c r="E75" s="1" t="s">
        <v>18</v>
      </c>
      <c r="F75" s="1" t="s">
        <v>15</v>
      </c>
      <c r="G75" s="1" t="s">
        <v>214</v>
      </c>
      <c r="H75" s="1" t="s">
        <v>1525</v>
      </c>
      <c r="I75" s="1" t="s">
        <v>27</v>
      </c>
      <c r="J75" s="1" t="s">
        <v>21</v>
      </c>
      <c r="K75" s="1">
        <v>999</v>
      </c>
      <c r="L75" s="1" t="s">
        <v>22</v>
      </c>
      <c r="M75" s="1" t="s">
        <v>18</v>
      </c>
      <c r="N75" s="1" t="s">
        <v>18</v>
      </c>
      <c r="O75" s="1" t="s">
        <v>24</v>
      </c>
      <c r="P75" s="1" t="str">
        <f t="shared" si="1"/>
        <v>-</v>
      </c>
    </row>
    <row r="76" spans="1:16" x14ac:dyDescent="0.25">
      <c r="A76" s="3">
        <v>20164091128052</v>
      </c>
      <c r="B76" s="2">
        <v>42713</v>
      </c>
      <c r="C76" s="2">
        <v>42727</v>
      </c>
      <c r="D76" s="3">
        <v>20163040389251</v>
      </c>
      <c r="E76" s="2">
        <v>42718</v>
      </c>
      <c r="F76" s="1" t="s">
        <v>55</v>
      </c>
      <c r="G76" s="1" t="s">
        <v>214</v>
      </c>
      <c r="H76" s="1" t="s">
        <v>1542</v>
      </c>
      <c r="I76" s="1" t="s">
        <v>20</v>
      </c>
      <c r="J76" s="1" t="s">
        <v>21</v>
      </c>
      <c r="K76" s="1">
        <v>999</v>
      </c>
      <c r="L76" s="1" t="s">
        <v>22</v>
      </c>
      <c r="M76" s="1" t="s">
        <v>662</v>
      </c>
      <c r="N76" s="1">
        <v>304</v>
      </c>
      <c r="O76" s="1" t="s">
        <v>24</v>
      </c>
      <c r="P76" s="1">
        <f t="shared" si="1"/>
        <v>5</v>
      </c>
    </row>
    <row r="77" spans="1:16" x14ac:dyDescent="0.25">
      <c r="A77" s="3">
        <v>20164091128632</v>
      </c>
      <c r="B77" s="2">
        <v>42713</v>
      </c>
      <c r="C77" s="2">
        <v>42734</v>
      </c>
      <c r="D77" s="3">
        <v>20163000411421</v>
      </c>
      <c r="E77" s="2">
        <v>42734</v>
      </c>
      <c r="F77" s="1" t="s">
        <v>69</v>
      </c>
      <c r="G77" s="1" t="s">
        <v>214</v>
      </c>
      <c r="H77" s="1" t="s">
        <v>1546</v>
      </c>
      <c r="I77" s="1" t="s">
        <v>20</v>
      </c>
      <c r="J77" s="1" t="s">
        <v>63</v>
      </c>
      <c r="K77" s="1">
        <v>999</v>
      </c>
      <c r="L77" s="1" t="s">
        <v>22</v>
      </c>
      <c r="M77" s="1" t="s">
        <v>92</v>
      </c>
      <c r="N77" s="1">
        <v>300</v>
      </c>
      <c r="O77" s="1" t="s">
        <v>24</v>
      </c>
      <c r="P77" s="1">
        <f t="shared" si="1"/>
        <v>21</v>
      </c>
    </row>
    <row r="78" spans="1:16" x14ac:dyDescent="0.25">
      <c r="A78" s="3">
        <v>20164091161042</v>
      </c>
      <c r="B78" s="2">
        <v>42723</v>
      </c>
      <c r="C78" s="2">
        <v>42737</v>
      </c>
      <c r="D78" s="3"/>
      <c r="E78" s="1" t="s">
        <v>18</v>
      </c>
      <c r="F78" s="1" t="s">
        <v>730</v>
      </c>
      <c r="G78" s="1" t="s">
        <v>214</v>
      </c>
      <c r="H78" s="1" t="s">
        <v>1748</v>
      </c>
      <c r="I78" s="1" t="s">
        <v>27</v>
      </c>
      <c r="J78" s="1" t="s">
        <v>18</v>
      </c>
      <c r="K78" s="1">
        <v>999</v>
      </c>
      <c r="L78" s="1" t="s">
        <v>22</v>
      </c>
      <c r="M78" s="1" t="s">
        <v>18</v>
      </c>
      <c r="N78" s="1" t="s">
        <v>18</v>
      </c>
      <c r="O78" s="1" t="s">
        <v>24</v>
      </c>
      <c r="P78" s="1" t="str">
        <f t="shared" si="1"/>
        <v>-</v>
      </c>
    </row>
    <row r="79" spans="1:16" x14ac:dyDescent="0.25">
      <c r="A79" s="3">
        <v>20164090946332</v>
      </c>
      <c r="B79" s="2">
        <v>42662</v>
      </c>
      <c r="C79" s="2">
        <v>42676</v>
      </c>
      <c r="D79" s="3">
        <v>20163060343671</v>
      </c>
      <c r="E79" s="2">
        <v>42675</v>
      </c>
      <c r="F79" s="1" t="s">
        <v>2057</v>
      </c>
      <c r="G79" s="1" t="s">
        <v>214</v>
      </c>
      <c r="H79" s="1" t="s">
        <v>2069</v>
      </c>
      <c r="I79" s="1" t="s">
        <v>20</v>
      </c>
      <c r="J79" s="1" t="s">
        <v>21</v>
      </c>
      <c r="K79" s="1">
        <v>999</v>
      </c>
      <c r="L79" s="1" t="s">
        <v>22</v>
      </c>
      <c r="M79" s="1" t="s">
        <v>75</v>
      </c>
      <c r="N79" s="1">
        <v>306</v>
      </c>
      <c r="O79" s="1" t="s">
        <v>24</v>
      </c>
      <c r="P79" s="1"/>
    </row>
    <row r="80" spans="1:16" x14ac:dyDescent="0.25">
      <c r="A80" s="3">
        <v>20164091097672</v>
      </c>
      <c r="B80" s="2">
        <v>42705</v>
      </c>
      <c r="C80" s="2">
        <v>42720</v>
      </c>
      <c r="D80" s="3">
        <v>20165000391261</v>
      </c>
      <c r="E80" s="2">
        <v>42719</v>
      </c>
      <c r="F80" s="1" t="s">
        <v>2057</v>
      </c>
      <c r="G80" s="1" t="s">
        <v>214</v>
      </c>
      <c r="H80" s="1" t="s">
        <v>2083</v>
      </c>
      <c r="I80" s="1" t="s">
        <v>20</v>
      </c>
      <c r="J80" s="1" t="s">
        <v>154</v>
      </c>
      <c r="K80" s="1">
        <v>999</v>
      </c>
      <c r="L80" s="1" t="s">
        <v>22</v>
      </c>
      <c r="M80" s="1" t="s">
        <v>61</v>
      </c>
      <c r="N80" s="1">
        <v>500</v>
      </c>
      <c r="O80" s="1" t="s">
        <v>24</v>
      </c>
      <c r="P80" s="1"/>
    </row>
    <row r="83" spans="4:6" x14ac:dyDescent="0.25">
      <c r="D83" s="7" t="s">
        <v>2093</v>
      </c>
      <c r="E83" s="9" t="s">
        <v>1930</v>
      </c>
      <c r="F83" s="9" t="s">
        <v>1931</v>
      </c>
    </row>
    <row r="84" spans="4:6" x14ac:dyDescent="0.25">
      <c r="D84" s="11" t="s">
        <v>20</v>
      </c>
      <c r="E84" s="11">
        <v>55</v>
      </c>
      <c r="F84" s="12">
        <f>+E84/$E$87</f>
        <v>0.70512820512820518</v>
      </c>
    </row>
    <row r="85" spans="4:6" ht="30" x14ac:dyDescent="0.25">
      <c r="D85" s="34" t="s">
        <v>1932</v>
      </c>
      <c r="E85" s="14">
        <v>12</v>
      </c>
      <c r="F85" s="15">
        <f t="shared" ref="F85:F87" si="2">+E85/$E$87</f>
        <v>0.15384615384615385</v>
      </c>
    </row>
    <row r="86" spans="4:6" ht="30" x14ac:dyDescent="0.25">
      <c r="D86" s="33" t="s">
        <v>1933</v>
      </c>
      <c r="E86" s="20">
        <v>11</v>
      </c>
      <c r="F86" s="21">
        <f t="shared" si="2"/>
        <v>0.14102564102564102</v>
      </c>
    </row>
    <row r="87" spans="4:6" x14ac:dyDescent="0.25">
      <c r="D87" s="7" t="s">
        <v>1930</v>
      </c>
      <c r="E87" s="7">
        <f>SUBTOTAL(9,E84:E86)</f>
        <v>78</v>
      </c>
      <c r="F87" s="35">
        <f t="shared" si="2"/>
        <v>1</v>
      </c>
    </row>
  </sheetData>
  <autoFilter ref="A2:P80"/>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7"/>
  <sheetViews>
    <sheetView topLeftCell="A16" workbookViewId="0">
      <selection activeCell="Q8" sqref="Q8"/>
    </sheetView>
  </sheetViews>
  <sheetFormatPr baseColWidth="10" defaultRowHeight="15" x14ac:dyDescent="0.25"/>
  <cols>
    <col min="1" max="1" width="16" customWidth="1"/>
    <col min="4" max="4" width="16.42578125" customWidth="1"/>
    <col min="6" max="6" width="16.28515625" customWidth="1"/>
  </cols>
  <sheetData>
    <row r="1" spans="1:15" ht="21" x14ac:dyDescent="0.35">
      <c r="A1" s="28" t="s">
        <v>2073</v>
      </c>
    </row>
    <row r="2" spans="1:15" x14ac:dyDescent="0.25">
      <c r="A2" s="6" t="s">
        <v>0</v>
      </c>
      <c r="B2" s="7" t="s">
        <v>1</v>
      </c>
      <c r="C2" s="7" t="s">
        <v>2</v>
      </c>
      <c r="D2" s="6" t="s">
        <v>3</v>
      </c>
      <c r="E2" s="7" t="s">
        <v>4</v>
      </c>
      <c r="F2" s="7" t="s">
        <v>5</v>
      </c>
      <c r="G2" s="7" t="s">
        <v>6</v>
      </c>
      <c r="H2" s="7" t="s">
        <v>7</v>
      </c>
      <c r="I2" s="7" t="s">
        <v>8</v>
      </c>
      <c r="J2" s="7" t="s">
        <v>9</v>
      </c>
      <c r="K2" s="7" t="s">
        <v>10</v>
      </c>
      <c r="L2" s="7" t="s">
        <v>11</v>
      </c>
      <c r="M2" s="7" t="s">
        <v>12</v>
      </c>
      <c r="N2" s="7" t="s">
        <v>13</v>
      </c>
      <c r="O2" s="7" t="s">
        <v>14</v>
      </c>
    </row>
    <row r="3" spans="1:15" x14ac:dyDescent="0.25">
      <c r="A3" s="3">
        <v>20164090893732</v>
      </c>
      <c r="B3" s="2">
        <v>42647</v>
      </c>
      <c r="C3" s="2">
        <v>42662</v>
      </c>
      <c r="D3" s="3">
        <v>20167010328571</v>
      </c>
      <c r="E3" s="2">
        <v>42663</v>
      </c>
      <c r="F3" s="1" t="s">
        <v>2057</v>
      </c>
      <c r="G3" s="1" t="s">
        <v>2058</v>
      </c>
      <c r="H3" s="1" t="s">
        <v>2059</v>
      </c>
      <c r="I3" s="1" t="s">
        <v>27</v>
      </c>
      <c r="J3" s="1" t="s">
        <v>154</v>
      </c>
      <c r="K3" s="1">
        <v>999</v>
      </c>
      <c r="L3" s="1" t="s">
        <v>22</v>
      </c>
      <c r="M3" s="1" t="s">
        <v>2060</v>
      </c>
      <c r="N3" s="1">
        <v>701</v>
      </c>
      <c r="O3" s="1" t="s">
        <v>24</v>
      </c>
    </row>
    <row r="4" spans="1:15" x14ac:dyDescent="0.25">
      <c r="A4" s="3">
        <v>20164090895402</v>
      </c>
      <c r="B4" s="2">
        <v>42647</v>
      </c>
      <c r="C4" s="2">
        <v>42662</v>
      </c>
      <c r="D4" s="3">
        <v>20163040322321</v>
      </c>
      <c r="E4" s="2">
        <v>42656</v>
      </c>
      <c r="F4" s="1" t="s">
        <v>2057</v>
      </c>
      <c r="G4" s="1" t="s">
        <v>2061</v>
      </c>
      <c r="H4" s="1" t="s">
        <v>1447</v>
      </c>
      <c r="I4" s="1" t="s">
        <v>20</v>
      </c>
      <c r="J4" s="1" t="s">
        <v>154</v>
      </c>
      <c r="K4" s="1">
        <v>999</v>
      </c>
      <c r="L4" s="1" t="s">
        <v>22</v>
      </c>
      <c r="M4" s="1" t="s">
        <v>197</v>
      </c>
      <c r="N4" s="1">
        <v>304</v>
      </c>
      <c r="O4" s="1" t="s">
        <v>24</v>
      </c>
    </row>
    <row r="5" spans="1:15" x14ac:dyDescent="0.25">
      <c r="A5" s="3">
        <v>20164090936882</v>
      </c>
      <c r="B5" s="2">
        <v>42657</v>
      </c>
      <c r="C5" s="2">
        <v>42674</v>
      </c>
      <c r="D5" s="3">
        <v>20166010396341</v>
      </c>
      <c r="E5" s="2">
        <v>42724</v>
      </c>
      <c r="F5" s="1" t="s">
        <v>2057</v>
      </c>
      <c r="G5" s="1" t="s">
        <v>2062</v>
      </c>
      <c r="H5" s="1" t="s">
        <v>2063</v>
      </c>
      <c r="I5" s="1" t="s">
        <v>27</v>
      </c>
      <c r="J5" s="1" t="s">
        <v>67</v>
      </c>
      <c r="K5" s="1">
        <v>999</v>
      </c>
      <c r="L5" s="1" t="s">
        <v>22</v>
      </c>
      <c r="M5" s="1" t="s">
        <v>2064</v>
      </c>
      <c r="N5" s="1">
        <v>601</v>
      </c>
      <c r="O5" s="1" t="s">
        <v>24</v>
      </c>
    </row>
    <row r="6" spans="1:15" x14ac:dyDescent="0.25">
      <c r="A6" s="3">
        <v>20164090941832</v>
      </c>
      <c r="B6" s="2">
        <v>42661</v>
      </c>
      <c r="C6" s="2">
        <v>42675</v>
      </c>
      <c r="D6" s="3">
        <v>20163030338811</v>
      </c>
      <c r="E6" s="2">
        <v>42670</v>
      </c>
      <c r="F6" s="1" t="s">
        <v>2057</v>
      </c>
      <c r="G6" s="1" t="s">
        <v>2065</v>
      </c>
      <c r="H6" s="1" t="s">
        <v>87</v>
      </c>
      <c r="I6" s="1" t="s">
        <v>20</v>
      </c>
      <c r="J6" s="1" t="s">
        <v>154</v>
      </c>
      <c r="K6" s="1">
        <v>999</v>
      </c>
      <c r="L6" s="1" t="s">
        <v>22</v>
      </c>
      <c r="M6" s="1" t="s">
        <v>285</v>
      </c>
      <c r="N6" s="1">
        <v>303</v>
      </c>
      <c r="O6" s="1" t="s">
        <v>24</v>
      </c>
    </row>
    <row r="7" spans="1:15" x14ac:dyDescent="0.25">
      <c r="A7" s="3">
        <v>20164090941852</v>
      </c>
      <c r="B7" s="2">
        <v>42661</v>
      </c>
      <c r="C7" s="2">
        <v>42675</v>
      </c>
      <c r="D7" s="3">
        <v>20163030364971</v>
      </c>
      <c r="E7" s="2">
        <v>42696</v>
      </c>
      <c r="F7" s="1" t="s">
        <v>2057</v>
      </c>
      <c r="G7" s="1" t="s">
        <v>2065</v>
      </c>
      <c r="H7" s="1" t="s">
        <v>87</v>
      </c>
      <c r="I7" s="1" t="s">
        <v>27</v>
      </c>
      <c r="J7" s="1" t="s">
        <v>21</v>
      </c>
      <c r="K7" s="1">
        <v>999</v>
      </c>
      <c r="L7" s="1" t="s">
        <v>22</v>
      </c>
      <c r="M7" s="1" t="s">
        <v>285</v>
      </c>
      <c r="N7" s="1">
        <v>303</v>
      </c>
      <c r="O7" s="1" t="s">
        <v>24</v>
      </c>
    </row>
    <row r="8" spans="1:15" x14ac:dyDescent="0.25">
      <c r="A8" s="3">
        <v>20164090942782</v>
      </c>
      <c r="B8" s="2">
        <v>42662</v>
      </c>
      <c r="C8" s="2">
        <v>42676</v>
      </c>
      <c r="D8" s="3" t="s">
        <v>2066</v>
      </c>
      <c r="E8" s="2">
        <v>42678</v>
      </c>
      <c r="F8" s="1" t="s">
        <v>2057</v>
      </c>
      <c r="G8" s="1" t="s">
        <v>2067</v>
      </c>
      <c r="H8" s="1" t="s">
        <v>2068</v>
      </c>
      <c r="I8" s="1" t="s">
        <v>27</v>
      </c>
      <c r="J8" s="1" t="s">
        <v>21</v>
      </c>
      <c r="K8" s="1">
        <v>999</v>
      </c>
      <c r="L8" s="1" t="s">
        <v>22</v>
      </c>
      <c r="M8" s="1" t="s">
        <v>285</v>
      </c>
      <c r="N8" s="1">
        <v>303</v>
      </c>
      <c r="O8" s="1" t="s">
        <v>24</v>
      </c>
    </row>
    <row r="9" spans="1:15" x14ac:dyDescent="0.25">
      <c r="A9" s="3">
        <v>20164090946332</v>
      </c>
      <c r="B9" s="2">
        <v>42662</v>
      </c>
      <c r="C9" s="2">
        <v>42676</v>
      </c>
      <c r="D9" s="3">
        <v>20163060343671</v>
      </c>
      <c r="E9" s="2">
        <v>42675</v>
      </c>
      <c r="F9" s="1" t="s">
        <v>2057</v>
      </c>
      <c r="G9" s="1" t="s">
        <v>214</v>
      </c>
      <c r="H9" s="1" t="s">
        <v>2069</v>
      </c>
      <c r="I9" s="1" t="s">
        <v>20</v>
      </c>
      <c r="J9" s="1" t="s">
        <v>21</v>
      </c>
      <c r="K9" s="1">
        <v>999</v>
      </c>
      <c r="L9" s="1" t="s">
        <v>22</v>
      </c>
      <c r="M9" s="1" t="s">
        <v>75</v>
      </c>
      <c r="N9" s="1">
        <v>306</v>
      </c>
      <c r="O9" s="1" t="s">
        <v>24</v>
      </c>
    </row>
    <row r="10" spans="1:15" x14ac:dyDescent="0.25">
      <c r="A10" s="3">
        <v>20164090974502</v>
      </c>
      <c r="B10" s="2">
        <v>42670</v>
      </c>
      <c r="C10" s="2">
        <v>42685</v>
      </c>
      <c r="D10" s="3" t="s">
        <v>2070</v>
      </c>
      <c r="E10" s="2">
        <v>42683</v>
      </c>
      <c r="F10" s="1" t="s">
        <v>2057</v>
      </c>
      <c r="G10" s="1" t="s">
        <v>624</v>
      </c>
      <c r="H10" s="1" t="s">
        <v>625</v>
      </c>
      <c r="I10" s="1" t="s">
        <v>20</v>
      </c>
      <c r="J10" s="1" t="s">
        <v>21</v>
      </c>
      <c r="K10" s="1">
        <v>999</v>
      </c>
      <c r="L10" s="1" t="s">
        <v>22</v>
      </c>
      <c r="M10" s="1" t="s">
        <v>626</v>
      </c>
      <c r="N10" s="1">
        <v>500</v>
      </c>
      <c r="O10" s="1" t="s">
        <v>24</v>
      </c>
    </row>
    <row r="11" spans="1:15" x14ac:dyDescent="0.25">
      <c r="A11" s="3">
        <v>20164090979252</v>
      </c>
      <c r="B11" s="2">
        <v>42671</v>
      </c>
      <c r="C11" s="2">
        <v>42689</v>
      </c>
      <c r="D11" s="3">
        <v>20162000350501</v>
      </c>
      <c r="E11" s="2">
        <v>42682</v>
      </c>
      <c r="F11" s="1" t="s">
        <v>2057</v>
      </c>
      <c r="G11" s="1" t="s">
        <v>2071</v>
      </c>
      <c r="H11" s="1" t="s">
        <v>2072</v>
      </c>
      <c r="I11" s="1" t="s">
        <v>20</v>
      </c>
      <c r="J11" s="1" t="s">
        <v>417</v>
      </c>
      <c r="K11" s="1">
        <v>999</v>
      </c>
      <c r="L11" s="1" t="s">
        <v>22</v>
      </c>
      <c r="M11" s="1" t="s">
        <v>51</v>
      </c>
      <c r="N11" s="1">
        <v>200</v>
      </c>
      <c r="O11" s="1" t="s">
        <v>24</v>
      </c>
    </row>
    <row r="12" spans="1:15" x14ac:dyDescent="0.25">
      <c r="A12" s="3">
        <v>20164091046712</v>
      </c>
      <c r="B12" s="2">
        <v>42691</v>
      </c>
      <c r="C12" s="2">
        <v>42705</v>
      </c>
      <c r="D12" s="3"/>
      <c r="E12" s="1" t="s">
        <v>18</v>
      </c>
      <c r="F12" s="1" t="s">
        <v>2057</v>
      </c>
      <c r="G12" s="1" t="s">
        <v>2074</v>
      </c>
      <c r="H12" s="1" t="s">
        <v>2075</v>
      </c>
      <c r="I12" s="1" t="s">
        <v>27</v>
      </c>
      <c r="J12" s="1" t="s">
        <v>154</v>
      </c>
      <c r="K12" s="1">
        <v>999</v>
      </c>
      <c r="L12" s="1" t="s">
        <v>22</v>
      </c>
      <c r="M12" s="1" t="s">
        <v>2076</v>
      </c>
      <c r="N12" s="1">
        <v>603</v>
      </c>
      <c r="O12" s="1" t="s">
        <v>24</v>
      </c>
    </row>
    <row r="13" spans="1:15" x14ac:dyDescent="0.25">
      <c r="A13" s="3">
        <v>20164091052002</v>
      </c>
      <c r="B13" s="2">
        <v>42692</v>
      </c>
      <c r="C13" s="2">
        <v>42706</v>
      </c>
      <c r="D13" s="3" t="s">
        <v>2077</v>
      </c>
      <c r="E13" s="2">
        <v>42702</v>
      </c>
      <c r="F13" s="1" t="s">
        <v>2057</v>
      </c>
      <c r="G13" s="1" t="s">
        <v>2078</v>
      </c>
      <c r="H13" s="1" t="s">
        <v>2079</v>
      </c>
      <c r="I13" s="1" t="s">
        <v>20</v>
      </c>
      <c r="J13" s="1" t="s">
        <v>154</v>
      </c>
      <c r="K13" s="1">
        <v>999</v>
      </c>
      <c r="L13" s="1" t="s">
        <v>22</v>
      </c>
      <c r="M13" s="1" t="s">
        <v>2076</v>
      </c>
      <c r="N13" s="1">
        <v>603</v>
      </c>
      <c r="O13" s="1" t="s">
        <v>24</v>
      </c>
    </row>
    <row r="14" spans="1:15" x14ac:dyDescent="0.25">
      <c r="A14" s="3">
        <v>20164091060842</v>
      </c>
      <c r="B14" s="2">
        <v>42696</v>
      </c>
      <c r="C14" s="2">
        <v>42710</v>
      </c>
      <c r="D14" s="3">
        <v>20164010388021</v>
      </c>
      <c r="E14" s="2">
        <v>42717</v>
      </c>
      <c r="F14" s="1" t="s">
        <v>2057</v>
      </c>
      <c r="G14" s="1" t="s">
        <v>2080</v>
      </c>
      <c r="H14" s="1" t="s">
        <v>2081</v>
      </c>
      <c r="I14" s="1" t="s">
        <v>27</v>
      </c>
      <c r="J14" s="1" t="s">
        <v>28</v>
      </c>
      <c r="K14" s="1">
        <v>401</v>
      </c>
      <c r="L14" s="1" t="s">
        <v>1342</v>
      </c>
      <c r="M14" s="1" t="s">
        <v>331</v>
      </c>
      <c r="N14" s="1">
        <v>401</v>
      </c>
      <c r="O14" s="1"/>
    </row>
    <row r="15" spans="1:15" x14ac:dyDescent="0.25">
      <c r="A15" s="3">
        <v>20164091066702</v>
      </c>
      <c r="B15" s="2">
        <v>42697</v>
      </c>
      <c r="C15" s="2">
        <v>42711</v>
      </c>
      <c r="D15" s="3">
        <v>20163030380311</v>
      </c>
      <c r="E15" s="2">
        <v>42710</v>
      </c>
      <c r="F15" s="1" t="s">
        <v>2057</v>
      </c>
      <c r="G15" s="1" t="s">
        <v>223</v>
      </c>
      <c r="H15" s="1" t="s">
        <v>2082</v>
      </c>
      <c r="I15" s="1" t="s">
        <v>20</v>
      </c>
      <c r="J15" s="1" t="s">
        <v>154</v>
      </c>
      <c r="K15" s="1">
        <v>303</v>
      </c>
      <c r="L15" s="1" t="s">
        <v>1152</v>
      </c>
      <c r="M15" s="1" t="s">
        <v>1153</v>
      </c>
      <c r="N15" s="1">
        <v>303</v>
      </c>
      <c r="O15" s="1"/>
    </row>
    <row r="16" spans="1:15" x14ac:dyDescent="0.25">
      <c r="A16" s="3">
        <v>20164091097672</v>
      </c>
      <c r="B16" s="2">
        <v>42705</v>
      </c>
      <c r="C16" s="2">
        <v>42720</v>
      </c>
      <c r="D16" s="3">
        <v>20165000391261</v>
      </c>
      <c r="E16" s="2">
        <v>42719</v>
      </c>
      <c r="F16" s="1" t="s">
        <v>2057</v>
      </c>
      <c r="G16" s="1" t="s">
        <v>214</v>
      </c>
      <c r="H16" s="1" t="s">
        <v>2083</v>
      </c>
      <c r="I16" s="1" t="s">
        <v>20</v>
      </c>
      <c r="J16" s="1" t="s">
        <v>154</v>
      </c>
      <c r="K16" s="1">
        <v>999</v>
      </c>
      <c r="L16" s="1" t="s">
        <v>22</v>
      </c>
      <c r="M16" s="1" t="s">
        <v>61</v>
      </c>
      <c r="N16" s="1">
        <v>500</v>
      </c>
      <c r="O16" s="1" t="s">
        <v>24</v>
      </c>
    </row>
    <row r="17" spans="1:15" x14ac:dyDescent="0.25">
      <c r="A17" s="3">
        <v>20164091106572</v>
      </c>
      <c r="B17" s="2">
        <v>42706</v>
      </c>
      <c r="C17" s="2">
        <v>42723</v>
      </c>
      <c r="D17" s="3">
        <v>20166010394391</v>
      </c>
      <c r="E17" s="2">
        <v>42723</v>
      </c>
      <c r="F17" s="1" t="s">
        <v>2057</v>
      </c>
      <c r="G17" s="1" t="s">
        <v>2084</v>
      </c>
      <c r="H17" s="1" t="s">
        <v>2085</v>
      </c>
      <c r="I17" s="1" t="s">
        <v>20</v>
      </c>
      <c r="J17" s="1" t="s">
        <v>21</v>
      </c>
      <c r="K17" s="1">
        <v>999</v>
      </c>
      <c r="L17" s="1" t="s">
        <v>22</v>
      </c>
      <c r="M17" s="1" t="s">
        <v>2064</v>
      </c>
      <c r="N17" s="1">
        <v>601</v>
      </c>
      <c r="O17" s="1" t="s">
        <v>24</v>
      </c>
    </row>
    <row r="18" spans="1:15" x14ac:dyDescent="0.25">
      <c r="A18" s="3">
        <v>20164091135602</v>
      </c>
      <c r="B18" s="2">
        <v>42717</v>
      </c>
      <c r="C18" s="2">
        <v>42731</v>
      </c>
      <c r="D18" s="3">
        <v>20162000402121</v>
      </c>
      <c r="E18" s="2">
        <v>42727</v>
      </c>
      <c r="F18" s="1" t="s">
        <v>2057</v>
      </c>
      <c r="G18" s="1" t="s">
        <v>2086</v>
      </c>
      <c r="H18" s="1" t="s">
        <v>2087</v>
      </c>
      <c r="I18" s="1" t="s">
        <v>20</v>
      </c>
      <c r="J18" s="1" t="s">
        <v>21</v>
      </c>
      <c r="K18" s="1">
        <v>999</v>
      </c>
      <c r="L18" s="1" t="s">
        <v>22</v>
      </c>
      <c r="M18" s="1" t="s">
        <v>51</v>
      </c>
      <c r="N18" s="1">
        <v>200</v>
      </c>
      <c r="O18" s="1" t="s">
        <v>24</v>
      </c>
    </row>
    <row r="19" spans="1:15" x14ac:dyDescent="0.25">
      <c r="A19" s="3">
        <v>20164091135672</v>
      </c>
      <c r="B19" s="2">
        <v>42717</v>
      </c>
      <c r="C19" s="2">
        <v>42731</v>
      </c>
      <c r="D19" s="3">
        <v>20163040405101</v>
      </c>
      <c r="E19" s="2">
        <v>42730</v>
      </c>
      <c r="F19" s="1" t="s">
        <v>2057</v>
      </c>
      <c r="G19" s="1" t="s">
        <v>2088</v>
      </c>
      <c r="H19" s="1" t="s">
        <v>2089</v>
      </c>
      <c r="I19" s="1" t="s">
        <v>20</v>
      </c>
      <c r="J19" s="1" t="s">
        <v>21</v>
      </c>
      <c r="K19" s="1">
        <v>304</v>
      </c>
      <c r="L19" s="1" t="s">
        <v>1594</v>
      </c>
      <c r="M19" s="1" t="s">
        <v>1297</v>
      </c>
      <c r="N19" s="1">
        <v>304</v>
      </c>
      <c r="O19" s="1"/>
    </row>
    <row r="20" spans="1:15" x14ac:dyDescent="0.25">
      <c r="A20" s="3">
        <v>20164091187882</v>
      </c>
      <c r="B20" s="2">
        <v>42727</v>
      </c>
      <c r="C20" s="2">
        <v>42741</v>
      </c>
      <c r="D20" s="3">
        <v>20165000411051</v>
      </c>
      <c r="E20" s="2">
        <v>42734</v>
      </c>
      <c r="F20" s="1" t="s">
        <v>2057</v>
      </c>
      <c r="G20" s="1" t="s">
        <v>2090</v>
      </c>
      <c r="H20" s="1" t="s">
        <v>2091</v>
      </c>
      <c r="I20" s="1" t="s">
        <v>20</v>
      </c>
      <c r="J20" s="1" t="s">
        <v>417</v>
      </c>
      <c r="K20" s="1">
        <v>999</v>
      </c>
      <c r="L20" s="1" t="s">
        <v>22</v>
      </c>
      <c r="M20" s="1" t="s">
        <v>1192</v>
      </c>
      <c r="N20" s="1">
        <v>500</v>
      </c>
      <c r="O20" s="1" t="s">
        <v>24</v>
      </c>
    </row>
    <row r="23" spans="1:15" ht="45" x14ac:dyDescent="0.25">
      <c r="D23" s="56" t="s">
        <v>2092</v>
      </c>
      <c r="E23" s="30" t="s">
        <v>1930</v>
      </c>
      <c r="F23" s="30" t="s">
        <v>1931</v>
      </c>
    </row>
    <row r="24" spans="1:15" x14ac:dyDescent="0.25">
      <c r="D24" s="11" t="s">
        <v>20</v>
      </c>
      <c r="E24" s="11">
        <v>12</v>
      </c>
      <c r="F24" s="12">
        <f>+E24/$E$27</f>
        <v>0.66666666666666663</v>
      </c>
    </row>
    <row r="25" spans="1:15" ht="30" x14ac:dyDescent="0.25">
      <c r="D25" s="34" t="s">
        <v>1932</v>
      </c>
      <c r="E25" s="14">
        <v>5</v>
      </c>
      <c r="F25" s="15">
        <f t="shared" ref="F25:F27" si="0">+E25/$E$27</f>
        <v>0.27777777777777779</v>
      </c>
    </row>
    <row r="26" spans="1:15" ht="30" x14ac:dyDescent="0.25">
      <c r="D26" s="33" t="s">
        <v>1933</v>
      </c>
      <c r="E26" s="20">
        <v>1</v>
      </c>
      <c r="F26" s="21">
        <f t="shared" si="0"/>
        <v>5.5555555555555552E-2</v>
      </c>
    </row>
    <row r="27" spans="1:15" x14ac:dyDescent="0.25">
      <c r="D27" s="7" t="s">
        <v>1930</v>
      </c>
      <c r="E27" s="7">
        <f>SUBTOTAL(9,E24:E26)</f>
        <v>18</v>
      </c>
      <c r="F27" s="35">
        <f t="shared" si="0"/>
        <v>1</v>
      </c>
    </row>
  </sheetData>
  <autoFilter ref="A2:O20"/>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5"/>
  <sheetViews>
    <sheetView workbookViewId="0">
      <selection activeCell="A24" sqref="A24"/>
    </sheetView>
  </sheetViews>
  <sheetFormatPr baseColWidth="10" defaultRowHeight="15" x14ac:dyDescent="0.25"/>
  <cols>
    <col min="1" max="1" width="15.140625" customWidth="1"/>
    <col min="4" max="4" width="15.7109375" customWidth="1"/>
    <col min="16" max="16" width="19.28515625" customWidth="1"/>
  </cols>
  <sheetData>
    <row r="1" spans="1:16" ht="21" x14ac:dyDescent="0.35">
      <c r="A1" s="28" t="s">
        <v>2050</v>
      </c>
    </row>
    <row r="2" spans="1:16" x14ac:dyDescent="0.25">
      <c r="A2" s="6" t="s">
        <v>0</v>
      </c>
      <c r="B2" s="7" t="s">
        <v>1</v>
      </c>
      <c r="C2" s="7" t="s">
        <v>2</v>
      </c>
      <c r="D2" s="6" t="s">
        <v>3</v>
      </c>
      <c r="E2" s="7" t="s">
        <v>4</v>
      </c>
      <c r="F2" s="7" t="s">
        <v>5</v>
      </c>
      <c r="G2" s="7" t="s">
        <v>6</v>
      </c>
      <c r="H2" s="7" t="s">
        <v>7</v>
      </c>
      <c r="I2" s="7" t="s">
        <v>8</v>
      </c>
      <c r="J2" s="7" t="s">
        <v>9</v>
      </c>
      <c r="K2" s="7" t="s">
        <v>10</v>
      </c>
      <c r="L2" s="7" t="s">
        <v>11</v>
      </c>
      <c r="M2" s="7" t="s">
        <v>12</v>
      </c>
      <c r="N2" s="7" t="s">
        <v>13</v>
      </c>
      <c r="O2" s="7" t="s">
        <v>14</v>
      </c>
      <c r="P2" s="7" t="s">
        <v>1934</v>
      </c>
    </row>
    <row r="3" spans="1:16" x14ac:dyDescent="0.25">
      <c r="A3" s="3">
        <v>20164090886412</v>
      </c>
      <c r="B3" s="2">
        <v>42646</v>
      </c>
      <c r="C3" s="2">
        <v>42668</v>
      </c>
      <c r="D3" s="3">
        <v>20165000316661</v>
      </c>
      <c r="E3" s="2">
        <v>42653</v>
      </c>
      <c r="F3" s="1" t="s">
        <v>15</v>
      </c>
      <c r="G3" s="1" t="s">
        <v>16</v>
      </c>
      <c r="H3" s="1" t="s">
        <v>17</v>
      </c>
      <c r="I3" s="1" t="s">
        <v>20</v>
      </c>
      <c r="J3" s="1" t="s">
        <v>21</v>
      </c>
      <c r="K3" s="1">
        <v>999</v>
      </c>
      <c r="L3" s="1" t="s">
        <v>22</v>
      </c>
      <c r="M3" s="1" t="s">
        <v>23</v>
      </c>
      <c r="N3" s="1">
        <v>500</v>
      </c>
      <c r="O3" s="1" t="s">
        <v>24</v>
      </c>
      <c r="P3" s="1">
        <f>IFERROR(E3-B3,"-")</f>
        <v>7</v>
      </c>
    </row>
    <row r="4" spans="1:16" x14ac:dyDescent="0.25">
      <c r="A4" s="3">
        <v>20164090893602</v>
      </c>
      <c r="B4" s="2">
        <v>42647</v>
      </c>
      <c r="C4" s="2">
        <v>42669</v>
      </c>
      <c r="D4" s="3">
        <v>20163050328971</v>
      </c>
      <c r="E4" s="2">
        <v>42663</v>
      </c>
      <c r="F4" s="1" t="s">
        <v>15</v>
      </c>
      <c r="G4" s="1" t="s">
        <v>76</v>
      </c>
      <c r="H4" s="1" t="s">
        <v>71</v>
      </c>
      <c r="I4" s="1" t="s">
        <v>20</v>
      </c>
      <c r="J4" s="1" t="s">
        <v>21</v>
      </c>
      <c r="K4" s="1">
        <v>999</v>
      </c>
      <c r="L4" s="1" t="s">
        <v>22</v>
      </c>
      <c r="M4" s="1" t="s">
        <v>77</v>
      </c>
      <c r="N4" s="1">
        <v>305</v>
      </c>
      <c r="O4" s="1" t="s">
        <v>24</v>
      </c>
      <c r="P4" s="1">
        <f t="shared" ref="P4:P19" si="0">IFERROR(E4-B4,"-")</f>
        <v>16</v>
      </c>
    </row>
    <row r="5" spans="1:16" x14ac:dyDescent="0.25">
      <c r="A5" s="3">
        <v>20164090942642</v>
      </c>
      <c r="B5" s="2">
        <v>42662</v>
      </c>
      <c r="C5" s="2">
        <v>42684</v>
      </c>
      <c r="D5" s="3">
        <v>20163060345151</v>
      </c>
      <c r="E5" s="2">
        <v>42676</v>
      </c>
      <c r="F5" s="1" t="s">
        <v>15</v>
      </c>
      <c r="G5" s="1" t="s">
        <v>451</v>
      </c>
      <c r="H5" s="1" t="s">
        <v>452</v>
      </c>
      <c r="I5" s="1" t="s">
        <v>20</v>
      </c>
      <c r="J5" s="1" t="s">
        <v>21</v>
      </c>
      <c r="K5" s="1">
        <v>999</v>
      </c>
      <c r="L5" s="1" t="s">
        <v>22</v>
      </c>
      <c r="M5" s="1" t="s">
        <v>131</v>
      </c>
      <c r="N5" s="1">
        <v>306</v>
      </c>
      <c r="O5" s="1" t="s">
        <v>24</v>
      </c>
      <c r="P5" s="1">
        <f t="shared" si="0"/>
        <v>14</v>
      </c>
    </row>
    <row r="6" spans="1:16" x14ac:dyDescent="0.25">
      <c r="A6" s="3">
        <v>20164090967332</v>
      </c>
      <c r="B6" s="2">
        <v>42668</v>
      </c>
      <c r="C6" s="2">
        <v>42691</v>
      </c>
      <c r="D6" s="3">
        <v>20165000349471</v>
      </c>
      <c r="E6" s="2">
        <v>42682</v>
      </c>
      <c r="F6" s="1" t="s">
        <v>15</v>
      </c>
      <c r="G6" s="1" t="s">
        <v>580</v>
      </c>
      <c r="H6" s="1" t="s">
        <v>581</v>
      </c>
      <c r="I6" s="1" t="s">
        <v>20</v>
      </c>
      <c r="J6" s="1" t="s">
        <v>21</v>
      </c>
      <c r="K6" s="1">
        <v>999</v>
      </c>
      <c r="L6" s="1" t="s">
        <v>22</v>
      </c>
      <c r="M6" s="1" t="s">
        <v>23</v>
      </c>
      <c r="N6" s="1">
        <v>500</v>
      </c>
      <c r="O6" s="1" t="s">
        <v>24</v>
      </c>
      <c r="P6" s="1">
        <f t="shared" si="0"/>
        <v>14</v>
      </c>
    </row>
    <row r="7" spans="1:16" x14ac:dyDescent="0.25">
      <c r="A7" s="3">
        <v>20164090969742</v>
      </c>
      <c r="B7" s="2">
        <v>42669</v>
      </c>
      <c r="C7" s="2">
        <v>42692</v>
      </c>
      <c r="D7" s="3">
        <v>20163060347831</v>
      </c>
      <c r="E7" s="2">
        <v>42678</v>
      </c>
      <c r="F7" s="1" t="s">
        <v>15</v>
      </c>
      <c r="G7" s="1" t="s">
        <v>598</v>
      </c>
      <c r="H7" s="1" t="s">
        <v>599</v>
      </c>
      <c r="I7" s="1" t="s">
        <v>20</v>
      </c>
      <c r="J7" s="1" t="s">
        <v>21</v>
      </c>
      <c r="K7" s="1">
        <v>999</v>
      </c>
      <c r="L7" s="1" t="s">
        <v>22</v>
      </c>
      <c r="M7" s="1" t="s">
        <v>600</v>
      </c>
      <c r="N7" s="1">
        <v>500</v>
      </c>
      <c r="O7" s="1" t="s">
        <v>24</v>
      </c>
      <c r="P7" s="1">
        <f t="shared" si="0"/>
        <v>9</v>
      </c>
    </row>
    <row r="8" spans="1:16" x14ac:dyDescent="0.25">
      <c r="A8" s="3">
        <v>20164090969762</v>
      </c>
      <c r="B8" s="2">
        <v>42669</v>
      </c>
      <c r="C8" s="2">
        <v>42692</v>
      </c>
      <c r="D8" s="3">
        <v>20163060345061</v>
      </c>
      <c r="E8" s="2">
        <v>42676</v>
      </c>
      <c r="F8" s="1" t="s">
        <v>15</v>
      </c>
      <c r="G8" s="1" t="s">
        <v>601</v>
      </c>
      <c r="H8" s="1" t="s">
        <v>599</v>
      </c>
      <c r="I8" s="1" t="s">
        <v>20</v>
      </c>
      <c r="J8" s="1" t="s">
        <v>21</v>
      </c>
      <c r="K8" s="1">
        <v>999</v>
      </c>
      <c r="L8" s="1" t="s">
        <v>22</v>
      </c>
      <c r="M8" s="1" t="s">
        <v>600</v>
      </c>
      <c r="N8" s="1">
        <v>500</v>
      </c>
      <c r="O8" s="1" t="s">
        <v>24</v>
      </c>
      <c r="P8" s="1">
        <f t="shared" si="0"/>
        <v>7</v>
      </c>
    </row>
    <row r="9" spans="1:16" x14ac:dyDescent="0.25">
      <c r="A9" s="3">
        <v>20164090987042</v>
      </c>
      <c r="B9" s="2">
        <v>42674</v>
      </c>
      <c r="C9" s="2">
        <v>42697</v>
      </c>
      <c r="D9" s="3">
        <v>20162000345341</v>
      </c>
      <c r="E9" s="2">
        <v>42677</v>
      </c>
      <c r="F9" s="1" t="s">
        <v>15</v>
      </c>
      <c r="G9" s="1" t="s">
        <v>714</v>
      </c>
      <c r="H9" s="1" t="s">
        <v>715</v>
      </c>
      <c r="I9" s="1" t="s">
        <v>20</v>
      </c>
      <c r="J9" s="1" t="s">
        <v>21</v>
      </c>
      <c r="K9" s="1">
        <v>999</v>
      </c>
      <c r="L9" s="1" t="s">
        <v>22</v>
      </c>
      <c r="M9" s="1" t="s">
        <v>51</v>
      </c>
      <c r="N9" s="1">
        <v>200</v>
      </c>
      <c r="O9" s="1" t="s">
        <v>24</v>
      </c>
      <c r="P9" s="1">
        <f t="shared" si="0"/>
        <v>3</v>
      </c>
    </row>
    <row r="10" spans="1:16" x14ac:dyDescent="0.25">
      <c r="A10" s="3">
        <v>20164091019832</v>
      </c>
      <c r="B10" s="2">
        <v>42683</v>
      </c>
      <c r="C10" s="2">
        <v>42705</v>
      </c>
      <c r="D10" s="3">
        <v>20163000370551</v>
      </c>
      <c r="E10" s="2">
        <v>42699</v>
      </c>
      <c r="F10" s="1" t="s">
        <v>15</v>
      </c>
      <c r="G10" s="1" t="s">
        <v>214</v>
      </c>
      <c r="H10" s="1" t="s">
        <v>913</v>
      </c>
      <c r="I10" s="1" t="s">
        <v>20</v>
      </c>
      <c r="J10" s="1" t="s">
        <v>21</v>
      </c>
      <c r="K10" s="1">
        <v>999</v>
      </c>
      <c r="L10" s="1" t="s">
        <v>22</v>
      </c>
      <c r="M10" s="1" t="s">
        <v>914</v>
      </c>
      <c r="N10" s="1">
        <v>300</v>
      </c>
      <c r="O10" s="1" t="s">
        <v>24</v>
      </c>
      <c r="P10" s="1">
        <f t="shared" si="0"/>
        <v>16</v>
      </c>
    </row>
    <row r="11" spans="1:16" x14ac:dyDescent="0.25">
      <c r="A11" s="3">
        <v>20164091121102</v>
      </c>
      <c r="B11" s="2">
        <v>42711</v>
      </c>
      <c r="C11" s="2">
        <v>42733</v>
      </c>
      <c r="D11" s="3">
        <v>20165000408671</v>
      </c>
      <c r="E11" s="2">
        <v>42732</v>
      </c>
      <c r="F11" s="1" t="s">
        <v>15</v>
      </c>
      <c r="G11" s="1" t="s">
        <v>1506</v>
      </c>
      <c r="H11" s="1" t="s">
        <v>1507</v>
      </c>
      <c r="I11" s="1" t="s">
        <v>20</v>
      </c>
      <c r="J11" s="1" t="s">
        <v>63</v>
      </c>
      <c r="K11" s="1">
        <v>999</v>
      </c>
      <c r="L11" s="1" t="s">
        <v>22</v>
      </c>
      <c r="M11" s="1" t="s">
        <v>1321</v>
      </c>
      <c r="N11" s="1">
        <v>500</v>
      </c>
      <c r="O11" s="1" t="s">
        <v>24</v>
      </c>
      <c r="P11" s="1">
        <f t="shared" si="0"/>
        <v>21</v>
      </c>
    </row>
    <row r="12" spans="1:16" x14ac:dyDescent="0.25">
      <c r="A12" s="3">
        <v>20164091131202</v>
      </c>
      <c r="B12" s="2">
        <v>42716</v>
      </c>
      <c r="C12" s="2">
        <v>42737</v>
      </c>
      <c r="D12" s="3">
        <v>20162000403931</v>
      </c>
      <c r="E12" s="2">
        <v>42730</v>
      </c>
      <c r="F12" s="1" t="s">
        <v>15</v>
      </c>
      <c r="G12" s="1" t="s">
        <v>1568</v>
      </c>
      <c r="H12" s="1" t="s">
        <v>1569</v>
      </c>
      <c r="I12" s="1" t="s">
        <v>20</v>
      </c>
      <c r="J12" s="1" t="s">
        <v>21</v>
      </c>
      <c r="K12" s="1">
        <v>200</v>
      </c>
      <c r="L12" s="1" t="s">
        <v>802</v>
      </c>
      <c r="M12" s="1" t="s">
        <v>1567</v>
      </c>
      <c r="N12" s="1">
        <v>200</v>
      </c>
      <c r="O12" s="1"/>
      <c r="P12" s="1">
        <f t="shared" si="0"/>
        <v>14</v>
      </c>
    </row>
    <row r="13" spans="1:16" x14ac:dyDescent="0.25">
      <c r="A13" s="3">
        <v>20164091140582</v>
      </c>
      <c r="B13" s="2">
        <v>42718</v>
      </c>
      <c r="C13" s="2">
        <v>42739</v>
      </c>
      <c r="D13" s="3">
        <v>20173050000791</v>
      </c>
      <c r="E13" s="2">
        <v>42738</v>
      </c>
      <c r="F13" s="1" t="s">
        <v>15</v>
      </c>
      <c r="G13" s="1" t="s">
        <v>1643</v>
      </c>
      <c r="H13" s="1" t="s">
        <v>1644</v>
      </c>
      <c r="I13" s="1" t="s">
        <v>20</v>
      </c>
      <c r="J13" s="1" t="s">
        <v>21</v>
      </c>
      <c r="K13" s="1">
        <v>999</v>
      </c>
      <c r="L13" s="1" t="s">
        <v>22</v>
      </c>
      <c r="M13" s="1" t="s">
        <v>77</v>
      </c>
      <c r="N13" s="1">
        <v>305</v>
      </c>
      <c r="O13" s="1" t="s">
        <v>24</v>
      </c>
      <c r="P13" s="1">
        <f t="shared" si="0"/>
        <v>20</v>
      </c>
    </row>
    <row r="14" spans="1:16" x14ac:dyDescent="0.25">
      <c r="A14" s="3">
        <v>20164091152282</v>
      </c>
      <c r="B14" s="2">
        <v>42720</v>
      </c>
      <c r="C14" s="2">
        <v>42741</v>
      </c>
      <c r="D14" s="3"/>
      <c r="E14" s="1" t="s">
        <v>18</v>
      </c>
      <c r="F14" s="1" t="s">
        <v>15</v>
      </c>
      <c r="G14" s="1" t="s">
        <v>1694</v>
      </c>
      <c r="H14" s="1" t="s">
        <v>1695</v>
      </c>
      <c r="I14" s="1" t="s">
        <v>753</v>
      </c>
      <c r="J14" s="1" t="s">
        <v>21</v>
      </c>
      <c r="K14" s="1">
        <v>500</v>
      </c>
      <c r="L14" s="1" t="s">
        <v>1434</v>
      </c>
      <c r="M14" s="1" t="s">
        <v>1435</v>
      </c>
      <c r="N14" s="1">
        <v>500</v>
      </c>
      <c r="O14" s="1"/>
      <c r="P14" s="1" t="str">
        <f t="shared" si="0"/>
        <v>-</v>
      </c>
    </row>
    <row r="15" spans="1:16" x14ac:dyDescent="0.25">
      <c r="A15" s="3">
        <v>20164091166822</v>
      </c>
      <c r="B15" s="2">
        <v>42724</v>
      </c>
      <c r="C15" s="2">
        <v>42745</v>
      </c>
      <c r="D15" s="3">
        <v>20173000001911</v>
      </c>
      <c r="E15" s="2">
        <v>42739</v>
      </c>
      <c r="F15" s="1" t="s">
        <v>15</v>
      </c>
      <c r="G15" s="1" t="s">
        <v>1763</v>
      </c>
      <c r="H15" s="1" t="s">
        <v>103</v>
      </c>
      <c r="I15" s="1" t="s">
        <v>20</v>
      </c>
      <c r="J15" s="1" t="s">
        <v>67</v>
      </c>
      <c r="K15" s="1">
        <v>999</v>
      </c>
      <c r="L15" s="1" t="s">
        <v>22</v>
      </c>
      <c r="M15" s="1" t="s">
        <v>1316</v>
      </c>
      <c r="N15" s="1">
        <v>300</v>
      </c>
      <c r="O15" s="1" t="s">
        <v>24</v>
      </c>
      <c r="P15" s="1">
        <f t="shared" si="0"/>
        <v>15</v>
      </c>
    </row>
    <row r="16" spans="1:16" x14ac:dyDescent="0.25">
      <c r="A16" s="3">
        <v>20164091171622</v>
      </c>
      <c r="B16" s="2">
        <v>42724</v>
      </c>
      <c r="C16" s="2">
        <v>42745</v>
      </c>
      <c r="D16" s="3"/>
      <c r="E16" s="1" t="s">
        <v>18</v>
      </c>
      <c r="F16" s="1" t="s">
        <v>15</v>
      </c>
      <c r="G16" s="1" t="s">
        <v>1768</v>
      </c>
      <c r="H16" s="1" t="s">
        <v>71</v>
      </c>
      <c r="I16" s="1" t="s">
        <v>753</v>
      </c>
      <c r="J16" s="1" t="s">
        <v>21</v>
      </c>
      <c r="K16" s="1">
        <v>305</v>
      </c>
      <c r="L16" s="1" t="s">
        <v>1781</v>
      </c>
      <c r="M16" s="1" t="s">
        <v>1782</v>
      </c>
      <c r="N16" s="1">
        <v>305</v>
      </c>
      <c r="O16" s="1"/>
      <c r="P16" s="1" t="str">
        <f t="shared" si="0"/>
        <v>-</v>
      </c>
    </row>
    <row r="17" spans="1:16" x14ac:dyDescent="0.25">
      <c r="A17" s="3">
        <v>20164091172162</v>
      </c>
      <c r="B17" s="2">
        <v>42724</v>
      </c>
      <c r="C17" s="2">
        <v>42745</v>
      </c>
      <c r="D17" s="3"/>
      <c r="E17" s="1" t="s">
        <v>18</v>
      </c>
      <c r="F17" s="1" t="s">
        <v>15</v>
      </c>
      <c r="G17" s="1" t="s">
        <v>1789</v>
      </c>
      <c r="H17" s="1" t="s">
        <v>1790</v>
      </c>
      <c r="I17" s="1" t="s">
        <v>753</v>
      </c>
      <c r="J17" s="1" t="s">
        <v>21</v>
      </c>
      <c r="K17" s="1">
        <v>603</v>
      </c>
      <c r="L17" s="1" t="s">
        <v>1158</v>
      </c>
      <c r="M17" s="1" t="s">
        <v>549</v>
      </c>
      <c r="N17" s="1">
        <v>603</v>
      </c>
      <c r="O17" s="1"/>
      <c r="P17" s="1" t="str">
        <f t="shared" si="0"/>
        <v>-</v>
      </c>
    </row>
    <row r="18" spans="1:16" x14ac:dyDescent="0.25">
      <c r="A18" s="3">
        <v>20164091172182</v>
      </c>
      <c r="B18" s="2">
        <v>42724</v>
      </c>
      <c r="C18" s="2">
        <v>42745</v>
      </c>
      <c r="D18" s="3"/>
      <c r="E18" s="1" t="s">
        <v>18</v>
      </c>
      <c r="F18" s="1" t="s">
        <v>15</v>
      </c>
      <c r="G18" s="1" t="s">
        <v>1789</v>
      </c>
      <c r="H18" s="1" t="s">
        <v>1790</v>
      </c>
      <c r="I18" s="1" t="s">
        <v>753</v>
      </c>
      <c r="J18" s="1" t="s">
        <v>21</v>
      </c>
      <c r="K18" s="1">
        <v>603</v>
      </c>
      <c r="L18" s="1" t="s">
        <v>1158</v>
      </c>
      <c r="M18" s="1" t="s">
        <v>549</v>
      </c>
      <c r="N18" s="1">
        <v>603</v>
      </c>
      <c r="O18" s="1"/>
      <c r="P18" s="1" t="str">
        <f t="shared" si="0"/>
        <v>-</v>
      </c>
    </row>
    <row r="19" spans="1:16" x14ac:dyDescent="0.25">
      <c r="A19" s="3">
        <v>20164091181652</v>
      </c>
      <c r="B19" s="2">
        <v>42726</v>
      </c>
      <c r="C19" s="2">
        <v>42747</v>
      </c>
      <c r="D19" s="3"/>
      <c r="E19" s="1" t="s">
        <v>18</v>
      </c>
      <c r="F19" s="1" t="s">
        <v>15</v>
      </c>
      <c r="G19" s="1" t="s">
        <v>1825</v>
      </c>
      <c r="H19" s="1" t="s">
        <v>1826</v>
      </c>
      <c r="I19" s="1" t="s">
        <v>753</v>
      </c>
      <c r="J19" s="1" t="s">
        <v>21</v>
      </c>
      <c r="K19" s="1">
        <v>200</v>
      </c>
      <c r="L19" s="1" t="s">
        <v>1827</v>
      </c>
      <c r="M19" s="1" t="s">
        <v>1828</v>
      </c>
      <c r="N19" s="1">
        <v>200</v>
      </c>
      <c r="O19" s="1"/>
      <c r="P19" s="1" t="str">
        <f t="shared" si="0"/>
        <v>-</v>
      </c>
    </row>
    <row r="22" spans="1:16" x14ac:dyDescent="0.25">
      <c r="D22" s="7" t="s">
        <v>2050</v>
      </c>
      <c r="E22" s="9" t="s">
        <v>1930</v>
      </c>
      <c r="F22" s="9" t="s">
        <v>1931</v>
      </c>
    </row>
    <row r="23" spans="1:16" x14ac:dyDescent="0.25">
      <c r="D23" s="11" t="s">
        <v>20</v>
      </c>
      <c r="E23" s="11">
        <v>12</v>
      </c>
      <c r="F23" s="12">
        <f>+E23/$E$25</f>
        <v>0.70588235294117652</v>
      </c>
    </row>
    <row r="24" spans="1:16" x14ac:dyDescent="0.25">
      <c r="D24" s="17" t="s">
        <v>753</v>
      </c>
      <c r="E24" s="17">
        <v>5</v>
      </c>
      <c r="F24" s="18">
        <f>+E24/$E$25</f>
        <v>0.29411764705882354</v>
      </c>
    </row>
    <row r="25" spans="1:16" x14ac:dyDescent="0.25">
      <c r="D25" s="7" t="s">
        <v>1930</v>
      </c>
      <c r="E25" s="7">
        <f>SUBTOTAL(9,E23:E24)</f>
        <v>17</v>
      </c>
      <c r="F25" s="31">
        <f>+E25/$E$25</f>
        <v>1</v>
      </c>
    </row>
  </sheetData>
  <autoFilter ref="A2:P19"/>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3"/>
  <sheetViews>
    <sheetView workbookViewId="0">
      <selection activeCell="E19" sqref="E19"/>
    </sheetView>
  </sheetViews>
  <sheetFormatPr baseColWidth="10" defaultRowHeight="15" x14ac:dyDescent="0.25"/>
  <cols>
    <col min="1" max="1" width="16.7109375" customWidth="1"/>
    <col min="4" max="4" width="21.5703125" customWidth="1"/>
    <col min="16" max="16" width="18.7109375" customWidth="1"/>
  </cols>
  <sheetData>
    <row r="1" spans="1:16" ht="21" x14ac:dyDescent="0.35">
      <c r="A1" s="28" t="s">
        <v>2049</v>
      </c>
    </row>
    <row r="2" spans="1:16" x14ac:dyDescent="0.25">
      <c r="A2" s="6" t="s">
        <v>0</v>
      </c>
      <c r="B2" s="7" t="s">
        <v>1</v>
      </c>
      <c r="C2" s="7" t="s">
        <v>2</v>
      </c>
      <c r="D2" s="6" t="s">
        <v>3</v>
      </c>
      <c r="E2" s="7" t="s">
        <v>4</v>
      </c>
      <c r="F2" s="7" t="s">
        <v>5</v>
      </c>
      <c r="G2" s="7" t="s">
        <v>6</v>
      </c>
      <c r="H2" s="7" t="s">
        <v>7</v>
      </c>
      <c r="I2" s="7" t="s">
        <v>8</v>
      </c>
      <c r="J2" s="7" t="s">
        <v>9</v>
      </c>
      <c r="K2" s="7" t="s">
        <v>10</v>
      </c>
      <c r="L2" s="7" t="s">
        <v>11</v>
      </c>
      <c r="M2" s="7" t="s">
        <v>12</v>
      </c>
      <c r="N2" s="7" t="s">
        <v>13</v>
      </c>
      <c r="O2" s="7" t="s">
        <v>14</v>
      </c>
      <c r="P2" s="7" t="s">
        <v>1934</v>
      </c>
    </row>
    <row r="3" spans="1:16" x14ac:dyDescent="0.25">
      <c r="A3" s="3">
        <v>20164091017252</v>
      </c>
      <c r="B3" s="2">
        <v>42683</v>
      </c>
      <c r="C3" s="2">
        <v>42691</v>
      </c>
      <c r="D3" s="3">
        <v>20163060359881</v>
      </c>
      <c r="E3" s="2">
        <v>42690</v>
      </c>
      <c r="F3" s="1" t="s">
        <v>886</v>
      </c>
      <c r="G3" s="1" t="s">
        <v>887</v>
      </c>
      <c r="H3" s="1" t="s">
        <v>103</v>
      </c>
      <c r="I3" s="1" t="s">
        <v>20</v>
      </c>
      <c r="J3" s="1" t="s">
        <v>28</v>
      </c>
      <c r="K3" s="1">
        <v>999</v>
      </c>
      <c r="L3" s="1" t="s">
        <v>22</v>
      </c>
      <c r="M3" s="1" t="s">
        <v>514</v>
      </c>
      <c r="N3" s="1">
        <v>306</v>
      </c>
      <c r="O3" s="1" t="s">
        <v>24</v>
      </c>
      <c r="P3" s="1">
        <f t="shared" ref="P3:P6" si="0">IFERROR(E3-B3,"-")</f>
        <v>7</v>
      </c>
    </row>
    <row r="4" spans="1:16" x14ac:dyDescent="0.25">
      <c r="A4" s="3">
        <v>20164091082092</v>
      </c>
      <c r="B4" s="2">
        <v>42702</v>
      </c>
      <c r="C4" s="2">
        <v>42709</v>
      </c>
      <c r="D4" s="3"/>
      <c r="E4" s="1" t="s">
        <v>18</v>
      </c>
      <c r="F4" s="1" t="s">
        <v>886</v>
      </c>
      <c r="G4" s="1" t="s">
        <v>1234</v>
      </c>
      <c r="H4" s="1" t="s">
        <v>17</v>
      </c>
      <c r="I4" s="1" t="s">
        <v>27</v>
      </c>
      <c r="J4" s="1" t="s">
        <v>21</v>
      </c>
      <c r="K4" s="1">
        <v>999</v>
      </c>
      <c r="L4" s="1" t="s">
        <v>22</v>
      </c>
      <c r="M4" s="1" t="s">
        <v>1235</v>
      </c>
      <c r="N4" s="1">
        <v>100</v>
      </c>
      <c r="O4" s="1" t="s">
        <v>24</v>
      </c>
      <c r="P4" s="1" t="str">
        <f t="shared" si="0"/>
        <v>-</v>
      </c>
    </row>
    <row r="5" spans="1:16" x14ac:dyDescent="0.25">
      <c r="A5" s="3">
        <v>20164091116312</v>
      </c>
      <c r="B5" s="2">
        <v>42710</v>
      </c>
      <c r="C5" s="2">
        <v>42718</v>
      </c>
      <c r="D5" s="3">
        <v>20172000001781</v>
      </c>
      <c r="E5" s="2">
        <v>42739</v>
      </c>
      <c r="F5" s="1" t="s">
        <v>886</v>
      </c>
      <c r="G5" s="1" t="s">
        <v>1466</v>
      </c>
      <c r="H5" s="1" t="s">
        <v>1467</v>
      </c>
      <c r="I5" s="1" t="s">
        <v>27</v>
      </c>
      <c r="J5" s="1" t="s">
        <v>28</v>
      </c>
      <c r="K5" s="1">
        <v>200</v>
      </c>
      <c r="L5" s="1" t="s">
        <v>210</v>
      </c>
      <c r="M5" s="1" t="s">
        <v>211</v>
      </c>
      <c r="N5" s="1">
        <v>200</v>
      </c>
      <c r="O5" s="1"/>
      <c r="P5" s="1">
        <f t="shared" si="0"/>
        <v>29</v>
      </c>
    </row>
    <row r="6" spans="1:16" x14ac:dyDescent="0.25">
      <c r="A6" s="3">
        <v>20164091146732</v>
      </c>
      <c r="B6" s="2">
        <v>42719</v>
      </c>
      <c r="C6" s="2">
        <v>42726</v>
      </c>
      <c r="D6" s="3">
        <v>20163040404191</v>
      </c>
      <c r="E6" s="2">
        <v>42730</v>
      </c>
      <c r="F6" s="1" t="s">
        <v>886</v>
      </c>
      <c r="G6" s="1" t="s">
        <v>1674</v>
      </c>
      <c r="H6" s="1" t="s">
        <v>103</v>
      </c>
      <c r="I6" s="1" t="s">
        <v>27</v>
      </c>
      <c r="J6" s="1" t="s">
        <v>21</v>
      </c>
      <c r="K6" s="1">
        <v>999</v>
      </c>
      <c r="L6" s="1" t="s">
        <v>22</v>
      </c>
      <c r="M6" s="1" t="s">
        <v>460</v>
      </c>
      <c r="N6" s="1">
        <v>304</v>
      </c>
      <c r="O6" s="1" t="s">
        <v>24</v>
      </c>
      <c r="P6" s="1">
        <f t="shared" si="0"/>
        <v>11</v>
      </c>
    </row>
    <row r="9" spans="1:16" x14ac:dyDescent="0.25">
      <c r="D9" s="7" t="s">
        <v>2049</v>
      </c>
      <c r="E9" s="9" t="s">
        <v>1930</v>
      </c>
      <c r="F9" s="9" t="s">
        <v>1931</v>
      </c>
    </row>
    <row r="10" spans="1:16" x14ac:dyDescent="0.25">
      <c r="D10" s="11" t="s">
        <v>20</v>
      </c>
      <c r="E10" s="11">
        <v>1</v>
      </c>
      <c r="F10" s="12">
        <f>+E10/$E$13</f>
        <v>0.25</v>
      </c>
    </row>
    <row r="11" spans="1:16" x14ac:dyDescent="0.25">
      <c r="D11" s="34" t="s">
        <v>1932</v>
      </c>
      <c r="E11" s="14">
        <v>2</v>
      </c>
      <c r="F11" s="15">
        <f t="shared" ref="F11:F13" si="1">+E11/$E$13</f>
        <v>0.5</v>
      </c>
    </row>
    <row r="12" spans="1:16" ht="30" x14ac:dyDescent="0.25">
      <c r="D12" s="33" t="s">
        <v>1933</v>
      </c>
      <c r="E12" s="20">
        <v>1</v>
      </c>
      <c r="F12" s="21">
        <f t="shared" si="1"/>
        <v>0.25</v>
      </c>
    </row>
    <row r="13" spans="1:16" x14ac:dyDescent="0.25">
      <c r="D13" s="7" t="s">
        <v>1930</v>
      </c>
      <c r="E13" s="7">
        <v>4</v>
      </c>
      <c r="F13" s="35">
        <f t="shared" si="1"/>
        <v>1</v>
      </c>
    </row>
  </sheetData>
  <autoFilter ref="A2:P6"/>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4"/>
  <sheetViews>
    <sheetView workbookViewId="0">
      <selection activeCell="K43" sqref="K43"/>
    </sheetView>
  </sheetViews>
  <sheetFormatPr baseColWidth="10" defaultRowHeight="15" x14ac:dyDescent="0.25"/>
  <cols>
    <col min="1" max="1" width="16.5703125" customWidth="1"/>
    <col min="4" max="4" width="23.5703125" customWidth="1"/>
    <col min="16" max="16" width="17.85546875" customWidth="1"/>
  </cols>
  <sheetData>
    <row r="1" spans="1:16" ht="21" x14ac:dyDescent="0.35">
      <c r="A1" s="28" t="s">
        <v>2047</v>
      </c>
    </row>
    <row r="2" spans="1:16" x14ac:dyDescent="0.25">
      <c r="A2" s="6" t="s">
        <v>0</v>
      </c>
      <c r="B2" s="7" t="s">
        <v>1</v>
      </c>
      <c r="C2" s="7" t="s">
        <v>2</v>
      </c>
      <c r="D2" s="6" t="s">
        <v>3</v>
      </c>
      <c r="E2" s="7" t="s">
        <v>4</v>
      </c>
      <c r="F2" s="7" t="s">
        <v>5</v>
      </c>
      <c r="G2" s="7" t="s">
        <v>6</v>
      </c>
      <c r="H2" s="7" t="s">
        <v>7</v>
      </c>
      <c r="I2" s="7" t="s">
        <v>8</v>
      </c>
      <c r="J2" s="7" t="s">
        <v>9</v>
      </c>
      <c r="K2" s="7" t="s">
        <v>10</v>
      </c>
      <c r="L2" s="7" t="s">
        <v>11</v>
      </c>
      <c r="M2" s="7" t="s">
        <v>12</v>
      </c>
      <c r="N2" s="7" t="s">
        <v>13</v>
      </c>
      <c r="O2" s="7" t="s">
        <v>14</v>
      </c>
      <c r="P2" s="7" t="s">
        <v>1934</v>
      </c>
    </row>
    <row r="3" spans="1:16" x14ac:dyDescent="0.25">
      <c r="A3" s="3">
        <v>20164090898252</v>
      </c>
      <c r="B3" s="2">
        <v>42648</v>
      </c>
      <c r="C3" s="2">
        <v>42738</v>
      </c>
      <c r="D3" s="3">
        <v>20165000344701</v>
      </c>
      <c r="E3" s="2">
        <v>42676</v>
      </c>
      <c r="F3" s="1" t="s">
        <v>116</v>
      </c>
      <c r="G3" s="1" t="s">
        <v>117</v>
      </c>
      <c r="H3" s="1" t="s">
        <v>118</v>
      </c>
      <c r="I3" s="1" t="s">
        <v>20</v>
      </c>
      <c r="J3" s="1" t="s">
        <v>28</v>
      </c>
      <c r="K3" s="1">
        <v>999</v>
      </c>
      <c r="L3" s="1" t="s">
        <v>22</v>
      </c>
      <c r="M3" s="1" t="s">
        <v>23</v>
      </c>
      <c r="N3" s="1">
        <v>500</v>
      </c>
      <c r="O3" s="1" t="s">
        <v>24</v>
      </c>
      <c r="P3" s="1">
        <f t="shared" ref="P3:P37" si="0">IFERROR(E3-B3,"-")</f>
        <v>28</v>
      </c>
    </row>
    <row r="4" spans="1:16" x14ac:dyDescent="0.25">
      <c r="A4" s="3">
        <v>20164090964362</v>
      </c>
      <c r="B4" s="2">
        <v>42668</v>
      </c>
      <c r="C4" s="2">
        <v>42758</v>
      </c>
      <c r="D4" s="3">
        <v>20165000335261</v>
      </c>
      <c r="E4" s="2">
        <v>42668</v>
      </c>
      <c r="F4" s="1" t="s">
        <v>116</v>
      </c>
      <c r="G4" s="1" t="s">
        <v>563</v>
      </c>
      <c r="H4" s="1" t="s">
        <v>564</v>
      </c>
      <c r="I4" s="1" t="s">
        <v>20</v>
      </c>
      <c r="J4" s="1" t="s">
        <v>63</v>
      </c>
      <c r="K4" s="1">
        <v>999</v>
      </c>
      <c r="L4" s="1" t="s">
        <v>22</v>
      </c>
      <c r="M4" s="1" t="s">
        <v>125</v>
      </c>
      <c r="N4" s="1">
        <v>500</v>
      </c>
      <c r="O4" s="1" t="s">
        <v>24</v>
      </c>
      <c r="P4" s="1">
        <f t="shared" si="0"/>
        <v>0</v>
      </c>
    </row>
    <row r="5" spans="1:16" x14ac:dyDescent="0.25">
      <c r="A5" s="3">
        <v>20164090966712</v>
      </c>
      <c r="B5" s="2">
        <v>42668</v>
      </c>
      <c r="C5" s="2">
        <v>42758</v>
      </c>
      <c r="D5" s="3">
        <v>20163090356451</v>
      </c>
      <c r="E5" s="2">
        <v>42689</v>
      </c>
      <c r="F5" s="1" t="s">
        <v>116</v>
      </c>
      <c r="G5" s="1" t="s">
        <v>577</v>
      </c>
      <c r="H5" s="1" t="s">
        <v>578</v>
      </c>
      <c r="I5" s="1" t="s">
        <v>20</v>
      </c>
      <c r="J5" s="1" t="s">
        <v>28</v>
      </c>
      <c r="K5" s="1">
        <v>999</v>
      </c>
      <c r="L5" s="1" t="s">
        <v>22</v>
      </c>
      <c r="M5" s="1" t="s">
        <v>579</v>
      </c>
      <c r="N5" s="1">
        <v>309</v>
      </c>
      <c r="O5" s="1" t="s">
        <v>24</v>
      </c>
      <c r="P5" s="1">
        <f t="shared" si="0"/>
        <v>21</v>
      </c>
    </row>
    <row r="6" spans="1:16" x14ac:dyDescent="0.25">
      <c r="A6" s="3">
        <v>20164090980342</v>
      </c>
      <c r="B6" s="2">
        <v>42671</v>
      </c>
      <c r="C6" s="2">
        <v>42761</v>
      </c>
      <c r="D6" s="3">
        <v>20163050387221</v>
      </c>
      <c r="E6" s="2">
        <v>42717</v>
      </c>
      <c r="F6" s="1" t="s">
        <v>116</v>
      </c>
      <c r="G6" s="1" t="s">
        <v>674</v>
      </c>
      <c r="H6" s="1" t="s">
        <v>675</v>
      </c>
      <c r="I6" s="1" t="s">
        <v>20</v>
      </c>
      <c r="J6" s="1" t="s">
        <v>63</v>
      </c>
      <c r="K6" s="1">
        <v>999</v>
      </c>
      <c r="L6" s="1" t="s">
        <v>22</v>
      </c>
      <c r="M6" s="1" t="s">
        <v>676</v>
      </c>
      <c r="N6" s="1">
        <v>305</v>
      </c>
      <c r="O6" s="1" t="s">
        <v>24</v>
      </c>
      <c r="P6" s="1">
        <f t="shared" si="0"/>
        <v>46</v>
      </c>
    </row>
    <row r="7" spans="1:16" x14ac:dyDescent="0.25">
      <c r="A7" s="3">
        <v>20164090991092</v>
      </c>
      <c r="B7" s="2">
        <v>42675</v>
      </c>
      <c r="C7" s="2">
        <v>42765</v>
      </c>
      <c r="D7" s="3"/>
      <c r="E7" s="1" t="s">
        <v>18</v>
      </c>
      <c r="F7" s="1" t="s">
        <v>116</v>
      </c>
      <c r="G7" s="1" t="s">
        <v>751</v>
      </c>
      <c r="H7" s="1" t="s">
        <v>752</v>
      </c>
      <c r="I7" s="1" t="s">
        <v>753</v>
      </c>
      <c r="J7" s="1" t="s">
        <v>147</v>
      </c>
      <c r="K7" s="1">
        <v>702</v>
      </c>
      <c r="L7" s="1" t="s">
        <v>754</v>
      </c>
      <c r="M7" s="1" t="s">
        <v>755</v>
      </c>
      <c r="N7" s="1">
        <v>702</v>
      </c>
      <c r="O7" s="1"/>
      <c r="P7" s="1" t="str">
        <f t="shared" si="0"/>
        <v>-</v>
      </c>
    </row>
    <row r="8" spans="1:16" x14ac:dyDescent="0.25">
      <c r="A8" s="3">
        <v>20164090996972</v>
      </c>
      <c r="B8" s="2">
        <v>42676</v>
      </c>
      <c r="C8" s="2">
        <v>42766</v>
      </c>
      <c r="D8" s="3"/>
      <c r="E8" s="1" t="s">
        <v>18</v>
      </c>
      <c r="F8" s="1" t="s">
        <v>116</v>
      </c>
      <c r="G8" s="1" t="s">
        <v>777</v>
      </c>
      <c r="H8" s="1" t="s">
        <v>778</v>
      </c>
      <c r="I8" s="1" t="s">
        <v>753</v>
      </c>
      <c r="J8" s="1" t="s">
        <v>28</v>
      </c>
      <c r="K8" s="1">
        <v>500</v>
      </c>
      <c r="L8" s="1" t="s">
        <v>779</v>
      </c>
      <c r="M8" s="1" t="s">
        <v>561</v>
      </c>
      <c r="N8" s="1">
        <v>500</v>
      </c>
      <c r="O8" s="1"/>
      <c r="P8" s="1" t="str">
        <f t="shared" si="0"/>
        <v>-</v>
      </c>
    </row>
    <row r="9" spans="1:16" x14ac:dyDescent="0.25">
      <c r="A9" s="3">
        <v>20164091020302</v>
      </c>
      <c r="B9" s="2">
        <v>42683</v>
      </c>
      <c r="C9" s="2">
        <v>42773</v>
      </c>
      <c r="D9" s="3"/>
      <c r="E9" s="1" t="s">
        <v>18</v>
      </c>
      <c r="F9" s="1" t="s">
        <v>116</v>
      </c>
      <c r="G9" s="1" t="s">
        <v>915</v>
      </c>
      <c r="H9" s="1" t="s">
        <v>416</v>
      </c>
      <c r="I9" s="1" t="s">
        <v>753</v>
      </c>
      <c r="J9" s="1" t="s">
        <v>28</v>
      </c>
      <c r="K9" s="1">
        <v>604</v>
      </c>
      <c r="L9" s="1" t="s">
        <v>916</v>
      </c>
      <c r="M9" s="1" t="s">
        <v>29</v>
      </c>
      <c r="N9" s="1">
        <v>604</v>
      </c>
      <c r="O9" s="1"/>
      <c r="P9" s="1" t="str">
        <f t="shared" si="0"/>
        <v>-</v>
      </c>
    </row>
    <row r="10" spans="1:16" x14ac:dyDescent="0.25">
      <c r="A10" s="3">
        <v>20164091031192</v>
      </c>
      <c r="B10" s="2">
        <v>42685</v>
      </c>
      <c r="C10" s="2">
        <v>42775</v>
      </c>
      <c r="D10" s="3" t="s">
        <v>955</v>
      </c>
      <c r="E10" s="2">
        <v>42732</v>
      </c>
      <c r="F10" s="1" t="s">
        <v>116</v>
      </c>
      <c r="G10" s="1" t="s">
        <v>956</v>
      </c>
      <c r="H10" s="1" t="s">
        <v>957</v>
      </c>
      <c r="I10" s="1" t="s">
        <v>20</v>
      </c>
      <c r="J10" s="1" t="s">
        <v>28</v>
      </c>
      <c r="K10" s="1">
        <v>604</v>
      </c>
      <c r="L10" s="1" t="s">
        <v>519</v>
      </c>
      <c r="M10" s="1" t="s">
        <v>29</v>
      </c>
      <c r="N10" s="1">
        <v>604</v>
      </c>
      <c r="O10" s="1"/>
      <c r="P10" s="1">
        <f t="shared" si="0"/>
        <v>47</v>
      </c>
    </row>
    <row r="11" spans="1:16" x14ac:dyDescent="0.25">
      <c r="A11" s="3">
        <v>20164091038312</v>
      </c>
      <c r="B11" s="2">
        <v>42689</v>
      </c>
      <c r="C11" s="2">
        <v>42779</v>
      </c>
      <c r="D11" s="3">
        <v>20165000367391</v>
      </c>
      <c r="E11" s="2">
        <v>42697</v>
      </c>
      <c r="F11" s="1" t="s">
        <v>116</v>
      </c>
      <c r="G11" s="1" t="s">
        <v>1005</v>
      </c>
      <c r="H11" s="1" t="s">
        <v>1006</v>
      </c>
      <c r="I11" s="1" t="s">
        <v>20</v>
      </c>
      <c r="J11" s="1" t="s">
        <v>28</v>
      </c>
      <c r="K11" s="1">
        <v>999</v>
      </c>
      <c r="L11" s="1" t="s">
        <v>22</v>
      </c>
      <c r="M11" s="1" t="s">
        <v>1007</v>
      </c>
      <c r="N11" s="1">
        <v>500</v>
      </c>
      <c r="O11" s="1" t="s">
        <v>24</v>
      </c>
      <c r="P11" s="1">
        <f t="shared" si="0"/>
        <v>8</v>
      </c>
    </row>
    <row r="12" spans="1:16" x14ac:dyDescent="0.25">
      <c r="A12" s="3">
        <v>20164091050092</v>
      </c>
      <c r="B12" s="2">
        <v>42692</v>
      </c>
      <c r="C12" s="2">
        <v>42782</v>
      </c>
      <c r="D12" s="3">
        <v>20163090370291</v>
      </c>
      <c r="E12" s="2">
        <v>42699</v>
      </c>
      <c r="F12" s="1" t="s">
        <v>116</v>
      </c>
      <c r="G12" s="1" t="s">
        <v>1059</v>
      </c>
      <c r="H12" s="1" t="s">
        <v>1060</v>
      </c>
      <c r="I12" s="1" t="s">
        <v>20</v>
      </c>
      <c r="J12" s="1" t="s">
        <v>985</v>
      </c>
      <c r="K12" s="1">
        <v>999</v>
      </c>
      <c r="L12" s="1" t="s">
        <v>22</v>
      </c>
      <c r="M12" s="1" t="s">
        <v>986</v>
      </c>
      <c r="N12" s="1">
        <v>309</v>
      </c>
      <c r="O12" s="1" t="s">
        <v>24</v>
      </c>
      <c r="P12" s="1">
        <f t="shared" si="0"/>
        <v>7</v>
      </c>
    </row>
    <row r="13" spans="1:16" x14ac:dyDescent="0.25">
      <c r="A13" s="3">
        <v>20164091050212</v>
      </c>
      <c r="B13" s="2">
        <v>42692</v>
      </c>
      <c r="C13" s="2">
        <v>42782</v>
      </c>
      <c r="D13" s="3"/>
      <c r="E13" s="1" t="s">
        <v>18</v>
      </c>
      <c r="F13" s="1" t="s">
        <v>116</v>
      </c>
      <c r="G13" s="1" t="s">
        <v>1061</v>
      </c>
      <c r="H13" s="1" t="s">
        <v>1062</v>
      </c>
      <c r="I13" s="1" t="s">
        <v>753</v>
      </c>
      <c r="J13" s="1" t="s">
        <v>28</v>
      </c>
      <c r="K13" s="1">
        <v>308</v>
      </c>
      <c r="L13" s="1" t="s">
        <v>1063</v>
      </c>
      <c r="M13" s="1" t="s">
        <v>1064</v>
      </c>
      <c r="N13" s="1">
        <v>308</v>
      </c>
      <c r="O13" s="1"/>
      <c r="P13" s="1" t="str">
        <f t="shared" si="0"/>
        <v>-</v>
      </c>
    </row>
    <row r="14" spans="1:16" x14ac:dyDescent="0.25">
      <c r="A14" s="3">
        <v>20164091056492</v>
      </c>
      <c r="B14" s="2">
        <v>42695</v>
      </c>
      <c r="C14" s="2">
        <v>42785</v>
      </c>
      <c r="D14" s="3"/>
      <c r="E14" s="1" t="s">
        <v>18</v>
      </c>
      <c r="F14" s="1" t="s">
        <v>116</v>
      </c>
      <c r="G14" s="1" t="s">
        <v>1092</v>
      </c>
      <c r="H14" s="1" t="s">
        <v>1093</v>
      </c>
      <c r="I14" s="1" t="s">
        <v>753</v>
      </c>
      <c r="J14" s="1" t="s">
        <v>21</v>
      </c>
      <c r="K14" s="1">
        <v>306</v>
      </c>
      <c r="L14" s="1" t="s">
        <v>1094</v>
      </c>
      <c r="M14" s="1" t="s">
        <v>1095</v>
      </c>
      <c r="N14" s="1">
        <v>306</v>
      </c>
      <c r="O14" s="1"/>
      <c r="P14" s="1" t="str">
        <f t="shared" si="0"/>
        <v>-</v>
      </c>
    </row>
    <row r="15" spans="1:16" x14ac:dyDescent="0.25">
      <c r="A15" s="3">
        <v>20164091059012</v>
      </c>
      <c r="B15" s="2">
        <v>42695</v>
      </c>
      <c r="C15" s="2">
        <v>42785</v>
      </c>
      <c r="D15" s="3">
        <v>20163000395211</v>
      </c>
      <c r="E15" s="2">
        <v>42723</v>
      </c>
      <c r="F15" s="1" t="s">
        <v>116</v>
      </c>
      <c r="G15" s="1" t="s">
        <v>1103</v>
      </c>
      <c r="H15" s="1" t="s">
        <v>1104</v>
      </c>
      <c r="I15" s="1" t="s">
        <v>20</v>
      </c>
      <c r="J15" s="1" t="s">
        <v>28</v>
      </c>
      <c r="K15" s="1">
        <v>705</v>
      </c>
      <c r="L15" s="1" t="s">
        <v>1105</v>
      </c>
      <c r="M15" s="1" t="s">
        <v>1106</v>
      </c>
      <c r="N15" s="1">
        <v>705</v>
      </c>
      <c r="O15" s="1"/>
      <c r="P15" s="1">
        <f t="shared" si="0"/>
        <v>28</v>
      </c>
    </row>
    <row r="16" spans="1:16" x14ac:dyDescent="0.25">
      <c r="A16" s="3">
        <v>20164091059902</v>
      </c>
      <c r="B16" s="2">
        <v>42696</v>
      </c>
      <c r="C16" s="2">
        <v>42786</v>
      </c>
      <c r="D16" s="3"/>
      <c r="E16" s="1" t="s">
        <v>18</v>
      </c>
      <c r="F16" s="1" t="s">
        <v>116</v>
      </c>
      <c r="G16" s="1" t="s">
        <v>1113</v>
      </c>
      <c r="H16" s="1" t="s">
        <v>1114</v>
      </c>
      <c r="I16" s="1" t="s">
        <v>753</v>
      </c>
      <c r="J16" s="1" t="s">
        <v>28</v>
      </c>
      <c r="K16" s="1">
        <v>306</v>
      </c>
      <c r="L16" s="1" t="s">
        <v>1115</v>
      </c>
      <c r="M16" s="1" t="s">
        <v>514</v>
      </c>
      <c r="N16" s="1">
        <v>306</v>
      </c>
      <c r="O16" s="1"/>
      <c r="P16" s="1" t="str">
        <f t="shared" si="0"/>
        <v>-</v>
      </c>
    </row>
    <row r="17" spans="1:16" x14ac:dyDescent="0.25">
      <c r="A17" s="3">
        <v>20164091061952</v>
      </c>
      <c r="B17" s="2">
        <v>42696</v>
      </c>
      <c r="C17" s="2">
        <v>42786</v>
      </c>
      <c r="D17" s="3"/>
      <c r="E17" s="1" t="s">
        <v>18</v>
      </c>
      <c r="F17" s="1" t="s">
        <v>116</v>
      </c>
      <c r="G17" s="1" t="s">
        <v>1132</v>
      </c>
      <c r="H17" s="1" t="s">
        <v>1133</v>
      </c>
      <c r="I17" s="1" t="s">
        <v>753</v>
      </c>
      <c r="J17" s="1" t="s">
        <v>28</v>
      </c>
      <c r="K17" s="1">
        <v>603</v>
      </c>
      <c r="L17" s="1" t="s">
        <v>1134</v>
      </c>
      <c r="M17" s="1" t="s">
        <v>549</v>
      </c>
      <c r="N17" s="1">
        <v>603</v>
      </c>
      <c r="O17" s="1"/>
      <c r="P17" s="1" t="str">
        <f t="shared" si="0"/>
        <v>-</v>
      </c>
    </row>
    <row r="18" spans="1:16" x14ac:dyDescent="0.25">
      <c r="A18" s="3">
        <v>20164091077722</v>
      </c>
      <c r="B18" s="2">
        <v>42699</v>
      </c>
      <c r="C18" s="2">
        <v>42789</v>
      </c>
      <c r="D18" s="3">
        <v>20166040389641</v>
      </c>
      <c r="E18" s="2">
        <v>42718</v>
      </c>
      <c r="F18" s="1" t="s">
        <v>116</v>
      </c>
      <c r="G18" s="1" t="s">
        <v>1198</v>
      </c>
      <c r="H18" s="1" t="s">
        <v>1199</v>
      </c>
      <c r="I18" s="1" t="s">
        <v>20</v>
      </c>
      <c r="J18" s="1" t="s">
        <v>28</v>
      </c>
      <c r="K18" s="1">
        <v>604</v>
      </c>
      <c r="L18" s="1" t="s">
        <v>1016</v>
      </c>
      <c r="M18" s="1" t="s">
        <v>978</v>
      </c>
      <c r="N18" s="1">
        <v>604</v>
      </c>
      <c r="O18" s="1"/>
      <c r="P18" s="1">
        <f t="shared" si="0"/>
        <v>19</v>
      </c>
    </row>
    <row r="19" spans="1:16" x14ac:dyDescent="0.25">
      <c r="A19" s="3">
        <v>20164091087002</v>
      </c>
      <c r="B19" s="2">
        <v>42703</v>
      </c>
      <c r="C19" s="2">
        <v>42793</v>
      </c>
      <c r="D19" s="3">
        <v>20165000386611</v>
      </c>
      <c r="E19" s="2">
        <v>42716</v>
      </c>
      <c r="F19" s="1" t="s">
        <v>116</v>
      </c>
      <c r="G19" s="1" t="s">
        <v>1277</v>
      </c>
      <c r="H19" s="1" t="s">
        <v>416</v>
      </c>
      <c r="I19" s="1" t="s">
        <v>20</v>
      </c>
      <c r="J19" s="1" t="s">
        <v>28</v>
      </c>
      <c r="K19" s="1">
        <v>999</v>
      </c>
      <c r="L19" s="1" t="s">
        <v>22</v>
      </c>
      <c r="M19" s="1" t="s">
        <v>61</v>
      </c>
      <c r="N19" s="1">
        <v>500</v>
      </c>
      <c r="O19" s="1" t="s">
        <v>24</v>
      </c>
      <c r="P19" s="1">
        <f t="shared" si="0"/>
        <v>13</v>
      </c>
    </row>
    <row r="20" spans="1:16" x14ac:dyDescent="0.25">
      <c r="A20" s="3">
        <v>20164091093232</v>
      </c>
      <c r="B20" s="2">
        <v>42704</v>
      </c>
      <c r="C20" s="2">
        <v>42794</v>
      </c>
      <c r="D20" s="3"/>
      <c r="E20" s="1" t="s">
        <v>18</v>
      </c>
      <c r="F20" s="1" t="s">
        <v>116</v>
      </c>
      <c r="G20" s="1" t="s">
        <v>1298</v>
      </c>
      <c r="H20" s="1" t="s">
        <v>1299</v>
      </c>
      <c r="I20" s="1" t="s">
        <v>753</v>
      </c>
      <c r="J20" s="1" t="s">
        <v>88</v>
      </c>
      <c r="K20" s="1">
        <v>303</v>
      </c>
      <c r="L20" s="1" t="s">
        <v>1152</v>
      </c>
      <c r="M20" s="1" t="s">
        <v>1300</v>
      </c>
      <c r="N20" s="1">
        <v>303</v>
      </c>
      <c r="O20" s="1"/>
      <c r="P20" s="1" t="str">
        <f t="shared" si="0"/>
        <v>-</v>
      </c>
    </row>
    <row r="21" spans="1:16" x14ac:dyDescent="0.25">
      <c r="A21" s="3">
        <v>20164091093802</v>
      </c>
      <c r="B21" s="2">
        <v>42704</v>
      </c>
      <c r="C21" s="2">
        <v>42794</v>
      </c>
      <c r="D21" s="3"/>
      <c r="E21" s="1" t="s">
        <v>18</v>
      </c>
      <c r="F21" s="1" t="s">
        <v>116</v>
      </c>
      <c r="G21" s="1" t="s">
        <v>1304</v>
      </c>
      <c r="H21" s="1" t="s">
        <v>1305</v>
      </c>
      <c r="I21" s="1" t="s">
        <v>753</v>
      </c>
      <c r="J21" s="1" t="s">
        <v>147</v>
      </c>
      <c r="K21" s="1">
        <v>200</v>
      </c>
      <c r="L21" s="1" t="s">
        <v>1306</v>
      </c>
      <c r="M21" s="1" t="s">
        <v>1307</v>
      </c>
      <c r="N21" s="1">
        <v>200</v>
      </c>
      <c r="O21" s="1"/>
      <c r="P21" s="1" t="str">
        <f t="shared" si="0"/>
        <v>-</v>
      </c>
    </row>
    <row r="22" spans="1:16" x14ac:dyDescent="0.25">
      <c r="A22" s="3">
        <v>20164091117732</v>
      </c>
      <c r="B22" s="2">
        <v>42710</v>
      </c>
      <c r="C22" s="2">
        <v>42800</v>
      </c>
      <c r="D22" s="3">
        <v>20165000385431</v>
      </c>
      <c r="E22" s="2">
        <v>42716</v>
      </c>
      <c r="F22" s="1" t="s">
        <v>116</v>
      </c>
      <c r="G22" s="1" t="s">
        <v>1474</v>
      </c>
      <c r="H22" s="1" t="s">
        <v>1475</v>
      </c>
      <c r="I22" s="1" t="s">
        <v>20</v>
      </c>
      <c r="J22" s="1" t="s">
        <v>28</v>
      </c>
      <c r="K22" s="1">
        <v>999</v>
      </c>
      <c r="L22" s="1" t="s">
        <v>22</v>
      </c>
      <c r="M22" s="1" t="s">
        <v>931</v>
      </c>
      <c r="N22" s="1">
        <v>500</v>
      </c>
      <c r="O22" s="1" t="s">
        <v>24</v>
      </c>
      <c r="P22" s="1">
        <f t="shared" si="0"/>
        <v>6</v>
      </c>
    </row>
    <row r="23" spans="1:16" x14ac:dyDescent="0.25">
      <c r="A23" s="3">
        <v>20164091117762</v>
      </c>
      <c r="B23" s="2">
        <v>42710</v>
      </c>
      <c r="C23" s="2">
        <v>42800</v>
      </c>
      <c r="D23" s="3">
        <v>20165000398681</v>
      </c>
      <c r="E23" s="2">
        <v>42725</v>
      </c>
      <c r="F23" s="1" t="s">
        <v>116</v>
      </c>
      <c r="G23" s="1" t="s">
        <v>1476</v>
      </c>
      <c r="H23" s="1" t="s">
        <v>1477</v>
      </c>
      <c r="I23" s="1" t="s">
        <v>20</v>
      </c>
      <c r="J23" s="1" t="s">
        <v>28</v>
      </c>
      <c r="K23" s="1">
        <v>999</v>
      </c>
      <c r="L23" s="1" t="s">
        <v>22</v>
      </c>
      <c r="M23" s="1" t="s">
        <v>995</v>
      </c>
      <c r="N23" s="1">
        <v>500</v>
      </c>
      <c r="O23" s="1" t="s">
        <v>24</v>
      </c>
      <c r="P23" s="1">
        <f t="shared" si="0"/>
        <v>15</v>
      </c>
    </row>
    <row r="24" spans="1:16" x14ac:dyDescent="0.25">
      <c r="A24" s="3">
        <v>20164091128712</v>
      </c>
      <c r="B24" s="2">
        <v>42716</v>
      </c>
      <c r="C24" s="2">
        <v>42806</v>
      </c>
      <c r="D24" s="3"/>
      <c r="E24" s="1" t="s">
        <v>18</v>
      </c>
      <c r="F24" s="1" t="s">
        <v>116</v>
      </c>
      <c r="G24" s="1" t="s">
        <v>1550</v>
      </c>
      <c r="H24" s="1" t="s">
        <v>1551</v>
      </c>
      <c r="I24" s="1" t="s">
        <v>753</v>
      </c>
      <c r="J24" s="1" t="s">
        <v>28</v>
      </c>
      <c r="K24" s="1">
        <v>604</v>
      </c>
      <c r="L24" s="1" t="s">
        <v>1552</v>
      </c>
      <c r="M24" s="1" t="s">
        <v>29</v>
      </c>
      <c r="N24" s="1">
        <v>604</v>
      </c>
      <c r="O24" s="1"/>
      <c r="P24" s="1" t="str">
        <f t="shared" si="0"/>
        <v>-</v>
      </c>
    </row>
    <row r="25" spans="1:16" x14ac:dyDescent="0.25">
      <c r="A25" s="3">
        <v>20164091128752</v>
      </c>
      <c r="B25" s="2">
        <v>42716</v>
      </c>
      <c r="C25" s="2">
        <v>42806</v>
      </c>
      <c r="D25" s="3"/>
      <c r="E25" s="1" t="s">
        <v>18</v>
      </c>
      <c r="F25" s="1" t="s">
        <v>116</v>
      </c>
      <c r="G25" s="1" t="s">
        <v>1553</v>
      </c>
      <c r="H25" s="1" t="s">
        <v>1551</v>
      </c>
      <c r="I25" s="1" t="s">
        <v>753</v>
      </c>
      <c r="J25" s="1" t="s">
        <v>28</v>
      </c>
      <c r="K25" s="1">
        <v>999</v>
      </c>
      <c r="L25" s="1" t="s">
        <v>22</v>
      </c>
      <c r="M25" s="1" t="s">
        <v>949</v>
      </c>
      <c r="N25" s="1">
        <v>500</v>
      </c>
      <c r="O25" s="1" t="s">
        <v>24</v>
      </c>
      <c r="P25" s="1" t="str">
        <f t="shared" si="0"/>
        <v>-</v>
      </c>
    </row>
    <row r="26" spans="1:16" x14ac:dyDescent="0.25">
      <c r="A26" s="3">
        <v>20164091134942</v>
      </c>
      <c r="B26" s="2">
        <v>42717</v>
      </c>
      <c r="C26" s="2">
        <v>42807</v>
      </c>
      <c r="D26" s="3"/>
      <c r="E26" s="1" t="s">
        <v>18</v>
      </c>
      <c r="F26" s="1" t="s">
        <v>116</v>
      </c>
      <c r="G26" s="1" t="s">
        <v>1599</v>
      </c>
      <c r="H26" s="1" t="s">
        <v>1600</v>
      </c>
      <c r="I26" s="1" t="s">
        <v>753</v>
      </c>
      <c r="J26" s="1" t="s">
        <v>28</v>
      </c>
      <c r="K26" s="1">
        <v>500</v>
      </c>
      <c r="L26" s="1" t="s">
        <v>1365</v>
      </c>
      <c r="M26" s="1" t="s">
        <v>1366</v>
      </c>
      <c r="N26" s="1">
        <v>500</v>
      </c>
      <c r="O26" s="1"/>
      <c r="P26" s="1" t="str">
        <f t="shared" si="0"/>
        <v>-</v>
      </c>
    </row>
    <row r="27" spans="1:16" x14ac:dyDescent="0.25">
      <c r="A27" s="3">
        <v>20164091144682</v>
      </c>
      <c r="B27" s="2">
        <v>42718</v>
      </c>
      <c r="C27" s="2">
        <v>42808</v>
      </c>
      <c r="D27" s="3"/>
      <c r="E27" s="1" t="s">
        <v>18</v>
      </c>
      <c r="F27" s="1" t="s">
        <v>116</v>
      </c>
      <c r="G27" s="1" t="s">
        <v>1661</v>
      </c>
      <c r="H27" s="1" t="s">
        <v>57</v>
      </c>
      <c r="I27" s="1" t="s">
        <v>753</v>
      </c>
      <c r="J27" s="1" t="s">
        <v>28</v>
      </c>
      <c r="K27" s="1">
        <v>500</v>
      </c>
      <c r="L27" s="1" t="s">
        <v>1662</v>
      </c>
      <c r="M27" s="1" t="s">
        <v>949</v>
      </c>
      <c r="N27" s="1">
        <v>500</v>
      </c>
      <c r="O27" s="1"/>
      <c r="P27" s="1" t="str">
        <f t="shared" si="0"/>
        <v>-</v>
      </c>
    </row>
    <row r="28" spans="1:16" x14ac:dyDescent="0.25">
      <c r="A28" s="3">
        <v>20164091145572</v>
      </c>
      <c r="B28" s="2">
        <v>42718</v>
      </c>
      <c r="C28" s="2">
        <v>42808</v>
      </c>
      <c r="D28" s="3"/>
      <c r="E28" s="1" t="s">
        <v>18</v>
      </c>
      <c r="F28" s="1" t="s">
        <v>116</v>
      </c>
      <c r="G28" s="1" t="s">
        <v>1663</v>
      </c>
      <c r="H28" s="1" t="s">
        <v>416</v>
      </c>
      <c r="I28" s="1" t="s">
        <v>753</v>
      </c>
      <c r="J28" s="1" t="s">
        <v>28</v>
      </c>
      <c r="K28" s="1">
        <v>500</v>
      </c>
      <c r="L28" s="1" t="s">
        <v>1664</v>
      </c>
      <c r="M28" s="1" t="s">
        <v>1435</v>
      </c>
      <c r="N28" s="1">
        <v>500</v>
      </c>
      <c r="O28" s="1"/>
      <c r="P28" s="1" t="str">
        <f t="shared" si="0"/>
        <v>-</v>
      </c>
    </row>
    <row r="29" spans="1:16" x14ac:dyDescent="0.25">
      <c r="A29" s="3">
        <v>20164091155032</v>
      </c>
      <c r="B29" s="2">
        <v>42720</v>
      </c>
      <c r="C29" s="2">
        <v>42810</v>
      </c>
      <c r="D29" s="3"/>
      <c r="E29" s="1" t="s">
        <v>18</v>
      </c>
      <c r="F29" s="1" t="s">
        <v>116</v>
      </c>
      <c r="G29" s="1" t="s">
        <v>1733</v>
      </c>
      <c r="H29" s="1" t="s">
        <v>1734</v>
      </c>
      <c r="I29" s="1" t="s">
        <v>753</v>
      </c>
      <c r="J29" s="1" t="s">
        <v>28</v>
      </c>
      <c r="K29" s="1">
        <v>604</v>
      </c>
      <c r="L29" s="1" t="s">
        <v>1735</v>
      </c>
      <c r="M29" s="1" t="s">
        <v>29</v>
      </c>
      <c r="N29" s="1">
        <v>604</v>
      </c>
      <c r="O29" s="1"/>
      <c r="P29" s="1" t="str">
        <f t="shared" si="0"/>
        <v>-</v>
      </c>
    </row>
    <row r="30" spans="1:16" x14ac:dyDescent="0.25">
      <c r="A30" s="3">
        <v>20164091171922</v>
      </c>
      <c r="B30" s="2">
        <v>42724</v>
      </c>
      <c r="C30" s="2">
        <v>42814</v>
      </c>
      <c r="D30" s="3">
        <v>20163000397791</v>
      </c>
      <c r="E30" s="2">
        <v>42724</v>
      </c>
      <c r="F30" s="1" t="s">
        <v>116</v>
      </c>
      <c r="G30" s="1" t="s">
        <v>1788</v>
      </c>
      <c r="H30" s="1" t="s">
        <v>1199</v>
      </c>
      <c r="I30" s="1" t="s">
        <v>20</v>
      </c>
      <c r="J30" s="1" t="s">
        <v>28</v>
      </c>
      <c r="K30" s="1">
        <v>999</v>
      </c>
      <c r="L30" s="1" t="s">
        <v>22</v>
      </c>
      <c r="M30" s="1" t="s">
        <v>1064</v>
      </c>
      <c r="N30" s="1">
        <v>308</v>
      </c>
      <c r="O30" s="1" t="s">
        <v>24</v>
      </c>
      <c r="P30" s="1">
        <f t="shared" si="0"/>
        <v>0</v>
      </c>
    </row>
    <row r="31" spans="1:16" x14ac:dyDescent="0.25">
      <c r="A31" s="3">
        <v>20164091175452</v>
      </c>
      <c r="B31" s="2">
        <v>42725</v>
      </c>
      <c r="C31" s="2">
        <v>42815</v>
      </c>
      <c r="D31" s="3"/>
      <c r="E31" s="1" t="s">
        <v>18</v>
      </c>
      <c r="F31" s="1" t="s">
        <v>116</v>
      </c>
      <c r="G31" s="1" t="s">
        <v>1801</v>
      </c>
      <c r="H31" s="1" t="s">
        <v>1802</v>
      </c>
      <c r="I31" s="1" t="s">
        <v>753</v>
      </c>
      <c r="J31" s="1" t="s">
        <v>28</v>
      </c>
      <c r="K31" s="1">
        <v>703</v>
      </c>
      <c r="L31" s="1" t="s">
        <v>1572</v>
      </c>
      <c r="M31" s="1" t="s">
        <v>1148</v>
      </c>
      <c r="N31" s="1">
        <v>703</v>
      </c>
      <c r="O31" s="1"/>
      <c r="P31" s="1" t="str">
        <f t="shared" si="0"/>
        <v>-</v>
      </c>
    </row>
    <row r="32" spans="1:16" x14ac:dyDescent="0.25">
      <c r="A32" s="3">
        <v>20164091176362</v>
      </c>
      <c r="B32" s="2">
        <v>42725</v>
      </c>
      <c r="C32" s="2">
        <v>42815</v>
      </c>
      <c r="D32" s="3"/>
      <c r="E32" s="1" t="s">
        <v>18</v>
      </c>
      <c r="F32" s="1" t="s">
        <v>116</v>
      </c>
      <c r="G32" s="1" t="s">
        <v>1811</v>
      </c>
      <c r="H32" s="1" t="s">
        <v>1812</v>
      </c>
      <c r="I32" s="1" t="s">
        <v>753</v>
      </c>
      <c r="J32" s="1" t="s">
        <v>28</v>
      </c>
      <c r="K32" s="1">
        <v>306</v>
      </c>
      <c r="L32" s="1" t="s">
        <v>1678</v>
      </c>
      <c r="M32" s="1" t="s">
        <v>213</v>
      </c>
      <c r="N32" s="1">
        <v>306</v>
      </c>
      <c r="O32" s="1"/>
      <c r="P32" s="1" t="str">
        <f t="shared" si="0"/>
        <v>-</v>
      </c>
    </row>
    <row r="33" spans="1:16" x14ac:dyDescent="0.25">
      <c r="A33" s="3">
        <v>20164091186062</v>
      </c>
      <c r="B33" s="2">
        <v>42727</v>
      </c>
      <c r="C33" s="2">
        <v>42817</v>
      </c>
      <c r="D33" s="3">
        <v>20163070411061</v>
      </c>
      <c r="E33" s="2">
        <v>42734</v>
      </c>
      <c r="F33" s="1" t="s">
        <v>116</v>
      </c>
      <c r="G33" s="1" t="s">
        <v>1855</v>
      </c>
      <c r="H33" s="1" t="s">
        <v>1856</v>
      </c>
      <c r="I33" s="1" t="s">
        <v>20</v>
      </c>
      <c r="J33" s="1" t="s">
        <v>28</v>
      </c>
      <c r="K33" s="1">
        <v>999</v>
      </c>
      <c r="L33" s="1" t="s">
        <v>22</v>
      </c>
      <c r="M33" s="1" t="s">
        <v>309</v>
      </c>
      <c r="N33" s="1">
        <v>307</v>
      </c>
      <c r="O33" s="1" t="s">
        <v>24</v>
      </c>
      <c r="P33" s="1">
        <f t="shared" si="0"/>
        <v>7</v>
      </c>
    </row>
    <row r="34" spans="1:16" x14ac:dyDescent="0.25">
      <c r="A34" s="3">
        <v>20164091186262</v>
      </c>
      <c r="B34" s="2">
        <v>42727</v>
      </c>
      <c r="C34" s="2">
        <v>42817</v>
      </c>
      <c r="D34" s="3"/>
      <c r="E34" s="1" t="s">
        <v>18</v>
      </c>
      <c r="F34" s="1" t="s">
        <v>116</v>
      </c>
      <c r="G34" s="1" t="s">
        <v>1860</v>
      </c>
      <c r="H34" s="1" t="s">
        <v>1861</v>
      </c>
      <c r="I34" s="1" t="s">
        <v>753</v>
      </c>
      <c r="J34" s="1" t="s">
        <v>28</v>
      </c>
      <c r="K34" s="1">
        <v>500</v>
      </c>
      <c r="L34" s="1" t="s">
        <v>1637</v>
      </c>
      <c r="M34" s="1" t="s">
        <v>1366</v>
      </c>
      <c r="N34" s="1">
        <v>500</v>
      </c>
      <c r="O34" s="1"/>
      <c r="P34" s="1" t="str">
        <f t="shared" si="0"/>
        <v>-</v>
      </c>
    </row>
    <row r="35" spans="1:16" x14ac:dyDescent="0.25">
      <c r="A35" s="3">
        <v>20164091188182</v>
      </c>
      <c r="B35" s="2">
        <v>42727</v>
      </c>
      <c r="C35" s="2">
        <v>42817</v>
      </c>
      <c r="D35" s="3"/>
      <c r="E35" s="1" t="s">
        <v>18</v>
      </c>
      <c r="F35" s="1" t="s">
        <v>116</v>
      </c>
      <c r="G35" s="1" t="s">
        <v>1862</v>
      </c>
      <c r="H35" s="1" t="s">
        <v>57</v>
      </c>
      <c r="I35" s="1" t="s">
        <v>753</v>
      </c>
      <c r="J35" s="1" t="s">
        <v>21</v>
      </c>
      <c r="K35" s="1">
        <v>500</v>
      </c>
      <c r="L35" s="1" t="s">
        <v>1662</v>
      </c>
      <c r="M35" s="1" t="s">
        <v>1366</v>
      </c>
      <c r="N35" s="1">
        <v>500</v>
      </c>
      <c r="O35" s="1"/>
      <c r="P35" s="1" t="str">
        <f t="shared" si="0"/>
        <v>-</v>
      </c>
    </row>
    <row r="36" spans="1:16" x14ac:dyDescent="0.25">
      <c r="A36" s="3">
        <v>20164091196322</v>
      </c>
      <c r="B36" s="2">
        <v>42731</v>
      </c>
      <c r="C36" s="2">
        <v>42821</v>
      </c>
      <c r="D36" s="3"/>
      <c r="E36" s="1" t="s">
        <v>18</v>
      </c>
      <c r="F36" s="1" t="s">
        <v>116</v>
      </c>
      <c r="G36" s="1" t="s">
        <v>1891</v>
      </c>
      <c r="H36" s="1" t="s">
        <v>1590</v>
      </c>
      <c r="I36" s="1" t="s">
        <v>753</v>
      </c>
      <c r="J36" s="1" t="s">
        <v>28</v>
      </c>
      <c r="K36" s="1">
        <v>310</v>
      </c>
      <c r="L36" s="1" t="s">
        <v>1892</v>
      </c>
      <c r="M36" s="1" t="s">
        <v>1893</v>
      </c>
      <c r="N36" s="1">
        <v>310</v>
      </c>
      <c r="O36" s="1"/>
      <c r="P36" s="1" t="str">
        <f t="shared" si="0"/>
        <v>-</v>
      </c>
    </row>
    <row r="37" spans="1:16" x14ac:dyDescent="0.25">
      <c r="A37" s="3">
        <v>20164091196462</v>
      </c>
      <c r="B37" s="2">
        <v>42731</v>
      </c>
      <c r="C37" s="2">
        <v>42821</v>
      </c>
      <c r="D37" s="3"/>
      <c r="E37" s="1" t="s">
        <v>18</v>
      </c>
      <c r="F37" s="1" t="s">
        <v>116</v>
      </c>
      <c r="G37" s="1" t="s">
        <v>1894</v>
      </c>
      <c r="H37" s="1" t="s">
        <v>1895</v>
      </c>
      <c r="I37" s="1" t="s">
        <v>753</v>
      </c>
      <c r="J37" s="1" t="s">
        <v>28</v>
      </c>
      <c r="K37" s="1">
        <v>704</v>
      </c>
      <c r="L37" s="1" t="s">
        <v>1831</v>
      </c>
      <c r="M37" s="1" t="s">
        <v>1896</v>
      </c>
      <c r="N37" s="1">
        <v>704</v>
      </c>
      <c r="O37" s="1"/>
      <c r="P37" s="1" t="str">
        <f t="shared" si="0"/>
        <v>-</v>
      </c>
    </row>
    <row r="39" spans="1:16" x14ac:dyDescent="0.25">
      <c r="D39" s="7" t="s">
        <v>2048</v>
      </c>
      <c r="E39" s="9" t="s">
        <v>1930</v>
      </c>
      <c r="F39" s="9" t="s">
        <v>1931</v>
      </c>
    </row>
    <row r="40" spans="1:16" x14ac:dyDescent="0.25">
      <c r="D40" s="11" t="s">
        <v>20</v>
      </c>
      <c r="E40" s="11"/>
      <c r="F40" s="11"/>
    </row>
    <row r="41" spans="1:16" x14ac:dyDescent="0.25">
      <c r="D41" s="34" t="s">
        <v>1932</v>
      </c>
      <c r="E41" s="14"/>
      <c r="F41" s="14"/>
    </row>
    <row r="42" spans="1:16" x14ac:dyDescent="0.25">
      <c r="D42" s="17" t="s">
        <v>753</v>
      </c>
      <c r="E42" s="17"/>
      <c r="F42" s="17"/>
    </row>
    <row r="43" spans="1:16" ht="30" x14ac:dyDescent="0.25">
      <c r="D43" s="33" t="s">
        <v>1933</v>
      </c>
      <c r="E43" s="20"/>
      <c r="F43" s="20"/>
    </row>
    <row r="44" spans="1:16" x14ac:dyDescent="0.25">
      <c r="D44" s="7" t="s">
        <v>1930</v>
      </c>
      <c r="E44" s="7"/>
      <c r="F44" s="7"/>
    </row>
  </sheetData>
  <autoFilter ref="A2:P2"/>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17"/>
  <sheetViews>
    <sheetView topLeftCell="A202" workbookViewId="0">
      <selection activeCell="B217" sqref="B217"/>
    </sheetView>
  </sheetViews>
  <sheetFormatPr baseColWidth="10" defaultRowHeight="15" x14ac:dyDescent="0.25"/>
  <cols>
    <col min="1" max="1" width="16.5703125" customWidth="1"/>
    <col min="4" max="4" width="17.5703125" customWidth="1"/>
    <col min="16" max="16" width="19.85546875" customWidth="1"/>
  </cols>
  <sheetData>
    <row r="1" spans="1:16" ht="21" x14ac:dyDescent="0.35">
      <c r="A1" s="28" t="s">
        <v>2046</v>
      </c>
    </row>
    <row r="2" spans="1:16" x14ac:dyDescent="0.25">
      <c r="A2" s="6" t="s">
        <v>0</v>
      </c>
      <c r="B2" s="7" t="s">
        <v>1</v>
      </c>
      <c r="C2" s="7" t="s">
        <v>2</v>
      </c>
      <c r="D2" s="6" t="s">
        <v>3</v>
      </c>
      <c r="E2" s="7" t="s">
        <v>4</v>
      </c>
      <c r="F2" s="7" t="s">
        <v>5</v>
      </c>
      <c r="G2" s="7" t="s">
        <v>6</v>
      </c>
      <c r="H2" s="7" t="s">
        <v>7</v>
      </c>
      <c r="I2" s="7" t="s">
        <v>8</v>
      </c>
      <c r="J2" s="7" t="s">
        <v>9</v>
      </c>
      <c r="K2" s="7" t="s">
        <v>10</v>
      </c>
      <c r="L2" s="7" t="s">
        <v>11</v>
      </c>
      <c r="M2" s="7" t="s">
        <v>12</v>
      </c>
      <c r="N2" s="7" t="s">
        <v>13</v>
      </c>
      <c r="O2" s="7" t="s">
        <v>14</v>
      </c>
      <c r="P2" s="7" t="s">
        <v>1934</v>
      </c>
    </row>
    <row r="3" spans="1:16" x14ac:dyDescent="0.25">
      <c r="A3" s="3">
        <v>20164090890032</v>
      </c>
      <c r="B3" s="2">
        <v>42646</v>
      </c>
      <c r="C3" s="2">
        <v>42661</v>
      </c>
      <c r="D3" s="3">
        <v>20163040323891</v>
      </c>
      <c r="E3" s="2">
        <v>42657</v>
      </c>
      <c r="F3" s="1" t="s">
        <v>55</v>
      </c>
      <c r="G3" s="1" t="s">
        <v>56</v>
      </c>
      <c r="H3" s="1" t="s">
        <v>57</v>
      </c>
      <c r="I3" s="1" t="s">
        <v>20</v>
      </c>
      <c r="J3" s="1" t="s">
        <v>21</v>
      </c>
      <c r="K3" s="1">
        <v>999</v>
      </c>
      <c r="L3" s="1" t="s">
        <v>22</v>
      </c>
      <c r="M3" s="1" t="s">
        <v>58</v>
      </c>
      <c r="N3" s="1">
        <v>304</v>
      </c>
      <c r="O3" s="1" t="s">
        <v>24</v>
      </c>
      <c r="P3" s="1">
        <f t="shared" ref="P3:P66" si="0">IFERROR(E3-B3,"-")</f>
        <v>11</v>
      </c>
    </row>
    <row r="4" spans="1:16" x14ac:dyDescent="0.25">
      <c r="A4" s="3">
        <v>20164090894972</v>
      </c>
      <c r="B4" s="2">
        <v>42647</v>
      </c>
      <c r="C4" s="2">
        <v>42662</v>
      </c>
      <c r="D4" s="3">
        <v>20163000325441</v>
      </c>
      <c r="E4" s="2">
        <v>42661</v>
      </c>
      <c r="F4" s="1" t="s">
        <v>55</v>
      </c>
      <c r="G4" s="1" t="s">
        <v>90</v>
      </c>
      <c r="H4" s="1" t="s">
        <v>91</v>
      </c>
      <c r="I4" s="1" t="s">
        <v>20</v>
      </c>
      <c r="J4" s="1" t="s">
        <v>21</v>
      </c>
      <c r="K4" s="1">
        <v>999</v>
      </c>
      <c r="L4" s="1" t="s">
        <v>22</v>
      </c>
      <c r="M4" s="1" t="s">
        <v>92</v>
      </c>
      <c r="N4" s="1">
        <v>300</v>
      </c>
      <c r="O4" s="1" t="s">
        <v>24</v>
      </c>
      <c r="P4" s="1">
        <f t="shared" si="0"/>
        <v>14</v>
      </c>
    </row>
    <row r="5" spans="1:16" x14ac:dyDescent="0.25">
      <c r="A5" s="3">
        <v>20164090897032</v>
      </c>
      <c r="B5" s="2">
        <v>42648</v>
      </c>
      <c r="C5" s="2">
        <v>42663</v>
      </c>
      <c r="D5" s="3"/>
      <c r="E5" s="1" t="s">
        <v>18</v>
      </c>
      <c r="F5" s="1" t="s">
        <v>55</v>
      </c>
      <c r="G5" s="1" t="s">
        <v>106</v>
      </c>
      <c r="H5" s="1" t="s">
        <v>107</v>
      </c>
      <c r="I5" s="1" t="s">
        <v>27</v>
      </c>
      <c r="J5" s="1" t="s">
        <v>21</v>
      </c>
      <c r="K5" s="1">
        <v>999</v>
      </c>
      <c r="L5" s="1" t="s">
        <v>22</v>
      </c>
      <c r="M5" s="1" t="s">
        <v>108</v>
      </c>
      <c r="N5" s="1">
        <v>300</v>
      </c>
      <c r="O5" s="1" t="s">
        <v>84</v>
      </c>
      <c r="P5" s="1" t="str">
        <f t="shared" si="0"/>
        <v>-</v>
      </c>
    </row>
    <row r="6" spans="1:16" x14ac:dyDescent="0.25">
      <c r="A6" s="3">
        <v>20164090901232</v>
      </c>
      <c r="B6" s="2">
        <v>42648</v>
      </c>
      <c r="C6" s="2">
        <v>42663</v>
      </c>
      <c r="D6" s="3">
        <v>20163060324811</v>
      </c>
      <c r="E6" s="2">
        <v>42661</v>
      </c>
      <c r="F6" s="1" t="s">
        <v>55</v>
      </c>
      <c r="G6" s="1" t="s">
        <v>140</v>
      </c>
      <c r="H6" s="1" t="s">
        <v>141</v>
      </c>
      <c r="I6" s="1" t="s">
        <v>20</v>
      </c>
      <c r="J6" s="1" t="s">
        <v>67</v>
      </c>
      <c r="K6" s="1">
        <v>999</v>
      </c>
      <c r="L6" s="1" t="s">
        <v>22</v>
      </c>
      <c r="M6" s="1" t="s">
        <v>75</v>
      </c>
      <c r="N6" s="1">
        <v>306</v>
      </c>
      <c r="O6" s="1" t="s">
        <v>24</v>
      </c>
      <c r="P6" s="1">
        <f t="shared" si="0"/>
        <v>13</v>
      </c>
    </row>
    <row r="7" spans="1:16" x14ac:dyDescent="0.25">
      <c r="A7" s="3">
        <v>20164090906582</v>
      </c>
      <c r="B7" s="2">
        <v>42649</v>
      </c>
      <c r="C7" s="2">
        <v>42664</v>
      </c>
      <c r="D7" s="3">
        <v>20165000328441</v>
      </c>
      <c r="E7" s="2">
        <v>42663</v>
      </c>
      <c r="F7" s="1" t="s">
        <v>55</v>
      </c>
      <c r="G7" s="1" t="s">
        <v>162</v>
      </c>
      <c r="H7" s="1" t="s">
        <v>163</v>
      </c>
      <c r="I7" s="1" t="s">
        <v>20</v>
      </c>
      <c r="J7" s="1" t="s">
        <v>21</v>
      </c>
      <c r="K7" s="1">
        <v>999</v>
      </c>
      <c r="L7" s="1" t="s">
        <v>22</v>
      </c>
      <c r="M7" s="1" t="s">
        <v>164</v>
      </c>
      <c r="N7" s="1">
        <v>500</v>
      </c>
      <c r="O7" s="1" t="s">
        <v>24</v>
      </c>
      <c r="P7" s="1">
        <f t="shared" si="0"/>
        <v>14</v>
      </c>
    </row>
    <row r="8" spans="1:16" x14ac:dyDescent="0.25">
      <c r="A8" s="3">
        <v>20164090908852</v>
      </c>
      <c r="B8" s="2">
        <v>42650</v>
      </c>
      <c r="C8" s="2">
        <v>42667</v>
      </c>
      <c r="D8" s="3">
        <v>20162000331151</v>
      </c>
      <c r="E8" s="2">
        <v>42664</v>
      </c>
      <c r="F8" s="1" t="s">
        <v>55</v>
      </c>
      <c r="G8" s="1" t="s">
        <v>169</v>
      </c>
      <c r="H8" s="1" t="s">
        <v>103</v>
      </c>
      <c r="I8" s="1" t="s">
        <v>20</v>
      </c>
      <c r="J8" s="1" t="s">
        <v>21</v>
      </c>
      <c r="K8" s="1">
        <v>999</v>
      </c>
      <c r="L8" s="1" t="s">
        <v>22</v>
      </c>
      <c r="M8" s="1" t="s">
        <v>51</v>
      </c>
      <c r="N8" s="1">
        <v>200</v>
      </c>
      <c r="O8" s="1" t="s">
        <v>24</v>
      </c>
      <c r="P8" s="1">
        <f t="shared" si="0"/>
        <v>14</v>
      </c>
    </row>
    <row r="9" spans="1:16" x14ac:dyDescent="0.25">
      <c r="A9" s="3">
        <v>20164090908912</v>
      </c>
      <c r="B9" s="2">
        <v>42650</v>
      </c>
      <c r="C9" s="2">
        <v>42667</v>
      </c>
      <c r="D9" s="3">
        <v>20166040343141</v>
      </c>
      <c r="E9" s="2">
        <v>42675</v>
      </c>
      <c r="F9" s="1" t="s">
        <v>55</v>
      </c>
      <c r="G9" s="1" t="s">
        <v>171</v>
      </c>
      <c r="H9" s="1" t="s">
        <v>172</v>
      </c>
      <c r="I9" s="1" t="s">
        <v>27</v>
      </c>
      <c r="J9" s="1" t="s">
        <v>21</v>
      </c>
      <c r="K9" s="1">
        <v>999</v>
      </c>
      <c r="L9" s="1" t="s">
        <v>22</v>
      </c>
      <c r="M9" s="1" t="s">
        <v>173</v>
      </c>
      <c r="N9" s="1">
        <v>604</v>
      </c>
      <c r="O9" s="1" t="s">
        <v>24</v>
      </c>
      <c r="P9" s="1">
        <f t="shared" si="0"/>
        <v>25</v>
      </c>
    </row>
    <row r="10" spans="1:16" x14ac:dyDescent="0.25">
      <c r="A10" s="3">
        <v>20164090912252</v>
      </c>
      <c r="B10" s="2">
        <v>42653</v>
      </c>
      <c r="C10" s="2">
        <v>42668</v>
      </c>
      <c r="D10" s="3">
        <v>20163050341831</v>
      </c>
      <c r="E10" s="2">
        <v>42675</v>
      </c>
      <c r="F10" s="1" t="s">
        <v>55</v>
      </c>
      <c r="G10" s="1" t="s">
        <v>198</v>
      </c>
      <c r="H10" s="1" t="s">
        <v>199</v>
      </c>
      <c r="I10" s="1" t="s">
        <v>27</v>
      </c>
      <c r="J10" s="1" t="s">
        <v>200</v>
      </c>
      <c r="K10" s="1">
        <v>999</v>
      </c>
      <c r="L10" s="1" t="s">
        <v>22</v>
      </c>
      <c r="M10" s="1" t="s">
        <v>201</v>
      </c>
      <c r="N10" s="1">
        <v>305</v>
      </c>
      <c r="O10" s="1" t="s">
        <v>24</v>
      </c>
      <c r="P10" s="1">
        <f t="shared" si="0"/>
        <v>22</v>
      </c>
    </row>
    <row r="11" spans="1:16" x14ac:dyDescent="0.25">
      <c r="A11" s="3">
        <v>20164090912502</v>
      </c>
      <c r="B11" s="2">
        <v>42653</v>
      </c>
      <c r="C11" s="2">
        <v>42668</v>
      </c>
      <c r="D11" s="3"/>
      <c r="E11" s="1" t="s">
        <v>18</v>
      </c>
      <c r="F11" s="1" t="s">
        <v>55</v>
      </c>
      <c r="G11" s="1" t="s">
        <v>208</v>
      </c>
      <c r="H11" s="1" t="s">
        <v>209</v>
      </c>
      <c r="I11" s="1" t="s">
        <v>27</v>
      </c>
      <c r="J11" s="1" t="s">
        <v>21</v>
      </c>
      <c r="K11" s="1">
        <v>200</v>
      </c>
      <c r="L11" s="1" t="s">
        <v>210</v>
      </c>
      <c r="M11" s="1" t="s">
        <v>211</v>
      </c>
      <c r="N11" s="1">
        <v>200</v>
      </c>
      <c r="O11" s="1"/>
      <c r="P11" s="1" t="str">
        <f t="shared" si="0"/>
        <v>-</v>
      </c>
    </row>
    <row r="12" spans="1:16" x14ac:dyDescent="0.25">
      <c r="A12" s="3">
        <v>20164090912542</v>
      </c>
      <c r="B12" s="2">
        <v>42653</v>
      </c>
      <c r="C12" s="2">
        <v>42668</v>
      </c>
      <c r="D12" s="3">
        <v>20163060321471</v>
      </c>
      <c r="E12" s="2">
        <v>42656</v>
      </c>
      <c r="F12" s="1" t="s">
        <v>55</v>
      </c>
      <c r="G12" s="1" t="s">
        <v>214</v>
      </c>
      <c r="H12" s="1" t="s">
        <v>215</v>
      </c>
      <c r="I12" s="1" t="s">
        <v>20</v>
      </c>
      <c r="J12" s="1" t="s">
        <v>200</v>
      </c>
      <c r="K12" s="1">
        <v>999</v>
      </c>
      <c r="L12" s="1" t="s">
        <v>22</v>
      </c>
      <c r="M12" s="1" t="s">
        <v>216</v>
      </c>
      <c r="N12" s="1">
        <v>306</v>
      </c>
      <c r="O12" s="1" t="s">
        <v>24</v>
      </c>
      <c r="P12" s="1">
        <f t="shared" si="0"/>
        <v>3</v>
      </c>
    </row>
    <row r="13" spans="1:16" x14ac:dyDescent="0.25">
      <c r="A13" s="3">
        <v>20164090916002</v>
      </c>
      <c r="B13" s="2">
        <v>42653</v>
      </c>
      <c r="C13" s="2">
        <v>42668</v>
      </c>
      <c r="D13" s="3">
        <v>20165000338521</v>
      </c>
      <c r="E13" s="2">
        <v>42670</v>
      </c>
      <c r="F13" s="1" t="s">
        <v>55</v>
      </c>
      <c r="G13" s="1" t="s">
        <v>242</v>
      </c>
      <c r="H13" s="1" t="s">
        <v>243</v>
      </c>
      <c r="I13" s="1" t="s">
        <v>27</v>
      </c>
      <c r="J13" s="1" t="s">
        <v>21</v>
      </c>
      <c r="K13" s="1">
        <v>999</v>
      </c>
      <c r="L13" s="1" t="s">
        <v>22</v>
      </c>
      <c r="M13" s="1" t="s">
        <v>144</v>
      </c>
      <c r="N13" s="1">
        <v>500</v>
      </c>
      <c r="O13" s="1" t="s">
        <v>24</v>
      </c>
      <c r="P13" s="1">
        <f t="shared" si="0"/>
        <v>17</v>
      </c>
    </row>
    <row r="14" spans="1:16" x14ac:dyDescent="0.25">
      <c r="A14" s="3">
        <v>20164090916582</v>
      </c>
      <c r="B14" s="2">
        <v>42653</v>
      </c>
      <c r="C14" s="2">
        <v>42668</v>
      </c>
      <c r="D14" s="3">
        <v>20163000344911</v>
      </c>
      <c r="E14" s="2">
        <v>42676</v>
      </c>
      <c r="F14" s="1" t="s">
        <v>55</v>
      </c>
      <c r="G14" s="1" t="s">
        <v>244</v>
      </c>
      <c r="H14" s="1" t="s">
        <v>245</v>
      </c>
      <c r="I14" s="1" t="s">
        <v>27</v>
      </c>
      <c r="J14" s="1" t="s">
        <v>67</v>
      </c>
      <c r="K14" s="1">
        <v>999</v>
      </c>
      <c r="L14" s="1" t="s">
        <v>22</v>
      </c>
      <c r="M14" s="1" t="s">
        <v>246</v>
      </c>
      <c r="N14" s="1">
        <v>300</v>
      </c>
      <c r="O14" s="1" t="s">
        <v>24</v>
      </c>
      <c r="P14" s="1">
        <f t="shared" si="0"/>
        <v>23</v>
      </c>
    </row>
    <row r="15" spans="1:16" x14ac:dyDescent="0.25">
      <c r="A15" s="3">
        <v>20164090919472</v>
      </c>
      <c r="B15" s="2">
        <v>42654</v>
      </c>
      <c r="C15" s="2">
        <v>42669</v>
      </c>
      <c r="D15" s="3">
        <v>20163060323781</v>
      </c>
      <c r="E15" s="2">
        <v>42657</v>
      </c>
      <c r="F15" s="1" t="s">
        <v>55</v>
      </c>
      <c r="G15" s="1" t="s">
        <v>257</v>
      </c>
      <c r="H15" s="1" t="s">
        <v>258</v>
      </c>
      <c r="I15" s="1" t="s">
        <v>20</v>
      </c>
      <c r="J15" s="1" t="s">
        <v>67</v>
      </c>
      <c r="K15" s="1">
        <v>999</v>
      </c>
      <c r="L15" s="1" t="s">
        <v>22</v>
      </c>
      <c r="M15" s="1" t="s">
        <v>158</v>
      </c>
      <c r="N15" s="1">
        <v>306</v>
      </c>
      <c r="O15" s="1" t="s">
        <v>24</v>
      </c>
      <c r="P15" s="1">
        <f t="shared" si="0"/>
        <v>3</v>
      </c>
    </row>
    <row r="16" spans="1:16" x14ac:dyDescent="0.25">
      <c r="A16" s="3">
        <v>20164090919482</v>
      </c>
      <c r="B16" s="2">
        <v>42654</v>
      </c>
      <c r="C16" s="2">
        <v>42669</v>
      </c>
      <c r="D16" s="3">
        <v>20163060323721</v>
      </c>
      <c r="E16" s="2">
        <v>42657</v>
      </c>
      <c r="F16" s="1" t="s">
        <v>55</v>
      </c>
      <c r="G16" s="1" t="s">
        <v>259</v>
      </c>
      <c r="H16" s="1" t="s">
        <v>260</v>
      </c>
      <c r="I16" s="1" t="s">
        <v>20</v>
      </c>
      <c r="J16" s="1" t="s">
        <v>67</v>
      </c>
      <c r="K16" s="1">
        <v>999</v>
      </c>
      <c r="L16" s="1" t="s">
        <v>22</v>
      </c>
      <c r="M16" s="1" t="s">
        <v>158</v>
      </c>
      <c r="N16" s="1">
        <v>306</v>
      </c>
      <c r="O16" s="1" t="s">
        <v>24</v>
      </c>
      <c r="P16" s="1">
        <f t="shared" si="0"/>
        <v>3</v>
      </c>
    </row>
    <row r="17" spans="1:16" x14ac:dyDescent="0.25">
      <c r="A17" s="3">
        <v>20164090919872</v>
      </c>
      <c r="B17" s="2">
        <v>42654</v>
      </c>
      <c r="C17" s="2">
        <v>42669</v>
      </c>
      <c r="D17" s="3"/>
      <c r="E17" s="1" t="s">
        <v>18</v>
      </c>
      <c r="F17" s="1" t="s">
        <v>55</v>
      </c>
      <c r="G17" s="1" t="s">
        <v>264</v>
      </c>
      <c r="H17" s="1" t="s">
        <v>265</v>
      </c>
      <c r="I17" s="1" t="s">
        <v>27</v>
      </c>
      <c r="J17" s="1" t="s">
        <v>28</v>
      </c>
      <c r="K17" s="1">
        <v>999</v>
      </c>
      <c r="L17" s="1" t="s">
        <v>22</v>
      </c>
      <c r="M17" s="1" t="s">
        <v>266</v>
      </c>
      <c r="N17" s="1">
        <v>604</v>
      </c>
      <c r="O17" s="1" t="s">
        <v>24</v>
      </c>
      <c r="P17" s="1" t="str">
        <f t="shared" si="0"/>
        <v>-</v>
      </c>
    </row>
    <row r="18" spans="1:16" x14ac:dyDescent="0.25">
      <c r="A18" s="3">
        <v>20164090920462</v>
      </c>
      <c r="B18" s="2">
        <v>42654</v>
      </c>
      <c r="C18" s="2">
        <v>42669</v>
      </c>
      <c r="D18" s="3">
        <v>20166040335631</v>
      </c>
      <c r="E18" s="2">
        <v>42668</v>
      </c>
      <c r="F18" s="1" t="s">
        <v>55</v>
      </c>
      <c r="G18" s="1" t="s">
        <v>269</v>
      </c>
      <c r="H18" s="1" t="s">
        <v>270</v>
      </c>
      <c r="I18" s="1" t="s">
        <v>20</v>
      </c>
      <c r="J18" s="1" t="s">
        <v>21</v>
      </c>
      <c r="K18" s="1">
        <v>999</v>
      </c>
      <c r="L18" s="1" t="s">
        <v>22</v>
      </c>
      <c r="M18" s="1" t="s">
        <v>271</v>
      </c>
      <c r="N18" s="1">
        <v>604</v>
      </c>
      <c r="O18" s="1" t="s">
        <v>24</v>
      </c>
      <c r="P18" s="1">
        <f t="shared" si="0"/>
        <v>14</v>
      </c>
    </row>
    <row r="19" spans="1:16" x14ac:dyDescent="0.25">
      <c r="A19" s="3">
        <v>20164090921612</v>
      </c>
      <c r="B19" s="2">
        <v>42654</v>
      </c>
      <c r="C19" s="2">
        <v>42669</v>
      </c>
      <c r="D19" s="3">
        <v>20163030326871</v>
      </c>
      <c r="E19" s="2">
        <v>42662</v>
      </c>
      <c r="F19" s="1" t="s">
        <v>55</v>
      </c>
      <c r="G19" s="1" t="s">
        <v>283</v>
      </c>
      <c r="H19" s="1" t="s">
        <v>284</v>
      </c>
      <c r="I19" s="1" t="s">
        <v>20</v>
      </c>
      <c r="J19" s="1" t="s">
        <v>88</v>
      </c>
      <c r="K19" s="1">
        <v>999</v>
      </c>
      <c r="L19" s="1" t="s">
        <v>22</v>
      </c>
      <c r="M19" s="1" t="s">
        <v>285</v>
      </c>
      <c r="N19" s="1">
        <v>303</v>
      </c>
      <c r="O19" s="1" t="s">
        <v>24</v>
      </c>
      <c r="P19" s="1">
        <f t="shared" si="0"/>
        <v>8</v>
      </c>
    </row>
    <row r="20" spans="1:16" x14ac:dyDescent="0.25">
      <c r="A20" s="3">
        <v>20164090922582</v>
      </c>
      <c r="B20" s="2">
        <v>42655</v>
      </c>
      <c r="C20" s="2">
        <v>42670</v>
      </c>
      <c r="D20" s="3">
        <v>20163060328141</v>
      </c>
      <c r="E20" s="2">
        <v>42663</v>
      </c>
      <c r="F20" s="1" t="s">
        <v>55</v>
      </c>
      <c r="G20" s="1" t="s">
        <v>289</v>
      </c>
      <c r="H20" s="1" t="s">
        <v>17</v>
      </c>
      <c r="I20" s="1" t="s">
        <v>20</v>
      </c>
      <c r="J20" s="1" t="s">
        <v>21</v>
      </c>
      <c r="K20" s="1">
        <v>999</v>
      </c>
      <c r="L20" s="1" t="s">
        <v>22</v>
      </c>
      <c r="M20" s="1" t="s">
        <v>290</v>
      </c>
      <c r="N20" s="1">
        <v>306</v>
      </c>
      <c r="O20" s="1" t="s">
        <v>24</v>
      </c>
      <c r="P20" s="1">
        <f t="shared" si="0"/>
        <v>8</v>
      </c>
    </row>
    <row r="21" spans="1:16" x14ac:dyDescent="0.25">
      <c r="A21" s="3">
        <v>20164090922602</v>
      </c>
      <c r="B21" s="2">
        <v>42655</v>
      </c>
      <c r="C21" s="2">
        <v>42670</v>
      </c>
      <c r="D21" s="3">
        <v>20162000333551</v>
      </c>
      <c r="E21" s="2">
        <v>42668</v>
      </c>
      <c r="F21" s="1" t="s">
        <v>55</v>
      </c>
      <c r="G21" s="1" t="s">
        <v>292</v>
      </c>
      <c r="H21" s="1" t="s">
        <v>17</v>
      </c>
      <c r="I21" s="1" t="s">
        <v>20</v>
      </c>
      <c r="J21" s="1" t="s">
        <v>21</v>
      </c>
      <c r="K21" s="1">
        <v>999</v>
      </c>
      <c r="L21" s="1" t="s">
        <v>22</v>
      </c>
      <c r="M21" s="1" t="s">
        <v>51</v>
      </c>
      <c r="N21" s="1">
        <v>200</v>
      </c>
      <c r="O21" s="1" t="s">
        <v>24</v>
      </c>
      <c r="P21" s="1">
        <f t="shared" si="0"/>
        <v>13</v>
      </c>
    </row>
    <row r="22" spans="1:16" x14ac:dyDescent="0.25">
      <c r="A22" s="3">
        <v>20164090922992</v>
      </c>
      <c r="B22" s="2">
        <v>42655</v>
      </c>
      <c r="C22" s="2">
        <v>42670</v>
      </c>
      <c r="D22" s="3">
        <v>20163090140683</v>
      </c>
      <c r="E22" s="2">
        <v>42668</v>
      </c>
      <c r="F22" s="1" t="s">
        <v>55</v>
      </c>
      <c r="G22" s="1" t="s">
        <v>300</v>
      </c>
      <c r="H22" s="1" t="s">
        <v>278</v>
      </c>
      <c r="I22" s="1" t="s">
        <v>20</v>
      </c>
      <c r="J22" s="1" t="s">
        <v>21</v>
      </c>
      <c r="K22" s="1">
        <v>999</v>
      </c>
      <c r="L22" s="1" t="s">
        <v>22</v>
      </c>
      <c r="M22" s="1" t="s">
        <v>301</v>
      </c>
      <c r="N22" s="1">
        <v>309</v>
      </c>
      <c r="O22" s="1" t="s">
        <v>24</v>
      </c>
      <c r="P22" s="1">
        <f t="shared" si="0"/>
        <v>13</v>
      </c>
    </row>
    <row r="23" spans="1:16" x14ac:dyDescent="0.25">
      <c r="A23" s="3">
        <v>20164090923532</v>
      </c>
      <c r="B23" s="2">
        <v>42655</v>
      </c>
      <c r="C23" s="2">
        <v>42670</v>
      </c>
      <c r="D23" s="3">
        <v>20163070331771</v>
      </c>
      <c r="E23" s="2">
        <v>42667</v>
      </c>
      <c r="F23" s="1" t="s">
        <v>55</v>
      </c>
      <c r="G23" s="1" t="s">
        <v>307</v>
      </c>
      <c r="H23" s="1" t="s">
        <v>308</v>
      </c>
      <c r="I23" s="1" t="s">
        <v>20</v>
      </c>
      <c r="J23" s="1" t="s">
        <v>147</v>
      </c>
      <c r="K23" s="1">
        <v>999</v>
      </c>
      <c r="L23" s="1" t="s">
        <v>22</v>
      </c>
      <c r="M23" s="1" t="s">
        <v>309</v>
      </c>
      <c r="N23" s="1">
        <v>307</v>
      </c>
      <c r="O23" s="1" t="s">
        <v>24</v>
      </c>
      <c r="P23" s="1">
        <f t="shared" si="0"/>
        <v>12</v>
      </c>
    </row>
    <row r="24" spans="1:16" x14ac:dyDescent="0.25">
      <c r="A24" s="3">
        <v>20164090925532</v>
      </c>
      <c r="B24" s="2">
        <v>42655</v>
      </c>
      <c r="C24" s="2">
        <v>42670</v>
      </c>
      <c r="D24" s="3">
        <v>20163000331331</v>
      </c>
      <c r="E24" s="2">
        <v>42664</v>
      </c>
      <c r="F24" s="1" t="s">
        <v>55</v>
      </c>
      <c r="G24" s="1" t="s">
        <v>214</v>
      </c>
      <c r="H24" s="1" t="s">
        <v>322</v>
      </c>
      <c r="I24" s="1" t="s">
        <v>20</v>
      </c>
      <c r="J24" s="1" t="s">
        <v>21</v>
      </c>
      <c r="K24" s="1">
        <v>999</v>
      </c>
      <c r="L24" s="1" t="s">
        <v>22</v>
      </c>
      <c r="M24" s="1" t="s">
        <v>323</v>
      </c>
      <c r="N24" s="1">
        <v>300</v>
      </c>
      <c r="O24" s="1" t="s">
        <v>24</v>
      </c>
      <c r="P24" s="1">
        <f t="shared" si="0"/>
        <v>9</v>
      </c>
    </row>
    <row r="25" spans="1:16" x14ac:dyDescent="0.25">
      <c r="A25" s="3">
        <v>20164090926022</v>
      </c>
      <c r="B25" s="2">
        <v>42655</v>
      </c>
      <c r="C25" s="2">
        <v>42670</v>
      </c>
      <c r="D25" s="3">
        <v>20166040335381</v>
      </c>
      <c r="E25" s="2">
        <v>42668</v>
      </c>
      <c r="F25" s="1" t="s">
        <v>55</v>
      </c>
      <c r="G25" s="1" t="s">
        <v>324</v>
      </c>
      <c r="H25" s="1" t="s">
        <v>325</v>
      </c>
      <c r="I25" s="1" t="s">
        <v>20</v>
      </c>
      <c r="J25" s="1" t="s">
        <v>154</v>
      </c>
      <c r="K25" s="1">
        <v>999</v>
      </c>
      <c r="L25" s="1" t="s">
        <v>22</v>
      </c>
      <c r="M25" s="1" t="s">
        <v>271</v>
      </c>
      <c r="N25" s="1">
        <v>604</v>
      </c>
      <c r="O25" s="1" t="s">
        <v>24</v>
      </c>
      <c r="P25" s="1">
        <f t="shared" si="0"/>
        <v>13</v>
      </c>
    </row>
    <row r="26" spans="1:16" x14ac:dyDescent="0.25">
      <c r="A26" s="3">
        <v>20164090927012</v>
      </c>
      <c r="B26" s="2">
        <v>42656</v>
      </c>
      <c r="C26" s="2">
        <v>42671</v>
      </c>
      <c r="D26" s="3">
        <v>20164010328631</v>
      </c>
      <c r="E26" s="2">
        <v>42663</v>
      </c>
      <c r="F26" s="1" t="s">
        <v>55</v>
      </c>
      <c r="G26" s="1" t="s">
        <v>328</v>
      </c>
      <c r="H26" s="1" t="s">
        <v>329</v>
      </c>
      <c r="I26" s="1" t="s">
        <v>20</v>
      </c>
      <c r="J26" s="1" t="s">
        <v>330</v>
      </c>
      <c r="K26" s="1">
        <v>999</v>
      </c>
      <c r="L26" s="1" t="s">
        <v>22</v>
      </c>
      <c r="M26" s="1" t="s">
        <v>331</v>
      </c>
      <c r="N26" s="1">
        <v>401</v>
      </c>
      <c r="O26" s="1" t="s">
        <v>24</v>
      </c>
      <c r="P26" s="1">
        <f t="shared" si="0"/>
        <v>7</v>
      </c>
    </row>
    <row r="27" spans="1:16" x14ac:dyDescent="0.25">
      <c r="A27" s="3">
        <v>20164090929522</v>
      </c>
      <c r="B27" s="2">
        <v>42656</v>
      </c>
      <c r="C27" s="2">
        <v>42671</v>
      </c>
      <c r="D27" s="3">
        <v>20163000331811</v>
      </c>
      <c r="E27" s="2">
        <v>42667</v>
      </c>
      <c r="F27" s="1" t="s">
        <v>55</v>
      </c>
      <c r="G27" s="1" t="s">
        <v>333</v>
      </c>
      <c r="H27" s="1" t="s">
        <v>334</v>
      </c>
      <c r="I27" s="1" t="s">
        <v>20</v>
      </c>
      <c r="J27" s="1" t="s">
        <v>28</v>
      </c>
      <c r="K27" s="1">
        <v>999</v>
      </c>
      <c r="L27" s="1" t="s">
        <v>22</v>
      </c>
      <c r="M27" s="1" t="s">
        <v>335</v>
      </c>
      <c r="N27" s="1">
        <v>300</v>
      </c>
      <c r="O27" s="1" t="s">
        <v>24</v>
      </c>
      <c r="P27" s="1">
        <f t="shared" si="0"/>
        <v>11</v>
      </c>
    </row>
    <row r="28" spans="1:16" x14ac:dyDescent="0.25">
      <c r="A28" s="3">
        <v>20164090929672</v>
      </c>
      <c r="B28" s="2">
        <v>42656</v>
      </c>
      <c r="C28" s="2">
        <v>42671</v>
      </c>
      <c r="D28" s="3"/>
      <c r="E28" s="1" t="s">
        <v>18</v>
      </c>
      <c r="F28" s="1" t="s">
        <v>55</v>
      </c>
      <c r="G28" s="1" t="s">
        <v>214</v>
      </c>
      <c r="H28" s="1" t="s">
        <v>338</v>
      </c>
      <c r="I28" s="1" t="s">
        <v>27</v>
      </c>
      <c r="J28" s="1" t="s">
        <v>67</v>
      </c>
      <c r="K28" s="1">
        <v>999</v>
      </c>
      <c r="L28" s="1" t="s">
        <v>22</v>
      </c>
      <c r="M28" s="1" t="s">
        <v>92</v>
      </c>
      <c r="N28" s="1">
        <v>300</v>
      </c>
      <c r="O28" s="1" t="s">
        <v>24</v>
      </c>
      <c r="P28" s="1" t="str">
        <f t="shared" si="0"/>
        <v>-</v>
      </c>
    </row>
    <row r="29" spans="1:16" x14ac:dyDescent="0.25">
      <c r="A29" s="3">
        <v>20164090930012</v>
      </c>
      <c r="B29" s="2">
        <v>42656</v>
      </c>
      <c r="C29" s="2">
        <v>42671</v>
      </c>
      <c r="D29" s="3"/>
      <c r="E29" s="1" t="s">
        <v>18</v>
      </c>
      <c r="F29" s="1" t="s">
        <v>55</v>
      </c>
      <c r="G29" s="1" t="s">
        <v>339</v>
      </c>
      <c r="H29" s="1" t="s">
        <v>340</v>
      </c>
      <c r="I29" s="1" t="s">
        <v>27</v>
      </c>
      <c r="J29" s="1" t="s">
        <v>67</v>
      </c>
      <c r="K29" s="1">
        <v>999</v>
      </c>
      <c r="L29" s="1" t="s">
        <v>22</v>
      </c>
      <c r="M29" s="1" t="s">
        <v>92</v>
      </c>
      <c r="N29" s="1">
        <v>300</v>
      </c>
      <c r="O29" s="1" t="s">
        <v>24</v>
      </c>
      <c r="P29" s="1" t="str">
        <f t="shared" si="0"/>
        <v>-</v>
      </c>
    </row>
    <row r="30" spans="1:16" x14ac:dyDescent="0.25">
      <c r="A30" s="3">
        <v>20164090930032</v>
      </c>
      <c r="B30" s="2">
        <v>42656</v>
      </c>
      <c r="C30" s="2">
        <v>42671</v>
      </c>
      <c r="D30" s="3" t="s">
        <v>341</v>
      </c>
      <c r="E30" s="2">
        <v>42702</v>
      </c>
      <c r="F30" s="1" t="s">
        <v>55</v>
      </c>
      <c r="G30" s="1" t="s">
        <v>342</v>
      </c>
      <c r="H30" s="1" t="s">
        <v>343</v>
      </c>
      <c r="I30" s="1" t="s">
        <v>27</v>
      </c>
      <c r="J30" s="1" t="s">
        <v>21</v>
      </c>
      <c r="K30" s="1">
        <v>104</v>
      </c>
      <c r="L30" s="1" t="s">
        <v>344</v>
      </c>
      <c r="M30" s="1" t="s">
        <v>345</v>
      </c>
      <c r="N30" s="1">
        <v>104</v>
      </c>
      <c r="O30" s="1"/>
      <c r="P30" s="1">
        <f t="shared" si="0"/>
        <v>46</v>
      </c>
    </row>
    <row r="31" spans="1:16" x14ac:dyDescent="0.25">
      <c r="A31" s="3">
        <v>20164090930402</v>
      </c>
      <c r="B31" s="2">
        <v>42656</v>
      </c>
      <c r="C31" s="2">
        <v>42671</v>
      </c>
      <c r="D31" s="3" t="s">
        <v>353</v>
      </c>
      <c r="E31" s="2">
        <v>42663</v>
      </c>
      <c r="F31" s="1" t="s">
        <v>55</v>
      </c>
      <c r="G31" s="1" t="s">
        <v>214</v>
      </c>
      <c r="H31" s="1" t="s">
        <v>354</v>
      </c>
      <c r="I31" s="1" t="s">
        <v>20</v>
      </c>
      <c r="J31" s="1" t="s">
        <v>21</v>
      </c>
      <c r="K31" s="1">
        <v>601</v>
      </c>
      <c r="L31" s="1" t="s">
        <v>355</v>
      </c>
      <c r="M31" s="1" t="s">
        <v>356</v>
      </c>
      <c r="N31" s="1">
        <v>601</v>
      </c>
      <c r="O31" s="1"/>
      <c r="P31" s="1">
        <f t="shared" si="0"/>
        <v>7</v>
      </c>
    </row>
    <row r="32" spans="1:16" x14ac:dyDescent="0.25">
      <c r="A32" s="3">
        <v>20164090931922</v>
      </c>
      <c r="B32" s="2">
        <v>42656</v>
      </c>
      <c r="C32" s="2">
        <v>42671</v>
      </c>
      <c r="D32" s="3">
        <v>20163060328181</v>
      </c>
      <c r="E32" s="2">
        <v>42663</v>
      </c>
      <c r="F32" s="1" t="s">
        <v>55</v>
      </c>
      <c r="G32" s="1" t="s">
        <v>214</v>
      </c>
      <c r="H32" s="1" t="s">
        <v>366</v>
      </c>
      <c r="I32" s="1" t="s">
        <v>20</v>
      </c>
      <c r="J32" s="1" t="s">
        <v>21</v>
      </c>
      <c r="K32" s="1">
        <v>999</v>
      </c>
      <c r="L32" s="1" t="s">
        <v>22</v>
      </c>
      <c r="M32" s="1" t="s">
        <v>290</v>
      </c>
      <c r="N32" s="1">
        <v>306</v>
      </c>
      <c r="O32" s="1" t="s">
        <v>24</v>
      </c>
      <c r="P32" s="1">
        <f t="shared" si="0"/>
        <v>7</v>
      </c>
    </row>
    <row r="33" spans="1:16" x14ac:dyDescent="0.25">
      <c r="A33" s="3">
        <v>20164090931932</v>
      </c>
      <c r="B33" s="2">
        <v>42656</v>
      </c>
      <c r="C33" s="2">
        <v>42671</v>
      </c>
      <c r="D33" s="3">
        <v>20163050332131</v>
      </c>
      <c r="E33" s="2">
        <v>42667</v>
      </c>
      <c r="F33" s="1" t="s">
        <v>55</v>
      </c>
      <c r="G33" s="1" t="s">
        <v>214</v>
      </c>
      <c r="H33" s="1" t="s">
        <v>367</v>
      </c>
      <c r="I33" s="1" t="s">
        <v>20</v>
      </c>
      <c r="J33" s="1" t="s">
        <v>67</v>
      </c>
      <c r="K33" s="1">
        <v>999</v>
      </c>
      <c r="L33" s="1" t="s">
        <v>22</v>
      </c>
      <c r="M33" s="1" t="s">
        <v>77</v>
      </c>
      <c r="N33" s="1">
        <v>305</v>
      </c>
      <c r="O33" s="1" t="s">
        <v>24</v>
      </c>
      <c r="P33" s="1">
        <f t="shared" si="0"/>
        <v>11</v>
      </c>
    </row>
    <row r="34" spans="1:16" x14ac:dyDescent="0.25">
      <c r="A34" s="3">
        <v>20164090931942</v>
      </c>
      <c r="B34" s="2">
        <v>42656</v>
      </c>
      <c r="C34" s="2">
        <v>42671</v>
      </c>
      <c r="D34" s="3">
        <v>20163040325101</v>
      </c>
      <c r="E34" s="2">
        <v>42661</v>
      </c>
      <c r="F34" s="1" t="s">
        <v>55</v>
      </c>
      <c r="G34" s="1" t="s">
        <v>214</v>
      </c>
      <c r="H34" s="1" t="s">
        <v>368</v>
      </c>
      <c r="I34" s="1" t="s">
        <v>20</v>
      </c>
      <c r="J34" s="1" t="s">
        <v>21</v>
      </c>
      <c r="K34" s="1">
        <v>999</v>
      </c>
      <c r="L34" s="1" t="s">
        <v>22</v>
      </c>
      <c r="M34" s="1" t="s">
        <v>369</v>
      </c>
      <c r="N34" s="1">
        <v>304</v>
      </c>
      <c r="O34" s="1" t="s">
        <v>24</v>
      </c>
      <c r="P34" s="1">
        <f t="shared" si="0"/>
        <v>5</v>
      </c>
    </row>
    <row r="35" spans="1:16" x14ac:dyDescent="0.25">
      <c r="A35" s="3">
        <v>20164090932262</v>
      </c>
      <c r="B35" s="2">
        <v>42657</v>
      </c>
      <c r="C35" s="2">
        <v>42674</v>
      </c>
      <c r="D35" s="3" t="s">
        <v>374</v>
      </c>
      <c r="E35" s="2">
        <v>42657</v>
      </c>
      <c r="F35" s="1" t="s">
        <v>55</v>
      </c>
      <c r="G35" s="1" t="s">
        <v>214</v>
      </c>
      <c r="H35" s="1" t="s">
        <v>18</v>
      </c>
      <c r="I35" s="1" t="s">
        <v>20</v>
      </c>
      <c r="J35" s="1" t="s">
        <v>21</v>
      </c>
      <c r="K35" s="1">
        <v>999</v>
      </c>
      <c r="L35" s="1" t="s">
        <v>22</v>
      </c>
      <c r="M35" s="1" t="s">
        <v>375</v>
      </c>
      <c r="N35" s="1">
        <v>402</v>
      </c>
      <c r="O35" s="1" t="s">
        <v>24</v>
      </c>
      <c r="P35" s="1">
        <f t="shared" si="0"/>
        <v>0</v>
      </c>
    </row>
    <row r="36" spans="1:16" x14ac:dyDescent="0.25">
      <c r="A36" s="3">
        <v>20164090932472</v>
      </c>
      <c r="B36" s="2">
        <v>42657</v>
      </c>
      <c r="C36" s="2">
        <v>42674</v>
      </c>
      <c r="D36" s="3">
        <v>20166010356481</v>
      </c>
      <c r="E36" s="2">
        <v>42689</v>
      </c>
      <c r="F36" s="1" t="s">
        <v>55</v>
      </c>
      <c r="G36" s="1" t="s">
        <v>376</v>
      </c>
      <c r="H36" s="1" t="s">
        <v>17</v>
      </c>
      <c r="I36" s="1" t="s">
        <v>27</v>
      </c>
      <c r="J36" s="1" t="s">
        <v>21</v>
      </c>
      <c r="K36" s="1">
        <v>999</v>
      </c>
      <c r="L36" s="1" t="s">
        <v>22</v>
      </c>
      <c r="M36" s="1" t="s">
        <v>377</v>
      </c>
      <c r="N36" s="1">
        <v>601</v>
      </c>
      <c r="O36" s="1" t="s">
        <v>24</v>
      </c>
      <c r="P36" s="1">
        <f t="shared" si="0"/>
        <v>32</v>
      </c>
    </row>
    <row r="37" spans="1:16" x14ac:dyDescent="0.25">
      <c r="A37" s="3">
        <v>20164090933752</v>
      </c>
      <c r="B37" s="2">
        <v>42657</v>
      </c>
      <c r="C37" s="2">
        <v>42674</v>
      </c>
      <c r="D37" s="3" t="s">
        <v>383</v>
      </c>
      <c r="E37" s="1" t="s">
        <v>18</v>
      </c>
      <c r="F37" s="1" t="s">
        <v>55</v>
      </c>
      <c r="G37" s="1" t="s">
        <v>214</v>
      </c>
      <c r="H37" s="1" t="s">
        <v>384</v>
      </c>
      <c r="I37" s="1" t="s">
        <v>27</v>
      </c>
      <c r="J37" s="1" t="s">
        <v>67</v>
      </c>
      <c r="K37" s="1">
        <v>999</v>
      </c>
      <c r="L37" s="1" t="s">
        <v>22</v>
      </c>
      <c r="M37" s="1" t="s">
        <v>18</v>
      </c>
      <c r="N37" s="1" t="s">
        <v>18</v>
      </c>
      <c r="O37" s="1" t="s">
        <v>24</v>
      </c>
      <c r="P37" s="1" t="str">
        <f t="shared" si="0"/>
        <v>-</v>
      </c>
    </row>
    <row r="38" spans="1:16" x14ac:dyDescent="0.25">
      <c r="A38" s="3">
        <v>20164090934712</v>
      </c>
      <c r="B38" s="2">
        <v>42657</v>
      </c>
      <c r="C38" s="2">
        <v>42674</v>
      </c>
      <c r="D38" s="3">
        <v>20163050347171</v>
      </c>
      <c r="E38" s="2">
        <v>42678</v>
      </c>
      <c r="F38" s="1" t="s">
        <v>55</v>
      </c>
      <c r="G38" s="1" t="s">
        <v>386</v>
      </c>
      <c r="H38" s="1" t="s">
        <v>387</v>
      </c>
      <c r="I38" s="1" t="s">
        <v>27</v>
      </c>
      <c r="J38" s="1" t="s">
        <v>67</v>
      </c>
      <c r="K38" s="1">
        <v>500</v>
      </c>
      <c r="L38" s="1" t="s">
        <v>388</v>
      </c>
      <c r="M38" s="1" t="s">
        <v>389</v>
      </c>
      <c r="N38" s="1">
        <v>305</v>
      </c>
      <c r="O38" s="1"/>
      <c r="P38" s="1">
        <f t="shared" si="0"/>
        <v>21</v>
      </c>
    </row>
    <row r="39" spans="1:16" x14ac:dyDescent="0.25">
      <c r="A39" s="3">
        <v>20164090934852</v>
      </c>
      <c r="B39" s="2">
        <v>42657</v>
      </c>
      <c r="C39" s="2">
        <v>42674</v>
      </c>
      <c r="D39" s="3">
        <v>20165000336841</v>
      </c>
      <c r="E39" s="2">
        <v>42669</v>
      </c>
      <c r="F39" s="1" t="s">
        <v>55</v>
      </c>
      <c r="G39" s="1" t="s">
        <v>390</v>
      </c>
      <c r="H39" s="1" t="s">
        <v>391</v>
      </c>
      <c r="I39" s="1" t="s">
        <v>20</v>
      </c>
      <c r="J39" s="1" t="s">
        <v>67</v>
      </c>
      <c r="K39" s="1">
        <v>999</v>
      </c>
      <c r="L39" s="1" t="s">
        <v>22</v>
      </c>
      <c r="M39" s="1" t="s">
        <v>125</v>
      </c>
      <c r="N39" s="1">
        <v>500</v>
      </c>
      <c r="O39" s="1" t="s">
        <v>24</v>
      </c>
      <c r="P39" s="1">
        <f t="shared" si="0"/>
        <v>12</v>
      </c>
    </row>
    <row r="40" spans="1:16" x14ac:dyDescent="0.25">
      <c r="A40" s="3">
        <v>20164090937062</v>
      </c>
      <c r="B40" s="2">
        <v>42657</v>
      </c>
      <c r="C40" s="2">
        <v>42674</v>
      </c>
      <c r="D40" s="3">
        <v>20165000351731</v>
      </c>
      <c r="E40" s="2">
        <v>42683</v>
      </c>
      <c r="F40" s="1" t="s">
        <v>55</v>
      </c>
      <c r="G40" s="1" t="s">
        <v>415</v>
      </c>
      <c r="H40" s="1" t="s">
        <v>416</v>
      </c>
      <c r="I40" s="1" t="s">
        <v>27</v>
      </c>
      <c r="J40" s="1" t="s">
        <v>417</v>
      </c>
      <c r="K40" s="1">
        <v>999</v>
      </c>
      <c r="L40" s="1" t="s">
        <v>22</v>
      </c>
      <c r="M40" s="1" t="s">
        <v>61</v>
      </c>
      <c r="N40" s="1">
        <v>500</v>
      </c>
      <c r="O40" s="1" t="s">
        <v>24</v>
      </c>
      <c r="P40" s="1">
        <f t="shared" si="0"/>
        <v>26</v>
      </c>
    </row>
    <row r="41" spans="1:16" x14ac:dyDescent="0.25">
      <c r="A41" s="3">
        <v>20164090937492</v>
      </c>
      <c r="B41" s="2">
        <v>42657</v>
      </c>
      <c r="C41" s="2">
        <v>42674</v>
      </c>
      <c r="D41" s="3">
        <v>20165000338591</v>
      </c>
      <c r="E41" s="2">
        <v>42670</v>
      </c>
      <c r="F41" s="1" t="s">
        <v>55</v>
      </c>
      <c r="G41" s="1" t="s">
        <v>214</v>
      </c>
      <c r="H41" s="1" t="s">
        <v>418</v>
      </c>
      <c r="I41" s="1" t="s">
        <v>20</v>
      </c>
      <c r="J41" s="1" t="s">
        <v>417</v>
      </c>
      <c r="K41" s="1">
        <v>999</v>
      </c>
      <c r="L41" s="1" t="s">
        <v>22</v>
      </c>
      <c r="M41" s="1" t="s">
        <v>263</v>
      </c>
      <c r="N41" s="1">
        <v>500</v>
      </c>
      <c r="O41" s="1" t="s">
        <v>24</v>
      </c>
      <c r="P41" s="1">
        <f t="shared" si="0"/>
        <v>13</v>
      </c>
    </row>
    <row r="42" spans="1:16" x14ac:dyDescent="0.25">
      <c r="A42" s="3">
        <v>20164090938842</v>
      </c>
      <c r="B42" s="2">
        <v>42661</v>
      </c>
      <c r="C42" s="2">
        <v>42675</v>
      </c>
      <c r="D42" s="3">
        <v>20163060337581</v>
      </c>
      <c r="E42" s="2">
        <v>42669</v>
      </c>
      <c r="F42" s="1" t="s">
        <v>55</v>
      </c>
      <c r="G42" s="1" t="s">
        <v>442</v>
      </c>
      <c r="H42" s="1" t="s">
        <v>443</v>
      </c>
      <c r="I42" s="1" t="s">
        <v>20</v>
      </c>
      <c r="J42" s="1" t="s">
        <v>67</v>
      </c>
      <c r="K42" s="1">
        <v>999</v>
      </c>
      <c r="L42" s="1" t="s">
        <v>22</v>
      </c>
      <c r="M42" s="1" t="s">
        <v>158</v>
      </c>
      <c r="N42" s="1">
        <v>306</v>
      </c>
      <c r="O42" s="1" t="s">
        <v>24</v>
      </c>
      <c r="P42" s="1">
        <f t="shared" si="0"/>
        <v>8</v>
      </c>
    </row>
    <row r="43" spans="1:16" x14ac:dyDescent="0.25">
      <c r="A43" s="3">
        <v>20164090942942</v>
      </c>
      <c r="B43" s="2">
        <v>42662</v>
      </c>
      <c r="C43" s="2">
        <v>42676</v>
      </c>
      <c r="D43" s="3">
        <v>20163040340711</v>
      </c>
      <c r="E43" s="2">
        <v>42674</v>
      </c>
      <c r="F43" s="1" t="s">
        <v>55</v>
      </c>
      <c r="G43" s="1" t="s">
        <v>214</v>
      </c>
      <c r="H43" s="1" t="s">
        <v>459</v>
      </c>
      <c r="I43" s="1" t="s">
        <v>20</v>
      </c>
      <c r="J43" s="1" t="s">
        <v>21</v>
      </c>
      <c r="K43" s="1">
        <v>999</v>
      </c>
      <c r="L43" s="1" t="s">
        <v>22</v>
      </c>
      <c r="M43" s="1" t="s">
        <v>460</v>
      </c>
      <c r="N43" s="1">
        <v>304</v>
      </c>
      <c r="O43" s="1" t="s">
        <v>24</v>
      </c>
      <c r="P43" s="1">
        <f t="shared" si="0"/>
        <v>12</v>
      </c>
    </row>
    <row r="44" spans="1:16" x14ac:dyDescent="0.25">
      <c r="A44" s="3">
        <v>20164090942962</v>
      </c>
      <c r="B44" s="2">
        <v>42662</v>
      </c>
      <c r="C44" s="2">
        <v>42676</v>
      </c>
      <c r="D44" s="3">
        <v>20165000338991</v>
      </c>
      <c r="E44" s="2">
        <v>42670</v>
      </c>
      <c r="F44" s="1" t="s">
        <v>55</v>
      </c>
      <c r="G44" s="1" t="s">
        <v>462</v>
      </c>
      <c r="H44" s="1" t="s">
        <v>463</v>
      </c>
      <c r="I44" s="1" t="s">
        <v>20</v>
      </c>
      <c r="J44" s="1" t="s">
        <v>21</v>
      </c>
      <c r="K44" s="1">
        <v>999</v>
      </c>
      <c r="L44" s="1" t="s">
        <v>22</v>
      </c>
      <c r="M44" s="1" t="s">
        <v>263</v>
      </c>
      <c r="N44" s="1">
        <v>500</v>
      </c>
      <c r="O44" s="1" t="s">
        <v>24</v>
      </c>
      <c r="P44" s="1">
        <f t="shared" si="0"/>
        <v>8</v>
      </c>
    </row>
    <row r="45" spans="1:16" x14ac:dyDescent="0.25">
      <c r="A45" s="3">
        <v>20164090943002</v>
      </c>
      <c r="B45" s="2">
        <v>42662</v>
      </c>
      <c r="C45" s="2">
        <v>42676</v>
      </c>
      <c r="D45" s="3"/>
      <c r="E45" s="1" t="s">
        <v>18</v>
      </c>
      <c r="F45" s="1" t="s">
        <v>55</v>
      </c>
      <c r="G45" s="1" t="s">
        <v>464</v>
      </c>
      <c r="H45" s="1" t="s">
        <v>103</v>
      </c>
      <c r="I45" s="1" t="s">
        <v>27</v>
      </c>
      <c r="J45" s="1" t="s">
        <v>63</v>
      </c>
      <c r="K45" s="1">
        <v>999</v>
      </c>
      <c r="L45" s="1" t="s">
        <v>22</v>
      </c>
      <c r="M45" s="1" t="s">
        <v>450</v>
      </c>
      <c r="N45" s="1">
        <v>305</v>
      </c>
      <c r="O45" s="1" t="s">
        <v>24</v>
      </c>
      <c r="P45" s="1" t="str">
        <f t="shared" si="0"/>
        <v>-</v>
      </c>
    </row>
    <row r="46" spans="1:16" x14ac:dyDescent="0.25">
      <c r="A46" s="3">
        <v>20164090947252</v>
      </c>
      <c r="B46" s="2">
        <v>42662</v>
      </c>
      <c r="C46" s="2">
        <v>42676</v>
      </c>
      <c r="D46" s="3">
        <v>20163050350561</v>
      </c>
      <c r="E46" s="2">
        <v>42682</v>
      </c>
      <c r="F46" s="1" t="s">
        <v>55</v>
      </c>
      <c r="G46" s="1" t="s">
        <v>487</v>
      </c>
      <c r="H46" s="1" t="s">
        <v>199</v>
      </c>
      <c r="I46" s="1" t="s">
        <v>27</v>
      </c>
      <c r="J46" s="1" t="s">
        <v>21</v>
      </c>
      <c r="K46" s="1">
        <v>999</v>
      </c>
      <c r="L46" s="1" t="s">
        <v>22</v>
      </c>
      <c r="M46" s="1" t="s">
        <v>201</v>
      </c>
      <c r="N46" s="1">
        <v>305</v>
      </c>
      <c r="O46" s="1" t="s">
        <v>24</v>
      </c>
      <c r="P46" s="1">
        <f t="shared" si="0"/>
        <v>20</v>
      </c>
    </row>
    <row r="47" spans="1:16" x14ac:dyDescent="0.25">
      <c r="A47" s="3">
        <v>20164090947402</v>
      </c>
      <c r="B47" s="2">
        <v>42662</v>
      </c>
      <c r="C47" s="2">
        <v>42676</v>
      </c>
      <c r="D47" s="3">
        <v>20166040358341</v>
      </c>
      <c r="E47" s="2">
        <v>42690</v>
      </c>
      <c r="F47" s="1" t="s">
        <v>55</v>
      </c>
      <c r="G47" s="1" t="s">
        <v>488</v>
      </c>
      <c r="H47" s="1" t="s">
        <v>489</v>
      </c>
      <c r="I47" s="1" t="s">
        <v>27</v>
      </c>
      <c r="J47" s="1" t="s">
        <v>21</v>
      </c>
      <c r="K47" s="1">
        <v>999</v>
      </c>
      <c r="L47" s="1" t="s">
        <v>22</v>
      </c>
      <c r="M47" s="1" t="s">
        <v>29</v>
      </c>
      <c r="N47" s="1">
        <v>604</v>
      </c>
      <c r="O47" s="1" t="s">
        <v>24</v>
      </c>
      <c r="P47" s="1">
        <f t="shared" si="0"/>
        <v>28</v>
      </c>
    </row>
    <row r="48" spans="1:16" x14ac:dyDescent="0.25">
      <c r="A48" s="3">
        <v>20164090948342</v>
      </c>
      <c r="B48" s="2">
        <v>42663</v>
      </c>
      <c r="C48" s="2">
        <v>42677</v>
      </c>
      <c r="D48" s="3">
        <v>20163000341051</v>
      </c>
      <c r="E48" s="2">
        <v>42674</v>
      </c>
      <c r="F48" s="1" t="s">
        <v>55</v>
      </c>
      <c r="G48" s="1" t="s">
        <v>495</v>
      </c>
      <c r="H48" s="1" t="s">
        <v>496</v>
      </c>
      <c r="I48" s="1" t="s">
        <v>20</v>
      </c>
      <c r="J48" s="1" t="s">
        <v>21</v>
      </c>
      <c r="K48" s="1">
        <v>999</v>
      </c>
      <c r="L48" s="1" t="s">
        <v>22</v>
      </c>
      <c r="M48" s="1" t="s">
        <v>92</v>
      </c>
      <c r="N48" s="1">
        <v>300</v>
      </c>
      <c r="O48" s="1" t="s">
        <v>24</v>
      </c>
      <c r="P48" s="1">
        <f t="shared" si="0"/>
        <v>11</v>
      </c>
    </row>
    <row r="49" spans="1:16" x14ac:dyDescent="0.25">
      <c r="A49" s="3">
        <v>20164090948642</v>
      </c>
      <c r="B49" s="2">
        <v>42663</v>
      </c>
      <c r="C49" s="2">
        <v>42677</v>
      </c>
      <c r="D49" s="3">
        <v>20162000339521</v>
      </c>
      <c r="E49" s="2">
        <v>42671</v>
      </c>
      <c r="F49" s="1" t="s">
        <v>55</v>
      </c>
      <c r="G49" s="1" t="s">
        <v>497</v>
      </c>
      <c r="H49" s="1" t="s">
        <v>498</v>
      </c>
      <c r="I49" s="1" t="s">
        <v>20</v>
      </c>
      <c r="J49" s="1" t="s">
        <v>21</v>
      </c>
      <c r="K49" s="1">
        <v>999</v>
      </c>
      <c r="L49" s="1" t="s">
        <v>22</v>
      </c>
      <c r="M49" s="1" t="s">
        <v>51</v>
      </c>
      <c r="N49" s="1">
        <v>200</v>
      </c>
      <c r="O49" s="1" t="s">
        <v>24</v>
      </c>
      <c r="P49" s="1">
        <f t="shared" si="0"/>
        <v>8</v>
      </c>
    </row>
    <row r="50" spans="1:16" x14ac:dyDescent="0.25">
      <c r="A50" s="3">
        <v>20164090948852</v>
      </c>
      <c r="B50" s="2">
        <v>42663</v>
      </c>
      <c r="C50" s="2">
        <v>42677</v>
      </c>
      <c r="D50" s="3">
        <v>20163000341451</v>
      </c>
      <c r="E50" s="2">
        <v>42674</v>
      </c>
      <c r="F50" s="1" t="s">
        <v>55</v>
      </c>
      <c r="G50" s="1" t="s">
        <v>500</v>
      </c>
      <c r="H50" s="1" t="s">
        <v>17</v>
      </c>
      <c r="I50" s="1" t="s">
        <v>20</v>
      </c>
      <c r="J50" s="1" t="s">
        <v>21</v>
      </c>
      <c r="K50" s="1">
        <v>999</v>
      </c>
      <c r="L50" s="1" t="s">
        <v>22</v>
      </c>
      <c r="M50" s="1" t="s">
        <v>501</v>
      </c>
      <c r="N50" s="1">
        <v>300</v>
      </c>
      <c r="O50" s="1" t="s">
        <v>24</v>
      </c>
      <c r="P50" s="1">
        <f t="shared" si="0"/>
        <v>11</v>
      </c>
    </row>
    <row r="51" spans="1:16" x14ac:dyDescent="0.25">
      <c r="A51" s="3">
        <v>20164090949432</v>
      </c>
      <c r="B51" s="2">
        <v>42663</v>
      </c>
      <c r="C51" s="2">
        <v>42677</v>
      </c>
      <c r="D51" s="3">
        <v>20163000341161</v>
      </c>
      <c r="E51" s="2">
        <v>42674</v>
      </c>
      <c r="F51" s="1" t="s">
        <v>55</v>
      </c>
      <c r="G51" s="1" t="s">
        <v>502</v>
      </c>
      <c r="H51" s="1" t="s">
        <v>503</v>
      </c>
      <c r="I51" s="1" t="s">
        <v>20</v>
      </c>
      <c r="J51" s="1" t="s">
        <v>21</v>
      </c>
      <c r="K51" s="1">
        <v>999</v>
      </c>
      <c r="L51" s="1" t="s">
        <v>22</v>
      </c>
      <c r="M51" s="1" t="s">
        <v>92</v>
      </c>
      <c r="N51" s="1">
        <v>300</v>
      </c>
      <c r="O51" s="1" t="s">
        <v>24</v>
      </c>
      <c r="P51" s="1">
        <f t="shared" si="0"/>
        <v>11</v>
      </c>
    </row>
    <row r="52" spans="1:16" x14ac:dyDescent="0.25">
      <c r="A52" s="3">
        <v>20164090949932</v>
      </c>
      <c r="B52" s="2">
        <v>42663</v>
      </c>
      <c r="C52" s="2">
        <v>42677</v>
      </c>
      <c r="D52" s="3">
        <v>20164010335161</v>
      </c>
      <c r="E52" s="2">
        <v>42668</v>
      </c>
      <c r="F52" s="1" t="s">
        <v>55</v>
      </c>
      <c r="G52" s="1" t="s">
        <v>214</v>
      </c>
      <c r="H52" s="1" t="s">
        <v>504</v>
      </c>
      <c r="I52" s="1" t="s">
        <v>20</v>
      </c>
      <c r="J52" s="1" t="s">
        <v>28</v>
      </c>
      <c r="K52" s="1">
        <v>999</v>
      </c>
      <c r="L52" s="1" t="s">
        <v>22</v>
      </c>
      <c r="M52" s="1" t="s">
        <v>505</v>
      </c>
      <c r="N52" s="1">
        <v>401</v>
      </c>
      <c r="O52" s="1" t="s">
        <v>24</v>
      </c>
      <c r="P52" s="1">
        <f t="shared" si="0"/>
        <v>5</v>
      </c>
    </row>
    <row r="53" spans="1:16" x14ac:dyDescent="0.25">
      <c r="A53" s="3">
        <v>20164090950722</v>
      </c>
      <c r="B53" s="2">
        <v>42663</v>
      </c>
      <c r="C53" s="2">
        <v>42677</v>
      </c>
      <c r="D53" s="3" t="s">
        <v>509</v>
      </c>
      <c r="E53" s="2">
        <v>42671</v>
      </c>
      <c r="F53" s="1" t="s">
        <v>55</v>
      </c>
      <c r="G53" s="1" t="s">
        <v>510</v>
      </c>
      <c r="H53" s="1" t="s">
        <v>511</v>
      </c>
      <c r="I53" s="1" t="s">
        <v>20</v>
      </c>
      <c r="J53" s="1" t="s">
        <v>512</v>
      </c>
      <c r="K53" s="1">
        <v>306</v>
      </c>
      <c r="L53" s="1" t="s">
        <v>513</v>
      </c>
      <c r="M53" s="1" t="s">
        <v>514</v>
      </c>
      <c r="N53" s="1">
        <v>306</v>
      </c>
      <c r="O53" s="1"/>
      <c r="P53" s="1">
        <f t="shared" si="0"/>
        <v>8</v>
      </c>
    </row>
    <row r="54" spans="1:16" x14ac:dyDescent="0.25">
      <c r="A54" s="3">
        <v>20164090951042</v>
      </c>
      <c r="B54" s="2">
        <v>42663</v>
      </c>
      <c r="C54" s="2">
        <v>42677</v>
      </c>
      <c r="D54" s="3">
        <v>20163000341021</v>
      </c>
      <c r="E54" s="2">
        <v>42674</v>
      </c>
      <c r="F54" s="1" t="s">
        <v>55</v>
      </c>
      <c r="G54" s="1" t="s">
        <v>515</v>
      </c>
      <c r="H54" s="1" t="s">
        <v>516</v>
      </c>
      <c r="I54" s="1" t="s">
        <v>20</v>
      </c>
      <c r="J54" s="1" t="s">
        <v>67</v>
      </c>
      <c r="K54" s="1">
        <v>999</v>
      </c>
      <c r="L54" s="1" t="s">
        <v>22</v>
      </c>
      <c r="M54" s="1" t="s">
        <v>92</v>
      </c>
      <c r="N54" s="1">
        <v>300</v>
      </c>
      <c r="O54" s="1" t="s">
        <v>24</v>
      </c>
      <c r="P54" s="1">
        <f t="shared" si="0"/>
        <v>11</v>
      </c>
    </row>
    <row r="55" spans="1:16" x14ac:dyDescent="0.25">
      <c r="A55" s="3">
        <v>20164090959762</v>
      </c>
      <c r="B55" s="2">
        <v>42667</v>
      </c>
      <c r="C55" s="2">
        <v>42682</v>
      </c>
      <c r="D55" s="3">
        <v>20166040350941</v>
      </c>
      <c r="E55" s="2">
        <v>42682</v>
      </c>
      <c r="F55" s="1" t="s">
        <v>55</v>
      </c>
      <c r="G55" s="1" t="s">
        <v>541</v>
      </c>
      <c r="H55" s="1" t="s">
        <v>542</v>
      </c>
      <c r="I55" s="1" t="s">
        <v>20</v>
      </c>
      <c r="J55" s="1" t="s">
        <v>21</v>
      </c>
      <c r="K55" s="1">
        <v>604</v>
      </c>
      <c r="L55" s="1" t="s">
        <v>155</v>
      </c>
      <c r="M55" s="1" t="s">
        <v>29</v>
      </c>
      <c r="N55" s="1">
        <v>604</v>
      </c>
      <c r="O55" s="1"/>
      <c r="P55" s="1">
        <f t="shared" si="0"/>
        <v>15</v>
      </c>
    </row>
    <row r="56" spans="1:16" x14ac:dyDescent="0.25">
      <c r="A56" s="3">
        <v>20164090960202</v>
      </c>
      <c r="B56" s="2">
        <v>42667</v>
      </c>
      <c r="C56" s="2">
        <v>42682</v>
      </c>
      <c r="D56" s="3">
        <v>20163000336281</v>
      </c>
      <c r="E56" s="2">
        <v>42669</v>
      </c>
      <c r="F56" s="1" t="s">
        <v>55</v>
      </c>
      <c r="G56" s="1" t="s">
        <v>544</v>
      </c>
      <c r="H56" s="1" t="s">
        <v>545</v>
      </c>
      <c r="I56" s="1" t="s">
        <v>20</v>
      </c>
      <c r="J56" s="1" t="s">
        <v>67</v>
      </c>
      <c r="K56" s="1">
        <v>999</v>
      </c>
      <c r="L56" s="1" t="s">
        <v>22</v>
      </c>
      <c r="M56" s="1" t="s">
        <v>466</v>
      </c>
      <c r="N56" s="1">
        <v>300</v>
      </c>
      <c r="O56" s="1" t="s">
        <v>24</v>
      </c>
      <c r="P56" s="1">
        <f t="shared" si="0"/>
        <v>2</v>
      </c>
    </row>
    <row r="57" spans="1:16" x14ac:dyDescent="0.25">
      <c r="A57" s="3">
        <v>20164090960422</v>
      </c>
      <c r="B57" s="2">
        <v>42667</v>
      </c>
      <c r="C57" s="2">
        <v>42682</v>
      </c>
      <c r="D57" s="3"/>
      <c r="E57" s="1" t="s">
        <v>18</v>
      </c>
      <c r="F57" s="1" t="s">
        <v>55</v>
      </c>
      <c r="G57" s="1" t="s">
        <v>550</v>
      </c>
      <c r="H57" s="1" t="s">
        <v>551</v>
      </c>
      <c r="I57" s="1" t="s">
        <v>27</v>
      </c>
      <c r="J57" s="1" t="s">
        <v>67</v>
      </c>
      <c r="K57" s="1">
        <v>306</v>
      </c>
      <c r="L57" s="1" t="s">
        <v>552</v>
      </c>
      <c r="M57" s="1" t="s">
        <v>158</v>
      </c>
      <c r="N57" s="1">
        <v>306</v>
      </c>
      <c r="O57" s="1"/>
      <c r="P57" s="1" t="str">
        <f t="shared" si="0"/>
        <v>-</v>
      </c>
    </row>
    <row r="58" spans="1:16" x14ac:dyDescent="0.25">
      <c r="A58" s="3">
        <v>20164090961762</v>
      </c>
      <c r="B58" s="2">
        <v>42667</v>
      </c>
      <c r="C58" s="2">
        <v>42682</v>
      </c>
      <c r="D58" s="3">
        <v>20163060343451</v>
      </c>
      <c r="E58" s="2">
        <v>42675</v>
      </c>
      <c r="F58" s="1" t="s">
        <v>55</v>
      </c>
      <c r="G58" s="1" t="s">
        <v>30</v>
      </c>
      <c r="H58" s="1" t="s">
        <v>558</v>
      </c>
      <c r="I58" s="1" t="s">
        <v>20</v>
      </c>
      <c r="J58" s="1" t="s">
        <v>67</v>
      </c>
      <c r="K58" s="1">
        <v>999</v>
      </c>
      <c r="L58" s="1" t="s">
        <v>22</v>
      </c>
      <c r="M58" s="1" t="s">
        <v>185</v>
      </c>
      <c r="N58" s="1">
        <v>306</v>
      </c>
      <c r="O58" s="1" t="s">
        <v>24</v>
      </c>
      <c r="P58" s="1">
        <f t="shared" si="0"/>
        <v>8</v>
      </c>
    </row>
    <row r="59" spans="1:16" x14ac:dyDescent="0.25">
      <c r="A59" s="3">
        <v>20164090964762</v>
      </c>
      <c r="B59" s="2">
        <v>42668</v>
      </c>
      <c r="C59" s="2">
        <v>42683</v>
      </c>
      <c r="D59" s="3"/>
      <c r="E59" s="1" t="s">
        <v>18</v>
      </c>
      <c r="F59" s="1" t="s">
        <v>55</v>
      </c>
      <c r="G59" s="1">
        <v>20163050251141</v>
      </c>
      <c r="H59" s="1" t="s">
        <v>569</v>
      </c>
      <c r="I59" s="1" t="s">
        <v>27</v>
      </c>
      <c r="J59" s="1" t="s">
        <v>28</v>
      </c>
      <c r="K59" s="1">
        <v>999</v>
      </c>
      <c r="L59" s="1" t="s">
        <v>22</v>
      </c>
      <c r="M59" s="1" t="s">
        <v>112</v>
      </c>
      <c r="N59" s="1">
        <v>305</v>
      </c>
      <c r="O59" s="1" t="s">
        <v>24</v>
      </c>
      <c r="P59" s="1" t="str">
        <f t="shared" si="0"/>
        <v>-</v>
      </c>
    </row>
    <row r="60" spans="1:16" x14ac:dyDescent="0.25">
      <c r="A60" s="3">
        <v>20164090965202</v>
      </c>
      <c r="B60" s="2">
        <v>42668</v>
      </c>
      <c r="C60" s="2">
        <v>42683</v>
      </c>
      <c r="D60" s="3">
        <v>20163000341171</v>
      </c>
      <c r="E60" s="2">
        <v>42674</v>
      </c>
      <c r="F60" s="1" t="s">
        <v>55</v>
      </c>
      <c r="G60" s="1" t="s">
        <v>574</v>
      </c>
      <c r="H60" s="1" t="s">
        <v>575</v>
      </c>
      <c r="I60" s="1" t="s">
        <v>20</v>
      </c>
      <c r="J60" s="1" t="s">
        <v>67</v>
      </c>
      <c r="K60" s="1">
        <v>999</v>
      </c>
      <c r="L60" s="1" t="s">
        <v>22</v>
      </c>
      <c r="M60" s="1" t="s">
        <v>576</v>
      </c>
      <c r="N60" s="1">
        <v>300</v>
      </c>
      <c r="O60" s="1" t="s">
        <v>24</v>
      </c>
      <c r="P60" s="1">
        <f t="shared" si="0"/>
        <v>6</v>
      </c>
    </row>
    <row r="61" spans="1:16" x14ac:dyDescent="0.25">
      <c r="A61" s="3">
        <v>20164090968822</v>
      </c>
      <c r="B61" s="2">
        <v>42668</v>
      </c>
      <c r="C61" s="2">
        <v>42683</v>
      </c>
      <c r="D61" s="3"/>
      <c r="E61" s="1" t="s">
        <v>18</v>
      </c>
      <c r="F61" s="1" t="s">
        <v>55</v>
      </c>
      <c r="G61" s="1" t="s">
        <v>591</v>
      </c>
      <c r="H61" s="1" t="s">
        <v>569</v>
      </c>
      <c r="I61" s="1" t="s">
        <v>27</v>
      </c>
      <c r="J61" s="1" t="s">
        <v>28</v>
      </c>
      <c r="K61" s="1">
        <v>999</v>
      </c>
      <c r="L61" s="1" t="s">
        <v>22</v>
      </c>
      <c r="M61" s="1" t="s">
        <v>112</v>
      </c>
      <c r="N61" s="1">
        <v>305</v>
      </c>
      <c r="O61" s="1" t="s">
        <v>24</v>
      </c>
      <c r="P61" s="1" t="str">
        <f t="shared" si="0"/>
        <v>-</v>
      </c>
    </row>
    <row r="62" spans="1:16" x14ac:dyDescent="0.25">
      <c r="A62" s="3">
        <v>20164090968992</v>
      </c>
      <c r="B62" s="2">
        <v>42668</v>
      </c>
      <c r="C62" s="2">
        <v>42683</v>
      </c>
      <c r="D62" s="3">
        <v>20166040370011</v>
      </c>
      <c r="E62" s="2">
        <v>42698</v>
      </c>
      <c r="F62" s="1" t="s">
        <v>55</v>
      </c>
      <c r="G62" s="1" t="s">
        <v>214</v>
      </c>
      <c r="H62" s="1" t="s">
        <v>595</v>
      </c>
      <c r="I62" s="1" t="s">
        <v>27</v>
      </c>
      <c r="J62" s="1" t="s">
        <v>21</v>
      </c>
      <c r="K62" s="1">
        <v>604</v>
      </c>
      <c r="L62" s="1" t="s">
        <v>45</v>
      </c>
      <c r="M62" s="1" t="s">
        <v>29</v>
      </c>
      <c r="N62" s="1">
        <v>604</v>
      </c>
      <c r="O62" s="1"/>
      <c r="P62" s="1">
        <f t="shared" si="0"/>
        <v>30</v>
      </c>
    </row>
    <row r="63" spans="1:16" x14ac:dyDescent="0.25">
      <c r="A63" s="3">
        <v>20164090969142</v>
      </c>
      <c r="B63" s="2">
        <v>42669</v>
      </c>
      <c r="C63" s="2">
        <v>42684</v>
      </c>
      <c r="D63" s="3">
        <v>20163000356631</v>
      </c>
      <c r="E63" s="2">
        <v>42689</v>
      </c>
      <c r="F63" s="1" t="s">
        <v>55</v>
      </c>
      <c r="G63" s="1" t="s">
        <v>94</v>
      </c>
      <c r="H63" s="1" t="s">
        <v>596</v>
      </c>
      <c r="I63" s="1" t="s">
        <v>27</v>
      </c>
      <c r="J63" s="1" t="s">
        <v>67</v>
      </c>
      <c r="K63" s="1">
        <v>999</v>
      </c>
      <c r="L63" s="1" t="s">
        <v>22</v>
      </c>
      <c r="M63" s="1" t="s">
        <v>597</v>
      </c>
      <c r="N63" s="1">
        <v>300</v>
      </c>
      <c r="O63" s="1" t="s">
        <v>24</v>
      </c>
      <c r="P63" s="1">
        <f t="shared" si="0"/>
        <v>20</v>
      </c>
    </row>
    <row r="64" spans="1:16" x14ac:dyDescent="0.25">
      <c r="A64" s="3">
        <v>20164090972352</v>
      </c>
      <c r="B64" s="2">
        <v>42669</v>
      </c>
      <c r="C64" s="2">
        <v>42684</v>
      </c>
      <c r="D64" s="3">
        <v>20165000349481</v>
      </c>
      <c r="E64" s="2">
        <v>42682</v>
      </c>
      <c r="F64" s="1" t="s">
        <v>55</v>
      </c>
      <c r="G64" s="1" t="s">
        <v>214</v>
      </c>
      <c r="H64" s="1" t="s">
        <v>609</v>
      </c>
      <c r="I64" s="1" t="s">
        <v>20</v>
      </c>
      <c r="J64" s="1" t="s">
        <v>21</v>
      </c>
      <c r="K64" s="1">
        <v>999</v>
      </c>
      <c r="L64" s="1" t="s">
        <v>22</v>
      </c>
      <c r="M64" s="1" t="s">
        <v>23</v>
      </c>
      <c r="N64" s="1">
        <v>500</v>
      </c>
      <c r="O64" s="1" t="s">
        <v>24</v>
      </c>
      <c r="P64" s="1">
        <f t="shared" si="0"/>
        <v>13</v>
      </c>
    </row>
    <row r="65" spans="1:16" x14ac:dyDescent="0.25">
      <c r="A65" s="3">
        <v>20164090972642</v>
      </c>
      <c r="B65" s="2">
        <v>42669</v>
      </c>
      <c r="C65" s="2">
        <v>42684</v>
      </c>
      <c r="D65" s="3"/>
      <c r="E65" s="1" t="s">
        <v>18</v>
      </c>
      <c r="F65" s="1" t="s">
        <v>55</v>
      </c>
      <c r="G65" s="1" t="s">
        <v>214</v>
      </c>
      <c r="H65" s="1" t="s">
        <v>603</v>
      </c>
      <c r="I65" s="1" t="s">
        <v>27</v>
      </c>
      <c r="J65" s="1" t="s">
        <v>28</v>
      </c>
      <c r="K65" s="1">
        <v>999</v>
      </c>
      <c r="L65" s="1" t="s">
        <v>22</v>
      </c>
      <c r="M65" s="1" t="s">
        <v>173</v>
      </c>
      <c r="N65" s="1">
        <v>604</v>
      </c>
      <c r="O65" s="1" t="s">
        <v>24</v>
      </c>
      <c r="P65" s="1" t="str">
        <f t="shared" si="0"/>
        <v>-</v>
      </c>
    </row>
    <row r="66" spans="1:16" x14ac:dyDescent="0.25">
      <c r="A66" s="3">
        <v>20164090972902</v>
      </c>
      <c r="B66" s="2">
        <v>42669</v>
      </c>
      <c r="C66" s="2">
        <v>42684</v>
      </c>
      <c r="D66" s="3"/>
      <c r="E66" s="1" t="s">
        <v>18</v>
      </c>
      <c r="F66" s="1" t="s">
        <v>55</v>
      </c>
      <c r="G66" s="1" t="s">
        <v>214</v>
      </c>
      <c r="H66" s="1" t="s">
        <v>609</v>
      </c>
      <c r="I66" s="1" t="s">
        <v>27</v>
      </c>
      <c r="J66" s="1" t="s">
        <v>417</v>
      </c>
      <c r="K66" s="1">
        <v>999</v>
      </c>
      <c r="L66" s="1" t="s">
        <v>22</v>
      </c>
      <c r="M66" s="1" t="s">
        <v>18</v>
      </c>
      <c r="N66" s="1" t="s">
        <v>18</v>
      </c>
      <c r="O66" s="1" t="s">
        <v>24</v>
      </c>
      <c r="P66" s="1" t="str">
        <f t="shared" si="0"/>
        <v>-</v>
      </c>
    </row>
    <row r="67" spans="1:16" x14ac:dyDescent="0.25">
      <c r="A67" s="3">
        <v>20164090973202</v>
      </c>
      <c r="B67" s="2">
        <v>42670</v>
      </c>
      <c r="C67" s="2">
        <v>42685</v>
      </c>
      <c r="D67" s="3">
        <v>20165000351321</v>
      </c>
      <c r="E67" s="2">
        <v>42683</v>
      </c>
      <c r="F67" s="1" t="s">
        <v>55</v>
      </c>
      <c r="G67" s="1" t="s">
        <v>614</v>
      </c>
      <c r="H67" s="1" t="s">
        <v>615</v>
      </c>
      <c r="I67" s="1" t="s">
        <v>20</v>
      </c>
      <c r="J67" s="1" t="s">
        <v>67</v>
      </c>
      <c r="K67" s="1">
        <v>999</v>
      </c>
      <c r="L67" s="1" t="s">
        <v>22</v>
      </c>
      <c r="M67" s="1" t="s">
        <v>125</v>
      </c>
      <c r="N67" s="1">
        <v>500</v>
      </c>
      <c r="O67" s="1" t="s">
        <v>24</v>
      </c>
      <c r="P67" s="1">
        <f t="shared" ref="P67:P130" si="1">IFERROR(E67-B67,"-")</f>
        <v>13</v>
      </c>
    </row>
    <row r="68" spans="1:16" x14ac:dyDescent="0.25">
      <c r="A68" s="3">
        <v>20164090973572</v>
      </c>
      <c r="B68" s="2">
        <v>42670</v>
      </c>
      <c r="C68" s="2">
        <v>42685</v>
      </c>
      <c r="D68" s="3">
        <v>20165000351741</v>
      </c>
      <c r="E68" s="2">
        <v>42683</v>
      </c>
      <c r="F68" s="1" t="s">
        <v>55</v>
      </c>
      <c r="G68" s="1" t="s">
        <v>620</v>
      </c>
      <c r="H68" s="1" t="s">
        <v>17</v>
      </c>
      <c r="I68" s="1" t="s">
        <v>20</v>
      </c>
      <c r="J68" s="1" t="s">
        <v>67</v>
      </c>
      <c r="K68" s="1">
        <v>999</v>
      </c>
      <c r="L68" s="1" t="s">
        <v>22</v>
      </c>
      <c r="M68" s="1" t="s">
        <v>61</v>
      </c>
      <c r="N68" s="1">
        <v>500</v>
      </c>
      <c r="O68" s="1" t="s">
        <v>24</v>
      </c>
      <c r="P68" s="1">
        <f t="shared" si="1"/>
        <v>13</v>
      </c>
    </row>
    <row r="69" spans="1:16" x14ac:dyDescent="0.25">
      <c r="A69" s="3">
        <v>20164090973592</v>
      </c>
      <c r="B69" s="2">
        <v>42670</v>
      </c>
      <c r="C69" s="2">
        <v>42685</v>
      </c>
      <c r="D69" s="3">
        <v>20165000351331</v>
      </c>
      <c r="E69" s="2">
        <v>42683</v>
      </c>
      <c r="F69" s="1" t="s">
        <v>55</v>
      </c>
      <c r="G69" s="1" t="s">
        <v>621</v>
      </c>
      <c r="H69" s="1" t="s">
        <v>17</v>
      </c>
      <c r="I69" s="1" t="s">
        <v>20</v>
      </c>
      <c r="J69" s="1" t="s">
        <v>67</v>
      </c>
      <c r="K69" s="1">
        <v>999</v>
      </c>
      <c r="L69" s="1" t="s">
        <v>22</v>
      </c>
      <c r="M69" s="1" t="s">
        <v>125</v>
      </c>
      <c r="N69" s="1">
        <v>500</v>
      </c>
      <c r="O69" s="1" t="s">
        <v>24</v>
      </c>
      <c r="P69" s="1">
        <f t="shared" si="1"/>
        <v>13</v>
      </c>
    </row>
    <row r="70" spans="1:16" x14ac:dyDescent="0.25">
      <c r="A70" s="3">
        <v>20164090974182</v>
      </c>
      <c r="B70" s="2">
        <v>42670</v>
      </c>
      <c r="C70" s="2">
        <v>42685</v>
      </c>
      <c r="D70" s="3">
        <v>20165000349461</v>
      </c>
      <c r="E70" s="2">
        <v>42682</v>
      </c>
      <c r="F70" s="1" t="s">
        <v>55</v>
      </c>
      <c r="G70" s="1" t="s">
        <v>214</v>
      </c>
      <c r="H70" s="1" t="s">
        <v>623</v>
      </c>
      <c r="I70" s="1" t="s">
        <v>20</v>
      </c>
      <c r="J70" s="1" t="s">
        <v>28</v>
      </c>
      <c r="K70" s="1">
        <v>999</v>
      </c>
      <c r="L70" s="1" t="s">
        <v>22</v>
      </c>
      <c r="M70" s="1" t="s">
        <v>23</v>
      </c>
      <c r="N70" s="1">
        <v>500</v>
      </c>
      <c r="O70" s="1" t="s">
        <v>24</v>
      </c>
      <c r="P70" s="1">
        <f t="shared" si="1"/>
        <v>12</v>
      </c>
    </row>
    <row r="71" spans="1:16" x14ac:dyDescent="0.25">
      <c r="A71" s="3">
        <v>20164090974912</v>
      </c>
      <c r="B71" s="2">
        <v>42670</v>
      </c>
      <c r="C71" s="2">
        <v>42685</v>
      </c>
      <c r="D71" s="3">
        <v>20165000354571</v>
      </c>
      <c r="E71" s="2">
        <v>42685</v>
      </c>
      <c r="F71" s="1" t="s">
        <v>55</v>
      </c>
      <c r="G71" s="1" t="s">
        <v>629</v>
      </c>
      <c r="H71" s="1" t="s">
        <v>630</v>
      </c>
      <c r="I71" s="1" t="s">
        <v>20</v>
      </c>
      <c r="J71" s="1" t="s">
        <v>21</v>
      </c>
      <c r="K71" s="1">
        <v>999</v>
      </c>
      <c r="L71" s="1" t="s">
        <v>22</v>
      </c>
      <c r="M71" s="1" t="s">
        <v>23</v>
      </c>
      <c r="N71" s="1">
        <v>500</v>
      </c>
      <c r="O71" s="1" t="s">
        <v>24</v>
      </c>
      <c r="P71" s="1">
        <f t="shared" si="1"/>
        <v>15</v>
      </c>
    </row>
    <row r="72" spans="1:16" x14ac:dyDescent="0.25">
      <c r="A72" s="3">
        <v>20164090977832</v>
      </c>
      <c r="B72" s="2">
        <v>42670</v>
      </c>
      <c r="C72" s="2">
        <v>42685</v>
      </c>
      <c r="D72" s="3">
        <v>20162000380341</v>
      </c>
      <c r="E72" s="2">
        <v>42710</v>
      </c>
      <c r="F72" s="1" t="s">
        <v>55</v>
      </c>
      <c r="G72" s="1" t="s">
        <v>214</v>
      </c>
      <c r="H72" s="1" t="s">
        <v>659</v>
      </c>
      <c r="I72" s="1" t="s">
        <v>27</v>
      </c>
      <c r="J72" s="1" t="s">
        <v>21</v>
      </c>
      <c r="K72" s="1">
        <v>999</v>
      </c>
      <c r="L72" s="1" t="s">
        <v>22</v>
      </c>
      <c r="M72" s="1" t="s">
        <v>51</v>
      </c>
      <c r="N72" s="1">
        <v>200</v>
      </c>
      <c r="O72" s="1" t="s">
        <v>24</v>
      </c>
      <c r="P72" s="1">
        <f t="shared" si="1"/>
        <v>40</v>
      </c>
    </row>
    <row r="73" spans="1:16" x14ac:dyDescent="0.25">
      <c r="A73" s="3">
        <v>20164090978212</v>
      </c>
      <c r="B73" s="2">
        <v>42671</v>
      </c>
      <c r="C73" s="2">
        <v>42689</v>
      </c>
      <c r="D73" s="3">
        <v>20163040340991</v>
      </c>
      <c r="E73" s="2">
        <v>42674</v>
      </c>
      <c r="F73" s="1" t="s">
        <v>55</v>
      </c>
      <c r="G73" s="1" t="s">
        <v>660</v>
      </c>
      <c r="H73" s="1" t="s">
        <v>661</v>
      </c>
      <c r="I73" s="1" t="s">
        <v>20</v>
      </c>
      <c r="J73" s="1" t="s">
        <v>21</v>
      </c>
      <c r="K73" s="1">
        <v>999</v>
      </c>
      <c r="L73" s="1" t="s">
        <v>22</v>
      </c>
      <c r="M73" s="1" t="s">
        <v>662</v>
      </c>
      <c r="N73" s="1">
        <v>304</v>
      </c>
      <c r="O73" s="1" t="s">
        <v>24</v>
      </c>
      <c r="P73" s="1">
        <f t="shared" si="1"/>
        <v>3</v>
      </c>
    </row>
    <row r="74" spans="1:16" x14ac:dyDescent="0.25">
      <c r="A74" s="3">
        <v>20164090978472</v>
      </c>
      <c r="B74" s="2">
        <v>42671</v>
      </c>
      <c r="C74" s="2">
        <v>42689</v>
      </c>
      <c r="D74" s="3">
        <v>20163060345701</v>
      </c>
      <c r="E74" s="2">
        <v>42677</v>
      </c>
      <c r="F74" s="1" t="s">
        <v>55</v>
      </c>
      <c r="G74" s="1" t="s">
        <v>665</v>
      </c>
      <c r="H74" s="1" t="s">
        <v>17</v>
      </c>
      <c r="I74" s="1" t="s">
        <v>20</v>
      </c>
      <c r="J74" s="1" t="s">
        <v>21</v>
      </c>
      <c r="K74" s="1">
        <v>999</v>
      </c>
      <c r="L74" s="1" t="s">
        <v>22</v>
      </c>
      <c r="M74" s="1" t="s">
        <v>185</v>
      </c>
      <c r="N74" s="1">
        <v>306</v>
      </c>
      <c r="O74" s="1" t="s">
        <v>24</v>
      </c>
      <c r="P74" s="1">
        <f t="shared" si="1"/>
        <v>6</v>
      </c>
    </row>
    <row r="75" spans="1:16" x14ac:dyDescent="0.25">
      <c r="A75" s="3">
        <v>20164090979122</v>
      </c>
      <c r="B75" s="2">
        <v>42671</v>
      </c>
      <c r="C75" s="2">
        <v>42689</v>
      </c>
      <c r="D75" s="3"/>
      <c r="E75" s="1" t="s">
        <v>18</v>
      </c>
      <c r="F75" s="1" t="s">
        <v>55</v>
      </c>
      <c r="G75" s="1" t="s">
        <v>214</v>
      </c>
      <c r="H75" s="1" t="s">
        <v>666</v>
      </c>
      <c r="I75" s="1" t="s">
        <v>27</v>
      </c>
      <c r="J75" s="1" t="s">
        <v>21</v>
      </c>
      <c r="K75" s="1">
        <v>604</v>
      </c>
      <c r="L75" s="1" t="s">
        <v>667</v>
      </c>
      <c r="M75" s="1" t="s">
        <v>29</v>
      </c>
      <c r="N75" s="1">
        <v>604</v>
      </c>
      <c r="O75" s="1"/>
      <c r="P75" s="1" t="str">
        <f t="shared" si="1"/>
        <v>-</v>
      </c>
    </row>
    <row r="76" spans="1:16" x14ac:dyDescent="0.25">
      <c r="A76" s="3">
        <v>20164090979152</v>
      </c>
      <c r="B76" s="2">
        <v>42671</v>
      </c>
      <c r="C76" s="2">
        <v>42689</v>
      </c>
      <c r="D76" s="3">
        <v>20163060352801</v>
      </c>
      <c r="E76" s="2">
        <v>42683</v>
      </c>
      <c r="F76" s="1" t="s">
        <v>55</v>
      </c>
      <c r="G76" s="1" t="s">
        <v>668</v>
      </c>
      <c r="H76" s="1" t="s">
        <v>103</v>
      </c>
      <c r="I76" s="1" t="s">
        <v>20</v>
      </c>
      <c r="J76" s="1" t="s">
        <v>67</v>
      </c>
      <c r="K76" s="1">
        <v>999</v>
      </c>
      <c r="L76" s="1" t="s">
        <v>22</v>
      </c>
      <c r="M76" s="1" t="s">
        <v>669</v>
      </c>
      <c r="N76" s="1">
        <v>500</v>
      </c>
      <c r="O76" s="1" t="s">
        <v>24</v>
      </c>
      <c r="P76" s="1">
        <f t="shared" si="1"/>
        <v>12</v>
      </c>
    </row>
    <row r="77" spans="1:16" x14ac:dyDescent="0.25">
      <c r="A77" s="3">
        <v>20164090980462</v>
      </c>
      <c r="B77" s="2">
        <v>42671</v>
      </c>
      <c r="C77" s="2">
        <v>42689</v>
      </c>
      <c r="D77" s="3" t="s">
        <v>677</v>
      </c>
      <c r="E77" s="2">
        <v>42685</v>
      </c>
      <c r="F77" s="1" t="s">
        <v>55</v>
      </c>
      <c r="G77" s="1" t="s">
        <v>678</v>
      </c>
      <c r="H77" s="1" t="s">
        <v>679</v>
      </c>
      <c r="I77" s="1" t="s">
        <v>20</v>
      </c>
      <c r="J77" s="1" t="s">
        <v>21</v>
      </c>
      <c r="K77" s="1">
        <v>999</v>
      </c>
      <c r="L77" s="1" t="s">
        <v>22</v>
      </c>
      <c r="M77" s="1" t="s">
        <v>51</v>
      </c>
      <c r="N77" s="1">
        <v>200</v>
      </c>
      <c r="O77" s="1" t="s">
        <v>24</v>
      </c>
      <c r="P77" s="1">
        <f t="shared" si="1"/>
        <v>14</v>
      </c>
    </row>
    <row r="78" spans="1:16" x14ac:dyDescent="0.25">
      <c r="A78" s="3">
        <v>20164090980512</v>
      </c>
      <c r="B78" s="2">
        <v>42671</v>
      </c>
      <c r="C78" s="2">
        <v>42689</v>
      </c>
      <c r="D78" s="3">
        <v>20162000353881</v>
      </c>
      <c r="E78" s="2">
        <v>42684</v>
      </c>
      <c r="F78" s="1" t="s">
        <v>55</v>
      </c>
      <c r="G78" s="1" t="s">
        <v>680</v>
      </c>
      <c r="H78" s="1" t="s">
        <v>679</v>
      </c>
      <c r="I78" s="1" t="s">
        <v>20</v>
      </c>
      <c r="J78" s="1" t="s">
        <v>21</v>
      </c>
      <c r="K78" s="1">
        <v>999</v>
      </c>
      <c r="L78" s="1" t="s">
        <v>22</v>
      </c>
      <c r="M78" s="1" t="s">
        <v>51</v>
      </c>
      <c r="N78" s="1">
        <v>200</v>
      </c>
      <c r="O78" s="1" t="s">
        <v>24</v>
      </c>
      <c r="P78" s="1">
        <f t="shared" si="1"/>
        <v>13</v>
      </c>
    </row>
    <row r="79" spans="1:16" x14ac:dyDescent="0.25">
      <c r="A79" s="3">
        <v>20164090981832</v>
      </c>
      <c r="B79" s="2">
        <v>42671</v>
      </c>
      <c r="C79" s="2">
        <v>42689</v>
      </c>
      <c r="D79" s="3">
        <v>20163060362281</v>
      </c>
      <c r="E79" s="2">
        <v>42692</v>
      </c>
      <c r="F79" s="1" t="s">
        <v>55</v>
      </c>
      <c r="G79" s="1" t="s">
        <v>689</v>
      </c>
      <c r="H79" s="1" t="s">
        <v>690</v>
      </c>
      <c r="I79" s="1" t="s">
        <v>27</v>
      </c>
      <c r="J79" s="1" t="s">
        <v>200</v>
      </c>
      <c r="K79" s="1">
        <v>999</v>
      </c>
      <c r="L79" s="1" t="s">
        <v>22</v>
      </c>
      <c r="M79" s="1" t="s">
        <v>352</v>
      </c>
      <c r="N79" s="1">
        <v>306</v>
      </c>
      <c r="O79" s="1" t="s">
        <v>24</v>
      </c>
      <c r="P79" s="1">
        <f t="shared" si="1"/>
        <v>21</v>
      </c>
    </row>
    <row r="80" spans="1:16" x14ac:dyDescent="0.25">
      <c r="A80" s="3">
        <v>20164090982122</v>
      </c>
      <c r="B80" s="2">
        <v>42671</v>
      </c>
      <c r="C80" s="2">
        <v>42689</v>
      </c>
      <c r="D80" s="3" t="s">
        <v>694</v>
      </c>
      <c r="E80" s="2">
        <v>42674</v>
      </c>
      <c r="F80" s="1" t="s">
        <v>55</v>
      </c>
      <c r="G80" s="1" t="s">
        <v>214</v>
      </c>
      <c r="H80" s="1" t="s">
        <v>18</v>
      </c>
      <c r="I80" s="1" t="s">
        <v>20</v>
      </c>
      <c r="J80" s="1" t="s">
        <v>21</v>
      </c>
      <c r="K80" s="1">
        <v>999</v>
      </c>
      <c r="L80" s="1" t="s">
        <v>22</v>
      </c>
      <c r="M80" s="1" t="s">
        <v>375</v>
      </c>
      <c r="N80" s="1">
        <v>402</v>
      </c>
      <c r="O80" s="1" t="s">
        <v>24</v>
      </c>
      <c r="P80" s="1">
        <f t="shared" si="1"/>
        <v>3</v>
      </c>
    </row>
    <row r="81" spans="1:16" x14ac:dyDescent="0.25">
      <c r="A81" s="3">
        <v>20164090984152</v>
      </c>
      <c r="B81" s="2">
        <v>42674</v>
      </c>
      <c r="C81" s="2">
        <v>42690</v>
      </c>
      <c r="D81" s="3"/>
      <c r="E81" s="1" t="s">
        <v>18</v>
      </c>
      <c r="F81" s="1" t="s">
        <v>55</v>
      </c>
      <c r="G81" s="1" t="s">
        <v>697</v>
      </c>
      <c r="H81" s="1" t="s">
        <v>698</v>
      </c>
      <c r="I81" s="1" t="s">
        <v>27</v>
      </c>
      <c r="J81" s="1" t="s">
        <v>200</v>
      </c>
      <c r="K81" s="1">
        <v>999</v>
      </c>
      <c r="L81" s="1" t="s">
        <v>22</v>
      </c>
      <c r="M81" s="1" t="s">
        <v>662</v>
      </c>
      <c r="N81" s="1">
        <v>304</v>
      </c>
      <c r="O81" s="1" t="s">
        <v>24</v>
      </c>
      <c r="P81" s="1" t="str">
        <f t="shared" si="1"/>
        <v>-</v>
      </c>
    </row>
    <row r="82" spans="1:16" x14ac:dyDescent="0.25">
      <c r="A82" s="3">
        <v>20164090986052</v>
      </c>
      <c r="B82" s="2">
        <v>42674</v>
      </c>
      <c r="C82" s="2">
        <v>42690</v>
      </c>
      <c r="D82" s="3">
        <v>20163040348851</v>
      </c>
      <c r="E82" s="2">
        <v>42678</v>
      </c>
      <c r="F82" s="1" t="s">
        <v>55</v>
      </c>
      <c r="G82" s="1" t="s">
        <v>701</v>
      </c>
      <c r="H82" s="1" t="s">
        <v>702</v>
      </c>
      <c r="I82" s="1" t="s">
        <v>20</v>
      </c>
      <c r="J82" s="1" t="s">
        <v>21</v>
      </c>
      <c r="K82" s="1">
        <v>999</v>
      </c>
      <c r="L82" s="1" t="s">
        <v>22</v>
      </c>
      <c r="M82" s="1" t="s">
        <v>460</v>
      </c>
      <c r="N82" s="1">
        <v>304</v>
      </c>
      <c r="O82" s="1" t="s">
        <v>24</v>
      </c>
      <c r="P82" s="1">
        <f t="shared" si="1"/>
        <v>4</v>
      </c>
    </row>
    <row r="83" spans="1:16" x14ac:dyDescent="0.25">
      <c r="A83" s="3">
        <v>20164090986252</v>
      </c>
      <c r="B83" s="2">
        <v>42674</v>
      </c>
      <c r="C83" s="2">
        <v>42690</v>
      </c>
      <c r="D83" s="3">
        <v>20165000352311</v>
      </c>
      <c r="E83" s="2">
        <v>42683</v>
      </c>
      <c r="F83" s="1" t="s">
        <v>55</v>
      </c>
      <c r="G83" s="1" t="s">
        <v>703</v>
      </c>
      <c r="H83" s="1" t="s">
        <v>704</v>
      </c>
      <c r="I83" s="1" t="s">
        <v>20</v>
      </c>
      <c r="J83" s="1" t="s">
        <v>417</v>
      </c>
      <c r="K83" s="1">
        <v>999</v>
      </c>
      <c r="L83" s="1" t="s">
        <v>22</v>
      </c>
      <c r="M83" s="1" t="s">
        <v>23</v>
      </c>
      <c r="N83" s="1">
        <v>500</v>
      </c>
      <c r="O83" s="1" t="s">
        <v>24</v>
      </c>
      <c r="P83" s="1">
        <f t="shared" si="1"/>
        <v>9</v>
      </c>
    </row>
    <row r="84" spans="1:16" x14ac:dyDescent="0.25">
      <c r="A84" s="3">
        <v>20164090989882</v>
      </c>
      <c r="B84" s="2">
        <v>42675</v>
      </c>
      <c r="C84" s="2">
        <v>42691</v>
      </c>
      <c r="D84" s="3">
        <v>20163040349621</v>
      </c>
      <c r="E84" s="2">
        <v>42682</v>
      </c>
      <c r="F84" s="1" t="s">
        <v>55</v>
      </c>
      <c r="G84" s="1" t="s">
        <v>214</v>
      </c>
      <c r="H84" s="1" t="s">
        <v>733</v>
      </c>
      <c r="I84" s="1" t="s">
        <v>20</v>
      </c>
      <c r="J84" s="1" t="s">
        <v>200</v>
      </c>
      <c r="K84" s="1">
        <v>999</v>
      </c>
      <c r="L84" s="1" t="s">
        <v>22</v>
      </c>
      <c r="M84" s="1" t="s">
        <v>734</v>
      </c>
      <c r="N84" s="1">
        <v>304</v>
      </c>
      <c r="O84" s="1" t="s">
        <v>24</v>
      </c>
      <c r="P84" s="1">
        <f t="shared" si="1"/>
        <v>7</v>
      </c>
    </row>
    <row r="85" spans="1:16" x14ac:dyDescent="0.25">
      <c r="A85" s="3">
        <v>20164090990182</v>
      </c>
      <c r="B85" s="2">
        <v>42675</v>
      </c>
      <c r="C85" s="2">
        <v>42691</v>
      </c>
      <c r="D85" s="3">
        <v>20165000353531</v>
      </c>
      <c r="E85" s="2">
        <v>42684</v>
      </c>
      <c r="F85" s="1" t="s">
        <v>55</v>
      </c>
      <c r="G85" s="1" t="s">
        <v>739</v>
      </c>
      <c r="H85" s="1" t="s">
        <v>740</v>
      </c>
      <c r="I85" s="1" t="s">
        <v>20</v>
      </c>
      <c r="J85" s="1" t="s">
        <v>21</v>
      </c>
      <c r="K85" s="1">
        <v>999</v>
      </c>
      <c r="L85" s="1" t="s">
        <v>22</v>
      </c>
      <c r="M85" s="1" t="s">
        <v>125</v>
      </c>
      <c r="N85" s="1">
        <v>500</v>
      </c>
      <c r="O85" s="1" t="s">
        <v>24</v>
      </c>
      <c r="P85" s="1">
        <f t="shared" si="1"/>
        <v>9</v>
      </c>
    </row>
    <row r="86" spans="1:16" x14ac:dyDescent="0.25">
      <c r="A86" s="3">
        <v>20164090990782</v>
      </c>
      <c r="B86" s="2">
        <v>42675</v>
      </c>
      <c r="C86" s="2">
        <v>42691</v>
      </c>
      <c r="D86" s="3" t="s">
        <v>745</v>
      </c>
      <c r="E86" s="2">
        <v>42682</v>
      </c>
      <c r="F86" s="1" t="s">
        <v>55</v>
      </c>
      <c r="G86" s="1" t="s">
        <v>746</v>
      </c>
      <c r="H86" s="1" t="s">
        <v>489</v>
      </c>
      <c r="I86" s="1" t="s">
        <v>20</v>
      </c>
      <c r="J86" s="1" t="s">
        <v>21</v>
      </c>
      <c r="K86" s="1">
        <v>999</v>
      </c>
      <c r="L86" s="1" t="s">
        <v>22</v>
      </c>
      <c r="M86" s="1" t="s">
        <v>29</v>
      </c>
      <c r="N86" s="1">
        <v>604</v>
      </c>
      <c r="O86" s="1" t="s">
        <v>84</v>
      </c>
      <c r="P86" s="1">
        <f t="shared" si="1"/>
        <v>7</v>
      </c>
    </row>
    <row r="87" spans="1:16" x14ac:dyDescent="0.25">
      <c r="A87" s="3">
        <v>20164090990872</v>
      </c>
      <c r="B87" s="2">
        <v>42675</v>
      </c>
      <c r="C87" s="2">
        <v>42691</v>
      </c>
      <c r="D87" s="3">
        <v>20163040348981</v>
      </c>
      <c r="E87" s="2">
        <v>42678</v>
      </c>
      <c r="F87" s="1" t="s">
        <v>55</v>
      </c>
      <c r="G87" s="1" t="s">
        <v>747</v>
      </c>
      <c r="H87" s="1" t="s">
        <v>748</v>
      </c>
      <c r="I87" s="1" t="s">
        <v>20</v>
      </c>
      <c r="J87" s="1" t="s">
        <v>28</v>
      </c>
      <c r="K87" s="1">
        <v>999</v>
      </c>
      <c r="L87" s="1" t="s">
        <v>22</v>
      </c>
      <c r="M87" s="1" t="s">
        <v>639</v>
      </c>
      <c r="N87" s="1">
        <v>304</v>
      </c>
      <c r="O87" s="1" t="s">
        <v>24</v>
      </c>
      <c r="P87" s="1">
        <f t="shared" si="1"/>
        <v>3</v>
      </c>
    </row>
    <row r="88" spans="1:16" x14ac:dyDescent="0.25">
      <c r="A88" s="3">
        <v>20164090995392</v>
      </c>
      <c r="B88" s="2">
        <v>42676</v>
      </c>
      <c r="C88" s="2">
        <v>42692</v>
      </c>
      <c r="D88" s="3" t="s">
        <v>766</v>
      </c>
      <c r="E88" s="2">
        <v>42700</v>
      </c>
      <c r="F88" s="1" t="s">
        <v>55</v>
      </c>
      <c r="G88" s="1" t="s">
        <v>767</v>
      </c>
      <c r="H88" s="1" t="s">
        <v>768</v>
      </c>
      <c r="I88" s="1" t="s">
        <v>27</v>
      </c>
      <c r="J88" s="1" t="s">
        <v>21</v>
      </c>
      <c r="K88" s="1">
        <v>999</v>
      </c>
      <c r="L88" s="1" t="s">
        <v>22</v>
      </c>
      <c r="M88" s="1" t="s">
        <v>769</v>
      </c>
      <c r="N88" s="1">
        <v>305</v>
      </c>
      <c r="O88" s="1" t="s">
        <v>24</v>
      </c>
      <c r="P88" s="1">
        <f t="shared" si="1"/>
        <v>24</v>
      </c>
    </row>
    <row r="89" spans="1:16" x14ac:dyDescent="0.25">
      <c r="A89" s="3">
        <v>20164091002182</v>
      </c>
      <c r="B89" s="2">
        <v>42677</v>
      </c>
      <c r="C89" s="2">
        <v>42695</v>
      </c>
      <c r="D89" s="3">
        <v>20165000363791</v>
      </c>
      <c r="E89" s="2">
        <v>42695</v>
      </c>
      <c r="F89" s="1" t="s">
        <v>55</v>
      </c>
      <c r="G89" s="1" t="s">
        <v>797</v>
      </c>
      <c r="H89" s="1" t="s">
        <v>798</v>
      </c>
      <c r="I89" s="1" t="s">
        <v>20</v>
      </c>
      <c r="J89" s="1" t="s">
        <v>21</v>
      </c>
      <c r="K89" s="1">
        <v>999</v>
      </c>
      <c r="L89" s="1" t="s">
        <v>22</v>
      </c>
      <c r="M89" s="1" t="s">
        <v>799</v>
      </c>
      <c r="N89" s="1">
        <v>500</v>
      </c>
      <c r="O89" s="1" t="s">
        <v>24</v>
      </c>
      <c r="P89" s="1">
        <f t="shared" si="1"/>
        <v>18</v>
      </c>
    </row>
    <row r="90" spans="1:16" x14ac:dyDescent="0.25">
      <c r="A90" s="3">
        <v>20164091006762</v>
      </c>
      <c r="B90" s="2">
        <v>42678</v>
      </c>
      <c r="C90" s="2">
        <v>42696</v>
      </c>
      <c r="D90" s="3">
        <v>20163000356871</v>
      </c>
      <c r="E90" s="2">
        <v>42689</v>
      </c>
      <c r="F90" s="1" t="s">
        <v>55</v>
      </c>
      <c r="G90" s="1" t="s">
        <v>214</v>
      </c>
      <c r="H90" s="1" t="s">
        <v>824</v>
      </c>
      <c r="I90" s="1" t="s">
        <v>20</v>
      </c>
      <c r="J90" s="1" t="s">
        <v>21</v>
      </c>
      <c r="K90" s="1">
        <v>999</v>
      </c>
      <c r="L90" s="1" t="s">
        <v>22</v>
      </c>
      <c r="M90" s="1" t="s">
        <v>92</v>
      </c>
      <c r="N90" s="1">
        <v>300</v>
      </c>
      <c r="O90" s="1" t="s">
        <v>24</v>
      </c>
      <c r="P90" s="1">
        <f t="shared" si="1"/>
        <v>11</v>
      </c>
    </row>
    <row r="91" spans="1:16" x14ac:dyDescent="0.25">
      <c r="A91" s="3">
        <v>20164091007142</v>
      </c>
      <c r="B91" s="2">
        <v>42678</v>
      </c>
      <c r="C91" s="2">
        <v>42696</v>
      </c>
      <c r="D91" s="3">
        <v>20165000359161</v>
      </c>
      <c r="E91" s="2">
        <v>42690</v>
      </c>
      <c r="F91" s="1" t="s">
        <v>55</v>
      </c>
      <c r="G91" s="1" t="s">
        <v>825</v>
      </c>
      <c r="H91" s="1" t="s">
        <v>826</v>
      </c>
      <c r="I91" s="1" t="s">
        <v>20</v>
      </c>
      <c r="J91" s="1" t="s">
        <v>67</v>
      </c>
      <c r="K91" s="1">
        <v>999</v>
      </c>
      <c r="L91" s="1" t="s">
        <v>22</v>
      </c>
      <c r="M91" s="1" t="s">
        <v>125</v>
      </c>
      <c r="N91" s="1">
        <v>500</v>
      </c>
      <c r="O91" s="1" t="s">
        <v>24</v>
      </c>
      <c r="P91" s="1">
        <f t="shared" si="1"/>
        <v>12</v>
      </c>
    </row>
    <row r="92" spans="1:16" x14ac:dyDescent="0.25">
      <c r="A92" s="3">
        <v>20164091007622</v>
      </c>
      <c r="B92" s="2">
        <v>42678</v>
      </c>
      <c r="C92" s="2">
        <v>42696</v>
      </c>
      <c r="D92" s="3" t="s">
        <v>830</v>
      </c>
      <c r="E92" s="1" t="s">
        <v>18</v>
      </c>
      <c r="F92" s="1" t="s">
        <v>55</v>
      </c>
      <c r="G92" s="1" t="s">
        <v>831</v>
      </c>
      <c r="H92" s="1" t="s">
        <v>18</v>
      </c>
      <c r="I92" s="1" t="s">
        <v>27</v>
      </c>
      <c r="J92" s="1" t="s">
        <v>21</v>
      </c>
      <c r="K92" s="1">
        <v>999</v>
      </c>
      <c r="L92" s="1" t="s">
        <v>22</v>
      </c>
      <c r="M92" s="1" t="s">
        <v>207</v>
      </c>
      <c r="N92" s="1">
        <v>304</v>
      </c>
      <c r="O92" s="1" t="s">
        <v>24</v>
      </c>
      <c r="P92" s="1" t="str">
        <f t="shared" si="1"/>
        <v>-</v>
      </c>
    </row>
    <row r="93" spans="1:16" x14ac:dyDescent="0.25">
      <c r="A93" s="3">
        <v>20164091008662</v>
      </c>
      <c r="B93" s="2">
        <v>42678</v>
      </c>
      <c r="C93" s="2">
        <v>42696</v>
      </c>
      <c r="D93" s="3">
        <v>20163030354951</v>
      </c>
      <c r="E93" s="2">
        <v>42685</v>
      </c>
      <c r="F93" s="1" t="s">
        <v>55</v>
      </c>
      <c r="G93" s="1" t="s">
        <v>836</v>
      </c>
      <c r="H93" s="1" t="s">
        <v>837</v>
      </c>
      <c r="I93" s="1" t="s">
        <v>20</v>
      </c>
      <c r="J93" s="1" t="s">
        <v>21</v>
      </c>
      <c r="K93" s="1">
        <v>999</v>
      </c>
      <c r="L93" s="1" t="s">
        <v>22</v>
      </c>
      <c r="M93" s="1" t="s">
        <v>285</v>
      </c>
      <c r="N93" s="1">
        <v>303</v>
      </c>
      <c r="O93" s="1" t="s">
        <v>24</v>
      </c>
      <c r="P93" s="1">
        <f t="shared" si="1"/>
        <v>7</v>
      </c>
    </row>
    <row r="94" spans="1:16" x14ac:dyDescent="0.25">
      <c r="A94" s="3">
        <v>20164091008902</v>
      </c>
      <c r="B94" s="2">
        <v>42678</v>
      </c>
      <c r="C94" s="2">
        <v>42696</v>
      </c>
      <c r="D94" s="3" t="s">
        <v>840</v>
      </c>
      <c r="E94" s="2">
        <v>42716</v>
      </c>
      <c r="F94" s="1" t="s">
        <v>55</v>
      </c>
      <c r="G94" s="1" t="s">
        <v>841</v>
      </c>
      <c r="H94" s="1" t="s">
        <v>842</v>
      </c>
      <c r="I94" s="1" t="s">
        <v>27</v>
      </c>
      <c r="J94" s="1" t="s">
        <v>21</v>
      </c>
      <c r="K94" s="1">
        <v>103</v>
      </c>
      <c r="L94" s="1" t="s">
        <v>843</v>
      </c>
      <c r="M94" s="1" t="s">
        <v>844</v>
      </c>
      <c r="N94" s="1">
        <v>103</v>
      </c>
      <c r="O94" s="1"/>
      <c r="P94" s="1">
        <f t="shared" si="1"/>
        <v>38</v>
      </c>
    </row>
    <row r="95" spans="1:16" x14ac:dyDescent="0.25">
      <c r="A95" s="3">
        <v>20164091009992</v>
      </c>
      <c r="B95" s="2">
        <v>42678</v>
      </c>
      <c r="C95" s="2">
        <v>42696</v>
      </c>
      <c r="D95" s="3">
        <v>20165000361061</v>
      </c>
      <c r="E95" s="2">
        <v>42691</v>
      </c>
      <c r="F95" s="1" t="s">
        <v>55</v>
      </c>
      <c r="G95" s="1" t="s">
        <v>847</v>
      </c>
      <c r="H95" s="1" t="s">
        <v>704</v>
      </c>
      <c r="I95" s="1" t="s">
        <v>20</v>
      </c>
      <c r="J95" s="1" t="s">
        <v>21</v>
      </c>
      <c r="K95" s="1">
        <v>999</v>
      </c>
      <c r="L95" s="1" t="s">
        <v>22</v>
      </c>
      <c r="M95" s="1" t="s">
        <v>23</v>
      </c>
      <c r="N95" s="1">
        <v>500</v>
      </c>
      <c r="O95" s="1" t="s">
        <v>24</v>
      </c>
      <c r="P95" s="1">
        <f t="shared" si="1"/>
        <v>13</v>
      </c>
    </row>
    <row r="96" spans="1:16" x14ac:dyDescent="0.25">
      <c r="A96" s="3">
        <v>20164091011172</v>
      </c>
      <c r="B96" s="2">
        <v>42682</v>
      </c>
      <c r="C96" s="2">
        <v>42697</v>
      </c>
      <c r="D96" s="3">
        <v>20163060368201</v>
      </c>
      <c r="E96" s="2">
        <v>42697</v>
      </c>
      <c r="F96" s="1" t="s">
        <v>55</v>
      </c>
      <c r="G96" s="1" t="s">
        <v>214</v>
      </c>
      <c r="H96" s="1" t="s">
        <v>850</v>
      </c>
      <c r="I96" s="1" t="s">
        <v>20</v>
      </c>
      <c r="J96" s="1" t="s">
        <v>21</v>
      </c>
      <c r="K96" s="1">
        <v>999</v>
      </c>
      <c r="L96" s="1" t="s">
        <v>22</v>
      </c>
      <c r="M96" s="1" t="s">
        <v>75</v>
      </c>
      <c r="N96" s="1">
        <v>306</v>
      </c>
      <c r="O96" s="1" t="s">
        <v>24</v>
      </c>
      <c r="P96" s="1">
        <f t="shared" si="1"/>
        <v>15</v>
      </c>
    </row>
    <row r="97" spans="1:16" x14ac:dyDescent="0.25">
      <c r="A97" s="3">
        <v>20164091013472</v>
      </c>
      <c r="B97" s="2">
        <v>42682</v>
      </c>
      <c r="C97" s="2">
        <v>42697</v>
      </c>
      <c r="D97" s="3">
        <v>20163060366201</v>
      </c>
      <c r="E97" s="2">
        <v>42696</v>
      </c>
      <c r="F97" s="1" t="s">
        <v>55</v>
      </c>
      <c r="G97" s="1" t="s">
        <v>856</v>
      </c>
      <c r="H97" s="1" t="s">
        <v>857</v>
      </c>
      <c r="I97" s="1" t="s">
        <v>20</v>
      </c>
      <c r="J97" s="1" t="s">
        <v>67</v>
      </c>
      <c r="K97" s="1">
        <v>999</v>
      </c>
      <c r="L97" s="1" t="s">
        <v>22</v>
      </c>
      <c r="M97" s="1" t="s">
        <v>858</v>
      </c>
      <c r="N97" s="1">
        <v>306</v>
      </c>
      <c r="O97" s="1" t="s">
        <v>24</v>
      </c>
      <c r="P97" s="1">
        <f t="shared" si="1"/>
        <v>14</v>
      </c>
    </row>
    <row r="98" spans="1:16" x14ac:dyDescent="0.25">
      <c r="A98" s="3">
        <v>20164091013722</v>
      </c>
      <c r="B98" s="2">
        <v>42682</v>
      </c>
      <c r="C98" s="2">
        <v>42697</v>
      </c>
      <c r="D98" s="3">
        <v>20164010373461</v>
      </c>
      <c r="E98" s="2">
        <v>42704</v>
      </c>
      <c r="F98" s="1" t="s">
        <v>55</v>
      </c>
      <c r="G98" s="1" t="s">
        <v>859</v>
      </c>
      <c r="H98" s="1" t="s">
        <v>860</v>
      </c>
      <c r="I98" s="1" t="s">
        <v>27</v>
      </c>
      <c r="J98" s="1" t="s">
        <v>28</v>
      </c>
      <c r="K98" s="1">
        <v>999</v>
      </c>
      <c r="L98" s="1" t="s">
        <v>22</v>
      </c>
      <c r="M98" s="1" t="s">
        <v>861</v>
      </c>
      <c r="N98" s="1">
        <v>401</v>
      </c>
      <c r="O98" s="1" t="s">
        <v>24</v>
      </c>
      <c r="P98" s="1">
        <f t="shared" si="1"/>
        <v>22</v>
      </c>
    </row>
    <row r="99" spans="1:16" x14ac:dyDescent="0.25">
      <c r="A99" s="3">
        <v>20164091014192</v>
      </c>
      <c r="B99" s="2">
        <v>42682</v>
      </c>
      <c r="C99" s="2">
        <v>42697</v>
      </c>
      <c r="D99" s="3">
        <v>20162000366081</v>
      </c>
      <c r="E99" s="2">
        <v>42696</v>
      </c>
      <c r="F99" s="1" t="s">
        <v>55</v>
      </c>
      <c r="G99" s="1" t="s">
        <v>214</v>
      </c>
      <c r="H99" s="1" t="s">
        <v>866</v>
      </c>
      <c r="I99" s="1" t="s">
        <v>20</v>
      </c>
      <c r="J99" s="1" t="s">
        <v>28</v>
      </c>
      <c r="K99" s="1">
        <v>999</v>
      </c>
      <c r="L99" s="1" t="s">
        <v>22</v>
      </c>
      <c r="M99" s="1" t="s">
        <v>51</v>
      </c>
      <c r="N99" s="1">
        <v>200</v>
      </c>
      <c r="O99" s="1" t="s">
        <v>24</v>
      </c>
      <c r="P99" s="1">
        <f t="shared" si="1"/>
        <v>14</v>
      </c>
    </row>
    <row r="100" spans="1:16" x14ac:dyDescent="0.25">
      <c r="A100" s="3">
        <v>20164091017462</v>
      </c>
      <c r="B100" s="2">
        <v>42683</v>
      </c>
      <c r="C100" s="2">
        <v>42698</v>
      </c>
      <c r="D100" s="3">
        <v>20165000364541</v>
      </c>
      <c r="E100" s="2">
        <v>42695</v>
      </c>
      <c r="F100" s="1" t="s">
        <v>55</v>
      </c>
      <c r="G100" s="1" t="s">
        <v>890</v>
      </c>
      <c r="H100" s="1" t="s">
        <v>891</v>
      </c>
      <c r="I100" s="1" t="s">
        <v>20</v>
      </c>
      <c r="J100" s="1" t="s">
        <v>67</v>
      </c>
      <c r="K100" s="1">
        <v>999</v>
      </c>
      <c r="L100" s="1" t="s">
        <v>22</v>
      </c>
      <c r="M100" s="1" t="s">
        <v>125</v>
      </c>
      <c r="N100" s="1">
        <v>500</v>
      </c>
      <c r="O100" s="1" t="s">
        <v>24</v>
      </c>
      <c r="P100" s="1">
        <f t="shared" si="1"/>
        <v>12</v>
      </c>
    </row>
    <row r="101" spans="1:16" x14ac:dyDescent="0.25">
      <c r="A101" s="3">
        <v>20164091018332</v>
      </c>
      <c r="B101" s="2">
        <v>42683</v>
      </c>
      <c r="C101" s="2">
        <v>42698</v>
      </c>
      <c r="D101" s="3">
        <v>20165000364521</v>
      </c>
      <c r="E101" s="2">
        <v>42695</v>
      </c>
      <c r="F101" s="1" t="s">
        <v>55</v>
      </c>
      <c r="G101" s="1" t="s">
        <v>896</v>
      </c>
      <c r="H101" s="1" t="s">
        <v>897</v>
      </c>
      <c r="I101" s="1" t="s">
        <v>20</v>
      </c>
      <c r="J101" s="1" t="s">
        <v>67</v>
      </c>
      <c r="K101" s="1">
        <v>999</v>
      </c>
      <c r="L101" s="1" t="s">
        <v>22</v>
      </c>
      <c r="M101" s="1" t="s">
        <v>125</v>
      </c>
      <c r="N101" s="1">
        <v>500</v>
      </c>
      <c r="O101" s="1" t="s">
        <v>24</v>
      </c>
      <c r="P101" s="1">
        <f t="shared" si="1"/>
        <v>12</v>
      </c>
    </row>
    <row r="102" spans="1:16" x14ac:dyDescent="0.25">
      <c r="A102" s="3">
        <v>20164091018982</v>
      </c>
      <c r="B102" s="2">
        <v>42683</v>
      </c>
      <c r="C102" s="2">
        <v>42698</v>
      </c>
      <c r="D102" s="3">
        <v>20165000364551</v>
      </c>
      <c r="E102" s="2">
        <v>42695</v>
      </c>
      <c r="F102" s="1" t="s">
        <v>55</v>
      </c>
      <c r="G102" s="1" t="s">
        <v>899</v>
      </c>
      <c r="H102" s="1" t="s">
        <v>900</v>
      </c>
      <c r="I102" s="1" t="s">
        <v>20</v>
      </c>
      <c r="J102" s="1" t="s">
        <v>67</v>
      </c>
      <c r="K102" s="1">
        <v>999</v>
      </c>
      <c r="L102" s="1" t="s">
        <v>22</v>
      </c>
      <c r="M102" s="1" t="s">
        <v>125</v>
      </c>
      <c r="N102" s="1">
        <v>500</v>
      </c>
      <c r="O102" s="1" t="s">
        <v>24</v>
      </c>
      <c r="P102" s="1">
        <f t="shared" si="1"/>
        <v>12</v>
      </c>
    </row>
    <row r="103" spans="1:16" x14ac:dyDescent="0.25">
      <c r="A103" s="3">
        <v>20164091019152</v>
      </c>
      <c r="B103" s="2">
        <v>42683</v>
      </c>
      <c r="C103" s="2">
        <v>42698</v>
      </c>
      <c r="D103" s="3"/>
      <c r="E103" s="1" t="s">
        <v>18</v>
      </c>
      <c r="F103" s="1" t="s">
        <v>55</v>
      </c>
      <c r="G103" s="1" t="s">
        <v>94</v>
      </c>
      <c r="H103" s="1" t="s">
        <v>596</v>
      </c>
      <c r="I103" s="1" t="s">
        <v>27</v>
      </c>
      <c r="J103" s="1" t="s">
        <v>67</v>
      </c>
      <c r="K103" s="1">
        <v>999</v>
      </c>
      <c r="L103" s="1" t="s">
        <v>22</v>
      </c>
      <c r="M103" s="1" t="s">
        <v>597</v>
      </c>
      <c r="N103" s="1">
        <v>300</v>
      </c>
      <c r="O103" s="1" t="s">
        <v>24</v>
      </c>
      <c r="P103" s="1" t="str">
        <f t="shared" si="1"/>
        <v>-</v>
      </c>
    </row>
    <row r="104" spans="1:16" x14ac:dyDescent="0.25">
      <c r="A104" s="3">
        <v>20164091019172</v>
      </c>
      <c r="B104" s="2">
        <v>42683</v>
      </c>
      <c r="C104" s="2">
        <v>42698</v>
      </c>
      <c r="D104" s="3">
        <v>20163040352411</v>
      </c>
      <c r="E104" s="2">
        <v>42683</v>
      </c>
      <c r="F104" s="1" t="s">
        <v>55</v>
      </c>
      <c r="G104" s="1" t="s">
        <v>905</v>
      </c>
      <c r="H104" s="1" t="s">
        <v>906</v>
      </c>
      <c r="I104" s="1" t="s">
        <v>20</v>
      </c>
      <c r="J104" s="1" t="s">
        <v>200</v>
      </c>
      <c r="K104" s="1">
        <v>999</v>
      </c>
      <c r="L104" s="1" t="s">
        <v>22</v>
      </c>
      <c r="M104" s="1" t="s">
        <v>734</v>
      </c>
      <c r="N104" s="1">
        <v>304</v>
      </c>
      <c r="O104" s="1" t="s">
        <v>24</v>
      </c>
      <c r="P104" s="1">
        <f t="shared" si="1"/>
        <v>0</v>
      </c>
    </row>
    <row r="105" spans="1:16" x14ac:dyDescent="0.25">
      <c r="A105" s="3">
        <v>20164091019262</v>
      </c>
      <c r="B105" s="2">
        <v>42683</v>
      </c>
      <c r="C105" s="2">
        <v>42698</v>
      </c>
      <c r="D105" s="3">
        <v>20166040366241</v>
      </c>
      <c r="E105" s="2">
        <v>42696</v>
      </c>
      <c r="F105" s="1" t="s">
        <v>55</v>
      </c>
      <c r="G105" s="1" t="s">
        <v>907</v>
      </c>
      <c r="H105" s="1" t="s">
        <v>908</v>
      </c>
      <c r="I105" s="1" t="s">
        <v>20</v>
      </c>
      <c r="J105" s="1" t="s">
        <v>28</v>
      </c>
      <c r="K105" s="1">
        <v>999</v>
      </c>
      <c r="L105" s="1" t="s">
        <v>22</v>
      </c>
      <c r="M105" s="1" t="s">
        <v>266</v>
      </c>
      <c r="N105" s="1">
        <v>604</v>
      </c>
      <c r="O105" s="1" t="s">
        <v>24</v>
      </c>
      <c r="P105" s="1">
        <f t="shared" si="1"/>
        <v>13</v>
      </c>
    </row>
    <row r="106" spans="1:16" x14ac:dyDescent="0.25">
      <c r="A106" s="3">
        <v>20164091019342</v>
      </c>
      <c r="B106" s="2">
        <v>42683</v>
      </c>
      <c r="C106" s="2">
        <v>42698</v>
      </c>
      <c r="D106" s="3" t="s">
        <v>909</v>
      </c>
      <c r="E106" s="2">
        <v>42709</v>
      </c>
      <c r="F106" s="1" t="s">
        <v>55</v>
      </c>
      <c r="G106" s="1" t="s">
        <v>910</v>
      </c>
      <c r="H106" s="1" t="s">
        <v>911</v>
      </c>
      <c r="I106" s="1" t="s">
        <v>27</v>
      </c>
      <c r="J106" s="1" t="s">
        <v>21</v>
      </c>
      <c r="K106" s="1">
        <v>999</v>
      </c>
      <c r="L106" s="1" t="s">
        <v>22</v>
      </c>
      <c r="M106" s="1" t="s">
        <v>912</v>
      </c>
      <c r="N106" s="1">
        <v>403</v>
      </c>
      <c r="O106" s="1" t="s">
        <v>84</v>
      </c>
      <c r="P106" s="1">
        <f t="shared" si="1"/>
        <v>26</v>
      </c>
    </row>
    <row r="107" spans="1:16" x14ac:dyDescent="0.25">
      <c r="A107" s="3">
        <v>20164091023152</v>
      </c>
      <c r="B107" s="2">
        <v>42684</v>
      </c>
      <c r="C107" s="2">
        <v>42699</v>
      </c>
      <c r="D107" s="3">
        <v>20165000364531</v>
      </c>
      <c r="E107" s="2">
        <v>42695</v>
      </c>
      <c r="F107" s="1" t="s">
        <v>55</v>
      </c>
      <c r="G107" s="1" t="s">
        <v>214</v>
      </c>
      <c r="H107" s="1" t="s">
        <v>920</v>
      </c>
      <c r="I107" s="1" t="s">
        <v>20</v>
      </c>
      <c r="J107" s="1" t="s">
        <v>67</v>
      </c>
      <c r="K107" s="1">
        <v>999</v>
      </c>
      <c r="L107" s="1" t="s">
        <v>22</v>
      </c>
      <c r="M107" s="1" t="s">
        <v>125</v>
      </c>
      <c r="N107" s="1">
        <v>500</v>
      </c>
      <c r="O107" s="1" t="s">
        <v>24</v>
      </c>
      <c r="P107" s="1">
        <f t="shared" si="1"/>
        <v>11</v>
      </c>
    </row>
    <row r="108" spans="1:16" x14ac:dyDescent="0.25">
      <c r="A108" s="3">
        <v>20164091027352</v>
      </c>
      <c r="B108" s="2">
        <v>42685</v>
      </c>
      <c r="C108" s="2">
        <v>42702</v>
      </c>
      <c r="D108" s="3">
        <v>20165000370941</v>
      </c>
      <c r="E108" s="2">
        <v>42702</v>
      </c>
      <c r="F108" s="1" t="s">
        <v>55</v>
      </c>
      <c r="G108" s="1" t="s">
        <v>938</v>
      </c>
      <c r="H108" s="1" t="s">
        <v>17</v>
      </c>
      <c r="I108" s="1" t="s">
        <v>20</v>
      </c>
      <c r="J108" s="1" t="s">
        <v>21</v>
      </c>
      <c r="K108" s="1">
        <v>999</v>
      </c>
      <c r="L108" s="1" t="s">
        <v>22</v>
      </c>
      <c r="M108" s="1" t="s">
        <v>883</v>
      </c>
      <c r="N108" s="1">
        <v>500</v>
      </c>
      <c r="O108" s="1" t="s">
        <v>24</v>
      </c>
      <c r="P108" s="1">
        <f t="shared" si="1"/>
        <v>17</v>
      </c>
    </row>
    <row r="109" spans="1:16" x14ac:dyDescent="0.25">
      <c r="A109" s="3">
        <v>20164091030322</v>
      </c>
      <c r="B109" s="2">
        <v>42685</v>
      </c>
      <c r="C109" s="2">
        <v>42702</v>
      </c>
      <c r="D109" s="3">
        <v>20163000370341</v>
      </c>
      <c r="E109" s="2">
        <v>42699</v>
      </c>
      <c r="F109" s="1" t="s">
        <v>55</v>
      </c>
      <c r="G109" s="1" t="s">
        <v>30</v>
      </c>
      <c r="H109" s="1" t="s">
        <v>633</v>
      </c>
      <c r="I109" s="1" t="s">
        <v>20</v>
      </c>
      <c r="J109" s="1" t="s">
        <v>28</v>
      </c>
      <c r="K109" s="1">
        <v>999</v>
      </c>
      <c r="L109" s="1" t="s">
        <v>22</v>
      </c>
      <c r="M109" s="1" t="s">
        <v>323</v>
      </c>
      <c r="N109" s="1">
        <v>300</v>
      </c>
      <c r="O109" s="1" t="s">
        <v>24</v>
      </c>
      <c r="P109" s="1">
        <f t="shared" si="1"/>
        <v>14</v>
      </c>
    </row>
    <row r="110" spans="1:16" x14ac:dyDescent="0.25">
      <c r="A110" s="3">
        <v>20164091031062</v>
      </c>
      <c r="B110" s="2">
        <v>42685</v>
      </c>
      <c r="C110" s="2">
        <v>42702</v>
      </c>
      <c r="D110" s="3"/>
      <c r="E110" s="1" t="s">
        <v>18</v>
      </c>
      <c r="F110" s="1" t="s">
        <v>55</v>
      </c>
      <c r="G110" s="1" t="s">
        <v>950</v>
      </c>
      <c r="H110" s="1" t="s">
        <v>951</v>
      </c>
      <c r="I110" s="1" t="s">
        <v>27</v>
      </c>
      <c r="J110" s="1" t="s">
        <v>21</v>
      </c>
      <c r="K110" s="1">
        <v>999</v>
      </c>
      <c r="L110" s="1" t="s">
        <v>22</v>
      </c>
      <c r="M110" s="1" t="s">
        <v>952</v>
      </c>
      <c r="N110" s="1">
        <v>500</v>
      </c>
      <c r="O110" s="1" t="s">
        <v>24</v>
      </c>
      <c r="P110" s="1" t="str">
        <f t="shared" si="1"/>
        <v>-</v>
      </c>
    </row>
    <row r="111" spans="1:16" x14ac:dyDescent="0.25">
      <c r="A111" s="3">
        <v>20164091031182</v>
      </c>
      <c r="B111" s="2">
        <v>42685</v>
      </c>
      <c r="C111" s="2">
        <v>42702</v>
      </c>
      <c r="D111" s="3">
        <v>20165000363901</v>
      </c>
      <c r="E111" s="2">
        <v>42695</v>
      </c>
      <c r="F111" s="1" t="s">
        <v>55</v>
      </c>
      <c r="G111" s="1" t="s">
        <v>953</v>
      </c>
      <c r="H111" s="1" t="s">
        <v>954</v>
      </c>
      <c r="I111" s="1" t="s">
        <v>20</v>
      </c>
      <c r="J111" s="1" t="s">
        <v>21</v>
      </c>
      <c r="K111" s="1">
        <v>999</v>
      </c>
      <c r="L111" s="1" t="s">
        <v>22</v>
      </c>
      <c r="M111" s="1" t="s">
        <v>600</v>
      </c>
      <c r="N111" s="1">
        <v>500</v>
      </c>
      <c r="O111" s="1" t="s">
        <v>24</v>
      </c>
      <c r="P111" s="1">
        <f t="shared" si="1"/>
        <v>10</v>
      </c>
    </row>
    <row r="112" spans="1:16" x14ac:dyDescent="0.25">
      <c r="A112" s="3">
        <v>20164091031442</v>
      </c>
      <c r="B112" s="2">
        <v>42685</v>
      </c>
      <c r="C112" s="2">
        <v>42702</v>
      </c>
      <c r="D112" s="3">
        <v>20165000374421</v>
      </c>
      <c r="E112" s="2">
        <v>42705</v>
      </c>
      <c r="F112" s="1" t="s">
        <v>55</v>
      </c>
      <c r="G112" s="1" t="s">
        <v>960</v>
      </c>
      <c r="H112" s="1" t="s">
        <v>961</v>
      </c>
      <c r="I112" s="1" t="s">
        <v>27</v>
      </c>
      <c r="J112" s="1" t="s">
        <v>21</v>
      </c>
      <c r="K112" s="1">
        <v>999</v>
      </c>
      <c r="L112" s="1" t="s">
        <v>22</v>
      </c>
      <c r="M112" s="1" t="s">
        <v>962</v>
      </c>
      <c r="N112" s="1">
        <v>500</v>
      </c>
      <c r="O112" s="1" t="s">
        <v>24</v>
      </c>
      <c r="P112" s="1">
        <f t="shared" si="1"/>
        <v>20</v>
      </c>
    </row>
    <row r="113" spans="1:16" x14ac:dyDescent="0.25">
      <c r="A113" s="3">
        <v>20164091031992</v>
      </c>
      <c r="B113" s="2">
        <v>42685</v>
      </c>
      <c r="C113" s="2">
        <v>42702</v>
      </c>
      <c r="D113" s="3">
        <v>20163000372781</v>
      </c>
      <c r="E113" s="2">
        <v>42704</v>
      </c>
      <c r="F113" s="1" t="s">
        <v>55</v>
      </c>
      <c r="G113" s="1" t="s">
        <v>94</v>
      </c>
      <c r="H113" s="1" t="s">
        <v>969</v>
      </c>
      <c r="I113" s="1" t="s">
        <v>27</v>
      </c>
      <c r="J113" s="1" t="s">
        <v>67</v>
      </c>
      <c r="K113" s="1">
        <v>999</v>
      </c>
      <c r="L113" s="1" t="s">
        <v>22</v>
      </c>
      <c r="M113" s="1" t="s">
        <v>92</v>
      </c>
      <c r="N113" s="1">
        <v>300</v>
      </c>
      <c r="O113" s="1" t="s">
        <v>24</v>
      </c>
      <c r="P113" s="1">
        <f t="shared" si="1"/>
        <v>19</v>
      </c>
    </row>
    <row r="114" spans="1:16" x14ac:dyDescent="0.25">
      <c r="A114" s="3">
        <v>20164091033532</v>
      </c>
      <c r="B114" s="2">
        <v>42689</v>
      </c>
      <c r="C114" s="2">
        <v>42703</v>
      </c>
      <c r="D114" s="3">
        <v>20166040364401</v>
      </c>
      <c r="E114" s="2">
        <v>42695</v>
      </c>
      <c r="F114" s="1" t="s">
        <v>55</v>
      </c>
      <c r="G114" s="1" t="s">
        <v>976</v>
      </c>
      <c r="H114" s="1" t="s">
        <v>977</v>
      </c>
      <c r="I114" s="1" t="s">
        <v>20</v>
      </c>
      <c r="J114" s="1" t="s">
        <v>154</v>
      </c>
      <c r="K114" s="1">
        <v>999</v>
      </c>
      <c r="L114" s="1" t="s">
        <v>22</v>
      </c>
      <c r="M114" s="1" t="s">
        <v>978</v>
      </c>
      <c r="N114" s="1">
        <v>604</v>
      </c>
      <c r="O114" s="1" t="s">
        <v>24</v>
      </c>
      <c r="P114" s="1">
        <f t="shared" si="1"/>
        <v>6</v>
      </c>
    </row>
    <row r="115" spans="1:16" x14ac:dyDescent="0.25">
      <c r="A115" s="3">
        <v>20164091038382</v>
      </c>
      <c r="B115" s="2">
        <v>42689</v>
      </c>
      <c r="C115" s="2">
        <v>42703</v>
      </c>
      <c r="D115" s="3">
        <v>20166040390351</v>
      </c>
      <c r="E115" s="2">
        <v>42719</v>
      </c>
      <c r="F115" s="1" t="s">
        <v>55</v>
      </c>
      <c r="G115" s="1" t="s">
        <v>1008</v>
      </c>
      <c r="H115" s="1" t="s">
        <v>166</v>
      </c>
      <c r="I115" s="1" t="s">
        <v>27</v>
      </c>
      <c r="J115" s="1" t="s">
        <v>21</v>
      </c>
      <c r="K115" s="1">
        <v>999</v>
      </c>
      <c r="L115" s="1" t="s">
        <v>22</v>
      </c>
      <c r="M115" s="1" t="s">
        <v>1009</v>
      </c>
      <c r="N115" s="1">
        <v>604</v>
      </c>
      <c r="O115" s="1" t="s">
        <v>24</v>
      </c>
      <c r="P115" s="1">
        <f t="shared" si="1"/>
        <v>30</v>
      </c>
    </row>
    <row r="116" spans="1:16" x14ac:dyDescent="0.25">
      <c r="A116" s="3">
        <v>20164091038562</v>
      </c>
      <c r="B116" s="2">
        <v>42689</v>
      </c>
      <c r="C116" s="2">
        <v>42703</v>
      </c>
      <c r="D116" s="3">
        <v>20163060374321</v>
      </c>
      <c r="E116" s="2">
        <v>42705</v>
      </c>
      <c r="F116" s="1" t="s">
        <v>55</v>
      </c>
      <c r="G116" s="1" t="s">
        <v>214</v>
      </c>
      <c r="H116" s="1" t="s">
        <v>850</v>
      </c>
      <c r="I116" s="1" t="s">
        <v>27</v>
      </c>
      <c r="J116" s="1" t="s">
        <v>21</v>
      </c>
      <c r="K116" s="1">
        <v>999</v>
      </c>
      <c r="L116" s="1" t="s">
        <v>22</v>
      </c>
      <c r="M116" s="1" t="s">
        <v>75</v>
      </c>
      <c r="N116" s="1">
        <v>306</v>
      </c>
      <c r="O116" s="1" t="s">
        <v>24</v>
      </c>
      <c r="P116" s="1">
        <f t="shared" si="1"/>
        <v>16</v>
      </c>
    </row>
    <row r="117" spans="1:16" x14ac:dyDescent="0.25">
      <c r="A117" s="3">
        <v>20164091038582</v>
      </c>
      <c r="B117" s="2">
        <v>42689</v>
      </c>
      <c r="C117" s="2">
        <v>42703</v>
      </c>
      <c r="D117" s="3">
        <v>20163000382391</v>
      </c>
      <c r="E117" s="2">
        <v>42711</v>
      </c>
      <c r="F117" s="1" t="s">
        <v>55</v>
      </c>
      <c r="G117" s="1" t="s">
        <v>214</v>
      </c>
      <c r="H117" s="1" t="s">
        <v>1010</v>
      </c>
      <c r="I117" s="1" t="s">
        <v>27</v>
      </c>
      <c r="J117" s="1" t="s">
        <v>28</v>
      </c>
      <c r="K117" s="1">
        <v>300</v>
      </c>
      <c r="L117" s="1" t="s">
        <v>1011</v>
      </c>
      <c r="M117" s="1" t="s">
        <v>1012</v>
      </c>
      <c r="N117" s="1">
        <v>300</v>
      </c>
      <c r="O117" s="1"/>
      <c r="P117" s="1">
        <f t="shared" si="1"/>
        <v>22</v>
      </c>
    </row>
    <row r="118" spans="1:16" x14ac:dyDescent="0.25">
      <c r="A118" s="3">
        <v>20164091039572</v>
      </c>
      <c r="B118" s="2">
        <v>42690</v>
      </c>
      <c r="C118" s="2">
        <v>42704</v>
      </c>
      <c r="D118" s="3">
        <v>20163040369551</v>
      </c>
      <c r="E118" s="2">
        <v>42698</v>
      </c>
      <c r="F118" s="1" t="s">
        <v>55</v>
      </c>
      <c r="G118" s="1" t="s">
        <v>1017</v>
      </c>
      <c r="H118" s="1" t="s">
        <v>1018</v>
      </c>
      <c r="I118" s="1" t="s">
        <v>20</v>
      </c>
      <c r="J118" s="1" t="s">
        <v>21</v>
      </c>
      <c r="K118" s="1">
        <v>999</v>
      </c>
      <c r="L118" s="1" t="s">
        <v>22</v>
      </c>
      <c r="M118" s="1" t="s">
        <v>460</v>
      </c>
      <c r="N118" s="1">
        <v>304</v>
      </c>
      <c r="O118" s="1" t="s">
        <v>24</v>
      </c>
      <c r="P118" s="1">
        <f t="shared" si="1"/>
        <v>8</v>
      </c>
    </row>
    <row r="119" spans="1:16" x14ac:dyDescent="0.25">
      <c r="A119" s="3">
        <v>20164091041552</v>
      </c>
      <c r="B119" s="2">
        <v>42690</v>
      </c>
      <c r="C119" s="2">
        <v>42704</v>
      </c>
      <c r="D119" s="3">
        <v>20163040374291</v>
      </c>
      <c r="E119" s="2">
        <v>42704</v>
      </c>
      <c r="F119" s="1" t="s">
        <v>55</v>
      </c>
      <c r="G119" s="1" t="s">
        <v>214</v>
      </c>
      <c r="H119" s="1" t="s">
        <v>1025</v>
      </c>
      <c r="I119" s="1" t="s">
        <v>20</v>
      </c>
      <c r="J119" s="1" t="s">
        <v>21</v>
      </c>
      <c r="K119" s="1">
        <v>999</v>
      </c>
      <c r="L119" s="1" t="s">
        <v>22</v>
      </c>
      <c r="M119" s="1" t="s">
        <v>197</v>
      </c>
      <c r="N119" s="1">
        <v>304</v>
      </c>
      <c r="O119" s="1" t="s">
        <v>24</v>
      </c>
      <c r="P119" s="1">
        <f t="shared" si="1"/>
        <v>14</v>
      </c>
    </row>
    <row r="120" spans="1:16" x14ac:dyDescent="0.25">
      <c r="A120" s="3">
        <v>20164091043032</v>
      </c>
      <c r="B120" s="2">
        <v>42690</v>
      </c>
      <c r="C120" s="2">
        <v>42704</v>
      </c>
      <c r="D120" s="3"/>
      <c r="E120" s="1" t="s">
        <v>18</v>
      </c>
      <c r="F120" s="1" t="s">
        <v>55</v>
      </c>
      <c r="G120" s="1" t="s">
        <v>214</v>
      </c>
      <c r="H120" s="1" t="s">
        <v>1031</v>
      </c>
      <c r="I120" s="1" t="s">
        <v>27</v>
      </c>
      <c r="J120" s="1" t="s">
        <v>417</v>
      </c>
      <c r="K120" s="1">
        <v>999</v>
      </c>
      <c r="L120" s="1" t="s">
        <v>22</v>
      </c>
      <c r="M120" s="1" t="s">
        <v>18</v>
      </c>
      <c r="N120" s="1" t="s">
        <v>18</v>
      </c>
      <c r="O120" s="1" t="s">
        <v>24</v>
      </c>
      <c r="P120" s="1" t="str">
        <f t="shared" si="1"/>
        <v>-</v>
      </c>
    </row>
    <row r="121" spans="1:16" x14ac:dyDescent="0.25">
      <c r="A121" s="3">
        <v>20164091043042</v>
      </c>
      <c r="B121" s="2">
        <v>42690</v>
      </c>
      <c r="C121" s="2">
        <v>42704</v>
      </c>
      <c r="D121" s="3"/>
      <c r="E121" s="1" t="s">
        <v>18</v>
      </c>
      <c r="F121" s="1" t="s">
        <v>55</v>
      </c>
      <c r="G121" s="1" t="s">
        <v>214</v>
      </c>
      <c r="H121" s="1" t="s">
        <v>1031</v>
      </c>
      <c r="I121" s="1" t="s">
        <v>27</v>
      </c>
      <c r="J121" s="1" t="s">
        <v>417</v>
      </c>
      <c r="K121" s="1">
        <v>999</v>
      </c>
      <c r="L121" s="1" t="s">
        <v>22</v>
      </c>
      <c r="M121" s="1" t="s">
        <v>18</v>
      </c>
      <c r="N121" s="1" t="s">
        <v>18</v>
      </c>
      <c r="O121" s="1" t="s">
        <v>24</v>
      </c>
      <c r="P121" s="1" t="str">
        <f t="shared" si="1"/>
        <v>-</v>
      </c>
    </row>
    <row r="122" spans="1:16" x14ac:dyDescent="0.25">
      <c r="A122" s="3">
        <v>20164091043652</v>
      </c>
      <c r="B122" s="2">
        <v>42690</v>
      </c>
      <c r="C122" s="2">
        <v>42704</v>
      </c>
      <c r="D122" s="3">
        <v>20163040365331</v>
      </c>
      <c r="E122" s="2">
        <v>42696</v>
      </c>
      <c r="F122" s="1" t="s">
        <v>55</v>
      </c>
      <c r="G122" s="1" t="s">
        <v>1032</v>
      </c>
      <c r="H122" s="1" t="s">
        <v>1033</v>
      </c>
      <c r="I122" s="1" t="s">
        <v>20</v>
      </c>
      <c r="J122" s="1" t="s">
        <v>420</v>
      </c>
      <c r="K122" s="1">
        <v>999</v>
      </c>
      <c r="L122" s="1" t="s">
        <v>22</v>
      </c>
      <c r="M122" s="1" t="s">
        <v>207</v>
      </c>
      <c r="N122" s="1">
        <v>304</v>
      </c>
      <c r="O122" s="1" t="s">
        <v>24</v>
      </c>
      <c r="P122" s="1">
        <f t="shared" si="1"/>
        <v>6</v>
      </c>
    </row>
    <row r="123" spans="1:16" x14ac:dyDescent="0.25">
      <c r="A123" s="3">
        <v>20164091043912</v>
      </c>
      <c r="B123" s="2">
        <v>42690</v>
      </c>
      <c r="C123" s="2">
        <v>42704</v>
      </c>
      <c r="D123" s="3">
        <v>20165000367991</v>
      </c>
      <c r="E123" s="2">
        <v>42697</v>
      </c>
      <c r="F123" s="1" t="s">
        <v>55</v>
      </c>
      <c r="G123" s="1" t="s">
        <v>1039</v>
      </c>
      <c r="H123" s="1" t="s">
        <v>1040</v>
      </c>
      <c r="I123" s="1" t="s">
        <v>20</v>
      </c>
      <c r="J123" s="1" t="s">
        <v>67</v>
      </c>
      <c r="K123" s="1">
        <v>999</v>
      </c>
      <c r="L123" s="1" t="s">
        <v>22</v>
      </c>
      <c r="M123" s="1" t="s">
        <v>125</v>
      </c>
      <c r="N123" s="1">
        <v>500</v>
      </c>
      <c r="O123" s="1" t="s">
        <v>24</v>
      </c>
      <c r="P123" s="1">
        <f t="shared" si="1"/>
        <v>7</v>
      </c>
    </row>
    <row r="124" spans="1:16" x14ac:dyDescent="0.25">
      <c r="A124" s="3">
        <v>20164091044332</v>
      </c>
      <c r="B124" s="2">
        <v>42691</v>
      </c>
      <c r="C124" s="2">
        <v>42705</v>
      </c>
      <c r="D124" s="3">
        <v>20165000365761</v>
      </c>
      <c r="E124" s="2">
        <v>42696</v>
      </c>
      <c r="F124" s="1" t="s">
        <v>55</v>
      </c>
      <c r="G124" s="1" t="s">
        <v>1041</v>
      </c>
      <c r="H124" s="1" t="s">
        <v>262</v>
      </c>
      <c r="I124" s="1" t="s">
        <v>20</v>
      </c>
      <c r="J124" s="1" t="s">
        <v>28</v>
      </c>
      <c r="K124" s="1">
        <v>999</v>
      </c>
      <c r="L124" s="1" t="s">
        <v>22</v>
      </c>
      <c r="M124" s="1" t="s">
        <v>263</v>
      </c>
      <c r="N124" s="1">
        <v>500</v>
      </c>
      <c r="O124" s="1" t="s">
        <v>24</v>
      </c>
      <c r="P124" s="1">
        <f t="shared" si="1"/>
        <v>5</v>
      </c>
    </row>
    <row r="125" spans="1:16" x14ac:dyDescent="0.25">
      <c r="A125" s="3">
        <v>20164091046792</v>
      </c>
      <c r="B125" s="2">
        <v>42691</v>
      </c>
      <c r="C125" s="2">
        <v>42705</v>
      </c>
      <c r="D125" s="3">
        <v>20164010371621</v>
      </c>
      <c r="E125" s="2">
        <v>42702</v>
      </c>
      <c r="F125" s="1" t="s">
        <v>55</v>
      </c>
      <c r="G125" s="1" t="s">
        <v>1052</v>
      </c>
      <c r="H125" s="1" t="s">
        <v>1053</v>
      </c>
      <c r="I125" s="1" t="s">
        <v>20</v>
      </c>
      <c r="J125" s="1" t="s">
        <v>28</v>
      </c>
      <c r="K125" s="1">
        <v>999</v>
      </c>
      <c r="L125" s="1" t="s">
        <v>22</v>
      </c>
      <c r="M125" s="1" t="s">
        <v>505</v>
      </c>
      <c r="N125" s="1">
        <v>401</v>
      </c>
      <c r="O125" s="1" t="s">
        <v>24</v>
      </c>
      <c r="P125" s="1">
        <f t="shared" si="1"/>
        <v>11</v>
      </c>
    </row>
    <row r="126" spans="1:16" x14ac:dyDescent="0.25">
      <c r="A126" s="3">
        <v>20164091051992</v>
      </c>
      <c r="B126" s="2">
        <v>42692</v>
      </c>
      <c r="C126" s="2">
        <v>42706</v>
      </c>
      <c r="D126" s="3">
        <v>20163060385541</v>
      </c>
      <c r="E126" s="2">
        <v>42716</v>
      </c>
      <c r="F126" s="1" t="s">
        <v>55</v>
      </c>
      <c r="G126" s="1" t="s">
        <v>1067</v>
      </c>
      <c r="H126" s="1" t="s">
        <v>1068</v>
      </c>
      <c r="I126" s="1" t="s">
        <v>27</v>
      </c>
      <c r="J126" s="1" t="s">
        <v>67</v>
      </c>
      <c r="K126" s="1">
        <v>999</v>
      </c>
      <c r="L126" s="1" t="s">
        <v>22</v>
      </c>
      <c r="M126" s="1" t="s">
        <v>75</v>
      </c>
      <c r="N126" s="1">
        <v>306</v>
      </c>
      <c r="O126" s="1" t="s">
        <v>24</v>
      </c>
      <c r="P126" s="1">
        <f t="shared" si="1"/>
        <v>24</v>
      </c>
    </row>
    <row r="127" spans="1:16" x14ac:dyDescent="0.25">
      <c r="A127" s="3">
        <v>20164091052712</v>
      </c>
      <c r="B127" s="2">
        <v>42692</v>
      </c>
      <c r="C127" s="2">
        <v>42706</v>
      </c>
      <c r="D127" s="3"/>
      <c r="E127" s="1" t="s">
        <v>18</v>
      </c>
      <c r="F127" s="1" t="s">
        <v>55</v>
      </c>
      <c r="G127" s="1" t="s">
        <v>1074</v>
      </c>
      <c r="H127" s="1" t="s">
        <v>1075</v>
      </c>
      <c r="I127" s="1" t="s">
        <v>27</v>
      </c>
      <c r="J127" s="1" t="s">
        <v>28</v>
      </c>
      <c r="K127" s="1">
        <v>310</v>
      </c>
      <c r="L127" s="1" t="s">
        <v>381</v>
      </c>
      <c r="M127" s="1" t="s">
        <v>382</v>
      </c>
      <c r="N127" s="1">
        <v>310</v>
      </c>
      <c r="O127" s="1"/>
      <c r="P127" s="1" t="str">
        <f t="shared" si="1"/>
        <v>-</v>
      </c>
    </row>
    <row r="128" spans="1:16" x14ac:dyDescent="0.25">
      <c r="A128" s="3">
        <v>20164091055452</v>
      </c>
      <c r="B128" s="2">
        <v>42695</v>
      </c>
      <c r="C128" s="2">
        <v>42709</v>
      </c>
      <c r="D128" s="3">
        <v>20163030157463</v>
      </c>
      <c r="E128" s="2">
        <v>42713</v>
      </c>
      <c r="F128" s="1" t="s">
        <v>55</v>
      </c>
      <c r="G128" s="1" t="s">
        <v>1083</v>
      </c>
      <c r="H128" s="1" t="s">
        <v>1084</v>
      </c>
      <c r="I128" s="1" t="s">
        <v>27</v>
      </c>
      <c r="J128" s="1" t="s">
        <v>28</v>
      </c>
      <c r="K128" s="1">
        <v>303</v>
      </c>
      <c r="L128" s="1" t="s">
        <v>1085</v>
      </c>
      <c r="M128" s="1" t="s">
        <v>285</v>
      </c>
      <c r="N128" s="1">
        <v>303</v>
      </c>
      <c r="O128" s="1"/>
      <c r="P128" s="1">
        <f t="shared" si="1"/>
        <v>18</v>
      </c>
    </row>
    <row r="129" spans="1:16" x14ac:dyDescent="0.25">
      <c r="A129" s="3">
        <v>20164091055872</v>
      </c>
      <c r="B129" s="2">
        <v>42695</v>
      </c>
      <c r="C129" s="2">
        <v>42709</v>
      </c>
      <c r="D129" s="3">
        <v>20162000375611</v>
      </c>
      <c r="E129" s="2">
        <v>42705</v>
      </c>
      <c r="F129" s="1" t="s">
        <v>55</v>
      </c>
      <c r="G129" s="1" t="s">
        <v>214</v>
      </c>
      <c r="H129" s="1" t="s">
        <v>1086</v>
      </c>
      <c r="I129" s="1" t="s">
        <v>20</v>
      </c>
      <c r="J129" s="1" t="s">
        <v>1087</v>
      </c>
      <c r="K129" s="1">
        <v>999</v>
      </c>
      <c r="L129" s="1" t="s">
        <v>22</v>
      </c>
      <c r="M129" s="1" t="s">
        <v>51</v>
      </c>
      <c r="N129" s="1">
        <v>200</v>
      </c>
      <c r="O129" s="1" t="s">
        <v>24</v>
      </c>
      <c r="P129" s="1">
        <f t="shared" si="1"/>
        <v>10</v>
      </c>
    </row>
    <row r="130" spans="1:16" x14ac:dyDescent="0.25">
      <c r="A130" s="3">
        <v>20164091059382</v>
      </c>
      <c r="B130" s="2">
        <v>42695</v>
      </c>
      <c r="C130" s="2">
        <v>42709</v>
      </c>
      <c r="D130" s="3">
        <v>20163040371781</v>
      </c>
      <c r="E130" s="2">
        <v>42702</v>
      </c>
      <c r="F130" s="1" t="s">
        <v>55</v>
      </c>
      <c r="G130" s="1">
        <v>20163040352411</v>
      </c>
      <c r="H130" s="1" t="s">
        <v>906</v>
      </c>
      <c r="I130" s="1" t="s">
        <v>20</v>
      </c>
      <c r="J130" s="1" t="s">
        <v>21</v>
      </c>
      <c r="K130" s="1">
        <v>999</v>
      </c>
      <c r="L130" s="1" t="s">
        <v>22</v>
      </c>
      <c r="M130" s="1" t="s">
        <v>369</v>
      </c>
      <c r="N130" s="1">
        <v>304</v>
      </c>
      <c r="O130" s="1" t="s">
        <v>24</v>
      </c>
      <c r="P130" s="1">
        <f t="shared" si="1"/>
        <v>7</v>
      </c>
    </row>
    <row r="131" spans="1:16" x14ac:dyDescent="0.25">
      <c r="A131" s="3">
        <v>20164091059412</v>
      </c>
      <c r="B131" s="2">
        <v>42695</v>
      </c>
      <c r="C131" s="2">
        <v>42709</v>
      </c>
      <c r="D131" s="3">
        <v>20165000373871</v>
      </c>
      <c r="E131" s="2">
        <v>42704</v>
      </c>
      <c r="F131" s="1" t="s">
        <v>55</v>
      </c>
      <c r="G131" s="1" t="s">
        <v>1107</v>
      </c>
      <c r="H131" s="1" t="s">
        <v>615</v>
      </c>
      <c r="I131" s="1" t="s">
        <v>20</v>
      </c>
      <c r="J131" s="1" t="s">
        <v>21</v>
      </c>
      <c r="K131" s="1">
        <v>999</v>
      </c>
      <c r="L131" s="1" t="s">
        <v>22</v>
      </c>
      <c r="M131" s="1" t="s">
        <v>125</v>
      </c>
      <c r="N131" s="1">
        <v>500</v>
      </c>
      <c r="O131" s="1" t="s">
        <v>24</v>
      </c>
      <c r="P131" s="1">
        <f t="shared" ref="P131:P194" si="2">IFERROR(E131-B131,"-")</f>
        <v>9</v>
      </c>
    </row>
    <row r="132" spans="1:16" x14ac:dyDescent="0.25">
      <c r="A132" s="3">
        <v>20164091060382</v>
      </c>
      <c r="B132" s="2">
        <v>42696</v>
      </c>
      <c r="C132" s="2">
        <v>42710</v>
      </c>
      <c r="D132" s="3">
        <v>20163040373531</v>
      </c>
      <c r="E132" s="2">
        <v>42704</v>
      </c>
      <c r="F132" s="1" t="s">
        <v>55</v>
      </c>
      <c r="G132" s="1" t="s">
        <v>1116</v>
      </c>
      <c r="H132" s="1" t="s">
        <v>1117</v>
      </c>
      <c r="I132" s="1" t="s">
        <v>20</v>
      </c>
      <c r="J132" s="1" t="s">
        <v>200</v>
      </c>
      <c r="K132" s="1">
        <v>999</v>
      </c>
      <c r="L132" s="1" t="s">
        <v>22</v>
      </c>
      <c r="M132" s="1" t="s">
        <v>369</v>
      </c>
      <c r="N132" s="1">
        <v>304</v>
      </c>
      <c r="O132" s="1" t="s">
        <v>24</v>
      </c>
      <c r="P132" s="1">
        <f t="shared" si="2"/>
        <v>8</v>
      </c>
    </row>
    <row r="133" spans="1:16" x14ac:dyDescent="0.25">
      <c r="A133" s="3">
        <v>20164091060782</v>
      </c>
      <c r="B133" s="2">
        <v>42696</v>
      </c>
      <c r="C133" s="2">
        <v>42710</v>
      </c>
      <c r="D133" s="3">
        <v>20163000382351</v>
      </c>
      <c r="E133" s="2">
        <v>42711</v>
      </c>
      <c r="F133" s="1" t="s">
        <v>55</v>
      </c>
      <c r="G133" s="1" t="s">
        <v>1122</v>
      </c>
      <c r="H133" s="1" t="s">
        <v>1123</v>
      </c>
      <c r="I133" s="1" t="s">
        <v>27</v>
      </c>
      <c r="J133" s="1" t="s">
        <v>1087</v>
      </c>
      <c r="K133" s="1">
        <v>300</v>
      </c>
      <c r="L133" s="1" t="s">
        <v>1011</v>
      </c>
      <c r="M133" s="1" t="s">
        <v>108</v>
      </c>
      <c r="N133" s="1">
        <v>300</v>
      </c>
      <c r="O133" s="1"/>
      <c r="P133" s="1">
        <f t="shared" si="2"/>
        <v>15</v>
      </c>
    </row>
    <row r="134" spans="1:16" x14ac:dyDescent="0.25">
      <c r="A134" s="3">
        <v>20164091062012</v>
      </c>
      <c r="B134" s="2">
        <v>42696</v>
      </c>
      <c r="C134" s="2">
        <v>42710</v>
      </c>
      <c r="D134" s="3">
        <v>20165000378081</v>
      </c>
      <c r="E134" s="2">
        <v>42709</v>
      </c>
      <c r="F134" s="1" t="s">
        <v>55</v>
      </c>
      <c r="G134" s="1" t="s">
        <v>1139</v>
      </c>
      <c r="H134" s="1" t="s">
        <v>1140</v>
      </c>
      <c r="I134" s="1" t="s">
        <v>20</v>
      </c>
      <c r="J134" s="1" t="s">
        <v>28</v>
      </c>
      <c r="K134" s="1">
        <v>999</v>
      </c>
      <c r="L134" s="1" t="s">
        <v>22</v>
      </c>
      <c r="M134" s="1" t="s">
        <v>306</v>
      </c>
      <c r="N134" s="1">
        <v>500</v>
      </c>
      <c r="O134" s="1" t="s">
        <v>24</v>
      </c>
      <c r="P134" s="1">
        <f t="shared" si="2"/>
        <v>13</v>
      </c>
    </row>
    <row r="135" spans="1:16" x14ac:dyDescent="0.25">
      <c r="A135" s="3">
        <v>20164091065012</v>
      </c>
      <c r="B135" s="2">
        <v>42696</v>
      </c>
      <c r="C135" s="2">
        <v>42710</v>
      </c>
      <c r="D135" s="3"/>
      <c r="E135" s="1" t="s">
        <v>18</v>
      </c>
      <c r="F135" s="1" t="s">
        <v>55</v>
      </c>
      <c r="G135" s="1" t="s">
        <v>1145</v>
      </c>
      <c r="H135" s="1" t="s">
        <v>1146</v>
      </c>
      <c r="I135" s="1" t="s">
        <v>27</v>
      </c>
      <c r="J135" s="1" t="s">
        <v>417</v>
      </c>
      <c r="K135" s="1">
        <v>703</v>
      </c>
      <c r="L135" s="1" t="s">
        <v>1147</v>
      </c>
      <c r="M135" s="1" t="s">
        <v>1148</v>
      </c>
      <c r="N135" s="1">
        <v>703</v>
      </c>
      <c r="O135" s="1"/>
      <c r="P135" s="1" t="str">
        <f t="shared" si="2"/>
        <v>-</v>
      </c>
    </row>
    <row r="136" spans="1:16" x14ac:dyDescent="0.25">
      <c r="A136" s="3">
        <v>20164091070392</v>
      </c>
      <c r="B136" s="2">
        <v>42697</v>
      </c>
      <c r="C136" s="2">
        <v>42711</v>
      </c>
      <c r="D136" s="3">
        <v>20162000380361</v>
      </c>
      <c r="E136" s="2">
        <v>42710</v>
      </c>
      <c r="F136" s="1" t="s">
        <v>55</v>
      </c>
      <c r="G136" s="1" t="s">
        <v>30</v>
      </c>
      <c r="H136" s="1" t="s">
        <v>1162</v>
      </c>
      <c r="I136" s="1" t="s">
        <v>20</v>
      </c>
      <c r="J136" s="1" t="s">
        <v>330</v>
      </c>
      <c r="K136" s="1">
        <v>999</v>
      </c>
      <c r="L136" s="1" t="s">
        <v>22</v>
      </c>
      <c r="M136" s="1" t="s">
        <v>51</v>
      </c>
      <c r="N136" s="1">
        <v>200</v>
      </c>
      <c r="O136" s="1" t="s">
        <v>24</v>
      </c>
      <c r="P136" s="1">
        <f t="shared" si="2"/>
        <v>13</v>
      </c>
    </row>
    <row r="137" spans="1:16" x14ac:dyDescent="0.25">
      <c r="A137" s="3">
        <v>20164091070512</v>
      </c>
      <c r="B137" s="2">
        <v>42697</v>
      </c>
      <c r="C137" s="2">
        <v>42711</v>
      </c>
      <c r="D137" s="3">
        <v>20163060385551</v>
      </c>
      <c r="E137" s="2">
        <v>42716</v>
      </c>
      <c r="F137" s="1" t="s">
        <v>55</v>
      </c>
      <c r="G137" s="1" t="s">
        <v>1166</v>
      </c>
      <c r="H137" s="1" t="s">
        <v>1167</v>
      </c>
      <c r="I137" s="1" t="s">
        <v>27</v>
      </c>
      <c r="J137" s="1" t="s">
        <v>67</v>
      </c>
      <c r="K137" s="1">
        <v>999</v>
      </c>
      <c r="L137" s="1" t="s">
        <v>22</v>
      </c>
      <c r="M137" s="1" t="s">
        <v>75</v>
      </c>
      <c r="N137" s="1">
        <v>306</v>
      </c>
      <c r="O137" s="1" t="s">
        <v>24</v>
      </c>
      <c r="P137" s="1">
        <f t="shared" si="2"/>
        <v>19</v>
      </c>
    </row>
    <row r="138" spans="1:16" x14ac:dyDescent="0.25">
      <c r="A138" s="3">
        <v>20164091072872</v>
      </c>
      <c r="B138" s="2">
        <v>42698</v>
      </c>
      <c r="C138" s="2">
        <v>42713</v>
      </c>
      <c r="D138" s="3" t="s">
        <v>1176</v>
      </c>
      <c r="E138" s="2">
        <v>42698</v>
      </c>
      <c r="F138" s="1" t="s">
        <v>55</v>
      </c>
      <c r="G138" s="1" t="s">
        <v>214</v>
      </c>
      <c r="H138" s="1" t="s">
        <v>18</v>
      </c>
      <c r="I138" s="1" t="s">
        <v>20</v>
      </c>
      <c r="J138" s="1" t="s">
        <v>21</v>
      </c>
      <c r="K138" s="1">
        <v>999</v>
      </c>
      <c r="L138" s="1" t="s">
        <v>22</v>
      </c>
      <c r="M138" s="1" t="s">
        <v>375</v>
      </c>
      <c r="N138" s="1">
        <v>402</v>
      </c>
      <c r="O138" s="1" t="s">
        <v>24</v>
      </c>
      <c r="P138" s="1">
        <f t="shared" si="2"/>
        <v>0</v>
      </c>
    </row>
    <row r="139" spans="1:16" x14ac:dyDescent="0.25">
      <c r="A139" s="3">
        <v>20164091074272</v>
      </c>
      <c r="B139" s="2">
        <v>42698</v>
      </c>
      <c r="C139" s="2">
        <v>42713</v>
      </c>
      <c r="D139" s="3" t="s">
        <v>1177</v>
      </c>
      <c r="E139" s="1" t="s">
        <v>18</v>
      </c>
      <c r="F139" s="1" t="s">
        <v>55</v>
      </c>
      <c r="G139" s="1" t="s">
        <v>214</v>
      </c>
      <c r="H139" s="1" t="s">
        <v>1178</v>
      </c>
      <c r="I139" s="1" t="s">
        <v>27</v>
      </c>
      <c r="J139" s="1" t="s">
        <v>28</v>
      </c>
      <c r="K139" s="1">
        <v>999</v>
      </c>
      <c r="L139" s="1" t="s">
        <v>22</v>
      </c>
      <c r="M139" s="1" t="s">
        <v>18</v>
      </c>
      <c r="N139" s="1" t="s">
        <v>18</v>
      </c>
      <c r="O139" s="1" t="s">
        <v>24</v>
      </c>
      <c r="P139" s="1" t="str">
        <f t="shared" si="2"/>
        <v>-</v>
      </c>
    </row>
    <row r="140" spans="1:16" x14ac:dyDescent="0.25">
      <c r="A140" s="3">
        <v>20164091075862</v>
      </c>
      <c r="B140" s="2">
        <v>42699</v>
      </c>
      <c r="C140" s="2">
        <v>42716</v>
      </c>
      <c r="D140" s="3">
        <v>20163000374751</v>
      </c>
      <c r="E140" s="2">
        <v>42705</v>
      </c>
      <c r="F140" s="1" t="s">
        <v>55</v>
      </c>
      <c r="G140" s="1" t="s">
        <v>1181</v>
      </c>
      <c r="H140" s="1" t="s">
        <v>1182</v>
      </c>
      <c r="I140" s="1" t="s">
        <v>20</v>
      </c>
      <c r="J140" s="1" t="s">
        <v>28</v>
      </c>
      <c r="K140" s="1">
        <v>999</v>
      </c>
      <c r="L140" s="1" t="s">
        <v>22</v>
      </c>
      <c r="M140" s="1" t="s">
        <v>72</v>
      </c>
      <c r="N140" s="1">
        <v>300</v>
      </c>
      <c r="O140" s="1" t="s">
        <v>24</v>
      </c>
      <c r="P140" s="1">
        <f t="shared" si="2"/>
        <v>6</v>
      </c>
    </row>
    <row r="141" spans="1:16" x14ac:dyDescent="0.25">
      <c r="A141" s="3">
        <v>20164091078262</v>
      </c>
      <c r="B141" s="2">
        <v>42699</v>
      </c>
      <c r="C141" s="2">
        <v>42716</v>
      </c>
      <c r="D141" s="3">
        <v>20166040391991</v>
      </c>
      <c r="E141" s="2">
        <v>42719</v>
      </c>
      <c r="F141" s="1" t="s">
        <v>55</v>
      </c>
      <c r="G141" s="1" t="s">
        <v>214</v>
      </c>
      <c r="H141" s="1" t="s">
        <v>994</v>
      </c>
      <c r="I141" s="1" t="s">
        <v>27</v>
      </c>
      <c r="J141" s="1" t="s">
        <v>28</v>
      </c>
      <c r="K141" s="1">
        <v>999</v>
      </c>
      <c r="L141" s="1" t="s">
        <v>22</v>
      </c>
      <c r="M141" s="1" t="s">
        <v>1200</v>
      </c>
      <c r="N141" s="1">
        <v>604</v>
      </c>
      <c r="O141" s="1" t="s">
        <v>24</v>
      </c>
      <c r="P141" s="1">
        <f t="shared" si="2"/>
        <v>20</v>
      </c>
    </row>
    <row r="142" spans="1:16" x14ac:dyDescent="0.25">
      <c r="A142" s="3">
        <v>20164091078602</v>
      </c>
      <c r="B142" s="2">
        <v>42699</v>
      </c>
      <c r="C142" s="2">
        <v>42716</v>
      </c>
      <c r="D142" s="3">
        <v>20163060391711</v>
      </c>
      <c r="E142" s="2">
        <v>42719</v>
      </c>
      <c r="F142" s="1" t="s">
        <v>55</v>
      </c>
      <c r="G142" s="1" t="s">
        <v>1201</v>
      </c>
      <c r="H142" s="1" t="s">
        <v>1202</v>
      </c>
      <c r="I142" s="1" t="s">
        <v>27</v>
      </c>
      <c r="J142" s="1" t="s">
        <v>67</v>
      </c>
      <c r="K142" s="1">
        <v>999</v>
      </c>
      <c r="L142" s="1" t="s">
        <v>22</v>
      </c>
      <c r="M142" s="1" t="s">
        <v>75</v>
      </c>
      <c r="N142" s="1">
        <v>306</v>
      </c>
      <c r="O142" s="1" t="s">
        <v>24</v>
      </c>
      <c r="P142" s="1">
        <f t="shared" si="2"/>
        <v>20</v>
      </c>
    </row>
    <row r="143" spans="1:16" x14ac:dyDescent="0.25">
      <c r="A143" s="3">
        <v>20164091078612</v>
      </c>
      <c r="B143" s="2">
        <v>42699</v>
      </c>
      <c r="C143" s="2">
        <v>42716</v>
      </c>
      <c r="D143" s="3">
        <v>20163060391661</v>
      </c>
      <c r="E143" s="2">
        <v>42719</v>
      </c>
      <c r="F143" s="1" t="s">
        <v>55</v>
      </c>
      <c r="G143" s="1" t="s">
        <v>1203</v>
      </c>
      <c r="H143" s="1" t="s">
        <v>1204</v>
      </c>
      <c r="I143" s="1" t="s">
        <v>27</v>
      </c>
      <c r="J143" s="1" t="s">
        <v>67</v>
      </c>
      <c r="K143" s="1">
        <v>999</v>
      </c>
      <c r="L143" s="1" t="s">
        <v>22</v>
      </c>
      <c r="M143" s="1" t="s">
        <v>75</v>
      </c>
      <c r="N143" s="1">
        <v>306</v>
      </c>
      <c r="O143" s="1" t="s">
        <v>24</v>
      </c>
      <c r="P143" s="1">
        <f t="shared" si="2"/>
        <v>20</v>
      </c>
    </row>
    <row r="144" spans="1:16" x14ac:dyDescent="0.25">
      <c r="A144" s="3">
        <v>20164091078842</v>
      </c>
      <c r="B144" s="2">
        <v>42699</v>
      </c>
      <c r="C144" s="2">
        <v>42716</v>
      </c>
      <c r="D144" s="3">
        <v>20163060388091</v>
      </c>
      <c r="E144" s="2">
        <v>42717</v>
      </c>
      <c r="F144" s="1" t="s">
        <v>55</v>
      </c>
      <c r="G144" s="1" t="s">
        <v>195</v>
      </c>
      <c r="H144" s="1" t="s">
        <v>1208</v>
      </c>
      <c r="I144" s="1" t="s">
        <v>27</v>
      </c>
      <c r="J144" s="1" t="s">
        <v>28</v>
      </c>
      <c r="K144" s="1">
        <v>999</v>
      </c>
      <c r="L144" s="1" t="s">
        <v>22</v>
      </c>
      <c r="M144" s="1" t="s">
        <v>75</v>
      </c>
      <c r="N144" s="1">
        <v>306</v>
      </c>
      <c r="O144" s="1" t="s">
        <v>24</v>
      </c>
      <c r="P144" s="1">
        <f t="shared" si="2"/>
        <v>18</v>
      </c>
    </row>
    <row r="145" spans="1:16" x14ac:dyDescent="0.25">
      <c r="A145" s="3">
        <v>20164091079922</v>
      </c>
      <c r="B145" s="2">
        <v>42699</v>
      </c>
      <c r="C145" s="2">
        <v>42716</v>
      </c>
      <c r="D145" s="3">
        <v>20165000377961</v>
      </c>
      <c r="E145" s="2">
        <v>42709</v>
      </c>
      <c r="F145" s="1" t="s">
        <v>55</v>
      </c>
      <c r="G145" s="1" t="s">
        <v>1214</v>
      </c>
      <c r="H145" s="1" t="s">
        <v>1215</v>
      </c>
      <c r="I145" s="1" t="s">
        <v>20</v>
      </c>
      <c r="J145" s="1" t="s">
        <v>67</v>
      </c>
      <c r="K145" s="1">
        <v>999</v>
      </c>
      <c r="L145" s="1" t="s">
        <v>22</v>
      </c>
      <c r="M145" s="1" t="s">
        <v>164</v>
      </c>
      <c r="N145" s="1">
        <v>500</v>
      </c>
      <c r="O145" s="1" t="s">
        <v>24</v>
      </c>
      <c r="P145" s="1">
        <f t="shared" si="2"/>
        <v>10</v>
      </c>
    </row>
    <row r="146" spans="1:16" x14ac:dyDescent="0.25">
      <c r="A146" s="3">
        <v>20164091080502</v>
      </c>
      <c r="B146" s="2">
        <v>42699</v>
      </c>
      <c r="C146" s="2">
        <v>42716</v>
      </c>
      <c r="D146" s="3">
        <v>20163000394591</v>
      </c>
      <c r="E146" s="2">
        <v>42723</v>
      </c>
      <c r="F146" s="1" t="s">
        <v>55</v>
      </c>
      <c r="G146" s="1" t="s">
        <v>1218</v>
      </c>
      <c r="H146" s="1" t="s">
        <v>1072</v>
      </c>
      <c r="I146" s="1" t="s">
        <v>27</v>
      </c>
      <c r="J146" s="1" t="s">
        <v>21</v>
      </c>
      <c r="K146" s="1">
        <v>999</v>
      </c>
      <c r="L146" s="1" t="s">
        <v>22</v>
      </c>
      <c r="M146" s="1" t="s">
        <v>1219</v>
      </c>
      <c r="N146" s="1">
        <v>300</v>
      </c>
      <c r="O146" s="1" t="s">
        <v>24</v>
      </c>
      <c r="P146" s="1">
        <f t="shared" si="2"/>
        <v>24</v>
      </c>
    </row>
    <row r="147" spans="1:16" x14ac:dyDescent="0.25">
      <c r="A147" s="3">
        <v>20164091080972</v>
      </c>
      <c r="B147" s="2">
        <v>42699</v>
      </c>
      <c r="C147" s="2">
        <v>42716</v>
      </c>
      <c r="D147" s="3">
        <v>20163050381931</v>
      </c>
      <c r="E147" s="2">
        <v>42711</v>
      </c>
      <c r="F147" s="1" t="s">
        <v>55</v>
      </c>
      <c r="G147" s="1" t="s">
        <v>214</v>
      </c>
      <c r="H147" s="1" t="s">
        <v>1222</v>
      </c>
      <c r="I147" s="1" t="s">
        <v>20</v>
      </c>
      <c r="J147" s="1" t="s">
        <v>21</v>
      </c>
      <c r="K147" s="1">
        <v>500</v>
      </c>
      <c r="L147" s="1" t="s">
        <v>1223</v>
      </c>
      <c r="M147" s="1" t="s">
        <v>1224</v>
      </c>
      <c r="N147" s="1">
        <v>500</v>
      </c>
      <c r="O147" s="1"/>
      <c r="P147" s="1">
        <f t="shared" si="2"/>
        <v>12</v>
      </c>
    </row>
    <row r="148" spans="1:16" x14ac:dyDescent="0.25">
      <c r="A148" s="3">
        <v>20164091081152</v>
      </c>
      <c r="B148" s="2">
        <v>42699</v>
      </c>
      <c r="C148" s="2">
        <v>42716</v>
      </c>
      <c r="D148" s="3">
        <v>20162000381401</v>
      </c>
      <c r="E148" s="2">
        <v>42710</v>
      </c>
      <c r="F148" s="1" t="s">
        <v>55</v>
      </c>
      <c r="G148" s="1" t="s">
        <v>1225</v>
      </c>
      <c r="H148" s="1" t="s">
        <v>1226</v>
      </c>
      <c r="I148" s="1" t="s">
        <v>20</v>
      </c>
      <c r="J148" s="1" t="s">
        <v>21</v>
      </c>
      <c r="K148" s="1">
        <v>999</v>
      </c>
      <c r="L148" s="1" t="s">
        <v>22</v>
      </c>
      <c r="M148" s="1" t="s">
        <v>51</v>
      </c>
      <c r="N148" s="1">
        <v>200</v>
      </c>
      <c r="O148" s="1" t="s">
        <v>24</v>
      </c>
      <c r="P148" s="1">
        <f t="shared" si="2"/>
        <v>11</v>
      </c>
    </row>
    <row r="149" spans="1:16" x14ac:dyDescent="0.25">
      <c r="A149" s="3">
        <v>20164091081242</v>
      </c>
      <c r="B149" s="2">
        <v>42699</v>
      </c>
      <c r="C149" s="2">
        <v>42716</v>
      </c>
      <c r="D149" s="3">
        <v>20163060390231</v>
      </c>
      <c r="E149" s="2">
        <v>42719</v>
      </c>
      <c r="F149" s="1" t="s">
        <v>55</v>
      </c>
      <c r="G149" s="1" t="s">
        <v>1227</v>
      </c>
      <c r="H149" s="1" t="s">
        <v>1228</v>
      </c>
      <c r="I149" s="1" t="s">
        <v>27</v>
      </c>
      <c r="J149" s="1" t="s">
        <v>28</v>
      </c>
      <c r="K149" s="1">
        <v>999</v>
      </c>
      <c r="L149" s="1" t="s">
        <v>22</v>
      </c>
      <c r="M149" s="1" t="s">
        <v>216</v>
      </c>
      <c r="N149" s="1">
        <v>306</v>
      </c>
      <c r="O149" s="1" t="s">
        <v>24</v>
      </c>
      <c r="P149" s="1">
        <f t="shared" si="2"/>
        <v>20</v>
      </c>
    </row>
    <row r="150" spans="1:16" x14ac:dyDescent="0.25">
      <c r="A150" s="3">
        <v>20164091083832</v>
      </c>
      <c r="B150" s="2">
        <v>42702</v>
      </c>
      <c r="C150" s="2">
        <v>42717</v>
      </c>
      <c r="D150" s="3">
        <v>20163000384241</v>
      </c>
      <c r="E150" s="2">
        <v>42713</v>
      </c>
      <c r="F150" s="1" t="s">
        <v>55</v>
      </c>
      <c r="G150" s="1" t="s">
        <v>1253</v>
      </c>
      <c r="H150" s="1" t="s">
        <v>1254</v>
      </c>
      <c r="I150" s="1" t="s">
        <v>20</v>
      </c>
      <c r="J150" s="1" t="s">
        <v>21</v>
      </c>
      <c r="K150" s="1">
        <v>999</v>
      </c>
      <c r="L150" s="1" t="s">
        <v>22</v>
      </c>
      <c r="M150" s="1" t="s">
        <v>72</v>
      </c>
      <c r="N150" s="1">
        <v>300</v>
      </c>
      <c r="O150" s="1" t="s">
        <v>24</v>
      </c>
      <c r="P150" s="1">
        <f t="shared" si="2"/>
        <v>11</v>
      </c>
    </row>
    <row r="151" spans="1:16" x14ac:dyDescent="0.25">
      <c r="A151" s="3">
        <v>20164091085312</v>
      </c>
      <c r="B151" s="2">
        <v>42703</v>
      </c>
      <c r="C151" s="2">
        <v>42718</v>
      </c>
      <c r="D151" s="3"/>
      <c r="E151" s="1" t="s">
        <v>18</v>
      </c>
      <c r="F151" s="1" t="s">
        <v>55</v>
      </c>
      <c r="G151" s="1" t="s">
        <v>1269</v>
      </c>
      <c r="H151" s="1" t="s">
        <v>1270</v>
      </c>
      <c r="I151" s="1" t="s">
        <v>27</v>
      </c>
      <c r="J151" s="1" t="s">
        <v>200</v>
      </c>
      <c r="K151" s="1">
        <v>999</v>
      </c>
      <c r="L151" s="1" t="s">
        <v>22</v>
      </c>
      <c r="M151" s="1" t="s">
        <v>197</v>
      </c>
      <c r="N151" s="1">
        <v>304</v>
      </c>
      <c r="O151" s="1" t="s">
        <v>24</v>
      </c>
      <c r="P151" s="1" t="str">
        <f t="shared" si="2"/>
        <v>-</v>
      </c>
    </row>
    <row r="152" spans="1:16" x14ac:dyDescent="0.25">
      <c r="A152" s="3">
        <v>20164091085372</v>
      </c>
      <c r="B152" s="2">
        <v>42703</v>
      </c>
      <c r="C152" s="2">
        <v>42718</v>
      </c>
      <c r="D152" s="3">
        <v>20163000384751</v>
      </c>
      <c r="E152" s="2">
        <v>42713</v>
      </c>
      <c r="F152" s="1" t="s">
        <v>55</v>
      </c>
      <c r="G152" s="1" t="s">
        <v>1273</v>
      </c>
      <c r="H152" s="1" t="s">
        <v>1274</v>
      </c>
      <c r="I152" s="1" t="s">
        <v>20</v>
      </c>
      <c r="J152" s="1" t="s">
        <v>21</v>
      </c>
      <c r="K152" s="1">
        <v>999</v>
      </c>
      <c r="L152" s="1" t="s">
        <v>22</v>
      </c>
      <c r="M152" s="1" t="s">
        <v>584</v>
      </c>
      <c r="N152" s="1">
        <v>300</v>
      </c>
      <c r="O152" s="1" t="s">
        <v>24</v>
      </c>
      <c r="P152" s="1">
        <f t="shared" si="2"/>
        <v>10</v>
      </c>
    </row>
    <row r="153" spans="1:16" x14ac:dyDescent="0.25">
      <c r="A153" s="3">
        <v>20164091088122</v>
      </c>
      <c r="B153" s="2">
        <v>42703</v>
      </c>
      <c r="C153" s="2">
        <v>42718</v>
      </c>
      <c r="D153" s="3">
        <v>20165000384571</v>
      </c>
      <c r="E153" s="2">
        <v>42713</v>
      </c>
      <c r="F153" s="1" t="s">
        <v>55</v>
      </c>
      <c r="G153" s="1" t="s">
        <v>1281</v>
      </c>
      <c r="H153" s="1" t="s">
        <v>742</v>
      </c>
      <c r="I153" s="1" t="s">
        <v>20</v>
      </c>
      <c r="J153" s="1" t="s">
        <v>67</v>
      </c>
      <c r="K153" s="1">
        <v>999</v>
      </c>
      <c r="L153" s="1" t="s">
        <v>22</v>
      </c>
      <c r="M153" s="1" t="s">
        <v>125</v>
      </c>
      <c r="N153" s="1">
        <v>500</v>
      </c>
      <c r="O153" s="1" t="s">
        <v>24</v>
      </c>
      <c r="P153" s="1">
        <f t="shared" si="2"/>
        <v>10</v>
      </c>
    </row>
    <row r="154" spans="1:16" x14ac:dyDescent="0.25">
      <c r="A154" s="3">
        <v>20164091092842</v>
      </c>
      <c r="B154" s="2">
        <v>42704</v>
      </c>
      <c r="C154" s="2">
        <v>42719</v>
      </c>
      <c r="D154" s="3"/>
      <c r="E154" s="1" t="s">
        <v>18</v>
      </c>
      <c r="F154" s="1" t="s">
        <v>55</v>
      </c>
      <c r="G154" s="1" t="s">
        <v>1295</v>
      </c>
      <c r="H154" s="1" t="s">
        <v>1296</v>
      </c>
      <c r="I154" s="1" t="s">
        <v>27</v>
      </c>
      <c r="J154" s="1" t="s">
        <v>200</v>
      </c>
      <c r="K154" s="1">
        <v>999</v>
      </c>
      <c r="L154" s="1" t="s">
        <v>22</v>
      </c>
      <c r="M154" s="1" t="s">
        <v>1297</v>
      </c>
      <c r="N154" s="1">
        <v>304</v>
      </c>
      <c r="O154" s="1" t="s">
        <v>84</v>
      </c>
      <c r="P154" s="1" t="str">
        <f t="shared" si="2"/>
        <v>-</v>
      </c>
    </row>
    <row r="155" spans="1:16" x14ac:dyDescent="0.25">
      <c r="A155" s="3">
        <v>20164091093782</v>
      </c>
      <c r="B155" s="2">
        <v>42704</v>
      </c>
      <c r="C155" s="2">
        <v>42719</v>
      </c>
      <c r="D155" s="3">
        <v>20163040380641</v>
      </c>
      <c r="E155" s="2">
        <v>42710</v>
      </c>
      <c r="F155" s="1" t="s">
        <v>55</v>
      </c>
      <c r="G155" s="1" t="s">
        <v>214</v>
      </c>
      <c r="H155" s="1" t="s">
        <v>1302</v>
      </c>
      <c r="I155" s="1" t="s">
        <v>20</v>
      </c>
      <c r="J155" s="1" t="s">
        <v>200</v>
      </c>
      <c r="K155" s="1">
        <v>999</v>
      </c>
      <c r="L155" s="1" t="s">
        <v>22</v>
      </c>
      <c r="M155" s="1" t="s">
        <v>1303</v>
      </c>
      <c r="N155" s="1">
        <v>304</v>
      </c>
      <c r="O155" s="1" t="s">
        <v>24</v>
      </c>
      <c r="P155" s="1">
        <f t="shared" si="2"/>
        <v>6</v>
      </c>
    </row>
    <row r="156" spans="1:16" x14ac:dyDescent="0.25">
      <c r="A156" s="3">
        <v>20164091094982</v>
      </c>
      <c r="B156" s="2">
        <v>42704</v>
      </c>
      <c r="C156" s="2">
        <v>42719</v>
      </c>
      <c r="D156" s="3">
        <v>20163060391651</v>
      </c>
      <c r="E156" s="2">
        <v>42719</v>
      </c>
      <c r="F156" s="1" t="s">
        <v>55</v>
      </c>
      <c r="G156" s="1" t="s">
        <v>1308</v>
      </c>
      <c r="H156" s="1" t="s">
        <v>1309</v>
      </c>
      <c r="I156" s="1" t="s">
        <v>20</v>
      </c>
      <c r="J156" s="1" t="s">
        <v>67</v>
      </c>
      <c r="K156" s="1">
        <v>999</v>
      </c>
      <c r="L156" s="1" t="s">
        <v>22</v>
      </c>
      <c r="M156" s="1" t="s">
        <v>75</v>
      </c>
      <c r="N156" s="1">
        <v>306</v>
      </c>
      <c r="O156" s="1" t="s">
        <v>24</v>
      </c>
      <c r="P156" s="1">
        <f t="shared" si="2"/>
        <v>15</v>
      </c>
    </row>
    <row r="157" spans="1:16" x14ac:dyDescent="0.25">
      <c r="A157" s="3">
        <v>20164091096072</v>
      </c>
      <c r="B157" s="2">
        <v>42704</v>
      </c>
      <c r="C157" s="2">
        <v>42719</v>
      </c>
      <c r="D157" s="3">
        <v>20165000382751</v>
      </c>
      <c r="E157" s="2">
        <v>42711</v>
      </c>
      <c r="F157" s="1" t="s">
        <v>55</v>
      </c>
      <c r="G157" s="1" t="s">
        <v>1319</v>
      </c>
      <c r="H157" s="1" t="s">
        <v>1320</v>
      </c>
      <c r="I157" s="1" t="s">
        <v>20</v>
      </c>
      <c r="J157" s="1" t="s">
        <v>21</v>
      </c>
      <c r="K157" s="1">
        <v>999</v>
      </c>
      <c r="L157" s="1" t="s">
        <v>22</v>
      </c>
      <c r="M157" s="1" t="s">
        <v>1321</v>
      </c>
      <c r="N157" s="1">
        <v>500</v>
      </c>
      <c r="O157" s="1" t="s">
        <v>24</v>
      </c>
      <c r="P157" s="1">
        <f t="shared" si="2"/>
        <v>7</v>
      </c>
    </row>
    <row r="158" spans="1:16" x14ac:dyDescent="0.25">
      <c r="A158" s="3">
        <v>20164091097212</v>
      </c>
      <c r="B158" s="2">
        <v>42705</v>
      </c>
      <c r="C158" s="2">
        <v>42720</v>
      </c>
      <c r="D158" s="3">
        <v>20163060393651</v>
      </c>
      <c r="E158" s="2">
        <v>42720</v>
      </c>
      <c r="F158" s="1" t="s">
        <v>55</v>
      </c>
      <c r="G158" s="1" t="s">
        <v>1324</v>
      </c>
      <c r="H158" s="1" t="s">
        <v>1325</v>
      </c>
      <c r="I158" s="1" t="s">
        <v>20</v>
      </c>
      <c r="J158" s="1" t="s">
        <v>67</v>
      </c>
      <c r="K158" s="1">
        <v>999</v>
      </c>
      <c r="L158" s="1" t="s">
        <v>22</v>
      </c>
      <c r="M158" s="1" t="s">
        <v>75</v>
      </c>
      <c r="N158" s="1">
        <v>306</v>
      </c>
      <c r="O158" s="1" t="s">
        <v>24</v>
      </c>
      <c r="P158" s="1">
        <f t="shared" si="2"/>
        <v>15</v>
      </c>
    </row>
    <row r="159" spans="1:16" x14ac:dyDescent="0.25">
      <c r="A159" s="3">
        <v>20164091097242</v>
      </c>
      <c r="B159" s="2">
        <v>42705</v>
      </c>
      <c r="C159" s="2">
        <v>42720</v>
      </c>
      <c r="D159" s="3" t="s">
        <v>1331</v>
      </c>
      <c r="E159" s="2">
        <v>42739</v>
      </c>
      <c r="F159" s="1" t="s">
        <v>55</v>
      </c>
      <c r="G159" s="1" t="s">
        <v>1332</v>
      </c>
      <c r="H159" s="1" t="s">
        <v>1333</v>
      </c>
      <c r="I159" s="1" t="s">
        <v>27</v>
      </c>
      <c r="J159" s="1" t="s">
        <v>28</v>
      </c>
      <c r="K159" s="1">
        <v>999</v>
      </c>
      <c r="L159" s="1" t="s">
        <v>22</v>
      </c>
      <c r="M159" s="1" t="s">
        <v>1334</v>
      </c>
      <c r="N159" s="1">
        <v>308</v>
      </c>
      <c r="O159" s="1" t="s">
        <v>24</v>
      </c>
      <c r="P159" s="1">
        <f t="shared" si="2"/>
        <v>34</v>
      </c>
    </row>
    <row r="160" spans="1:16" x14ac:dyDescent="0.25">
      <c r="A160" s="3">
        <v>20164091097272</v>
      </c>
      <c r="B160" s="2">
        <v>42705</v>
      </c>
      <c r="C160" s="2">
        <v>42720</v>
      </c>
      <c r="D160" s="3">
        <v>20163000386601</v>
      </c>
      <c r="E160" s="2">
        <v>42716</v>
      </c>
      <c r="F160" s="1" t="s">
        <v>55</v>
      </c>
      <c r="G160" s="1" t="s">
        <v>1336</v>
      </c>
      <c r="H160" s="1" t="s">
        <v>1337</v>
      </c>
      <c r="I160" s="1" t="s">
        <v>20</v>
      </c>
      <c r="J160" s="1" t="s">
        <v>28</v>
      </c>
      <c r="K160" s="1">
        <v>999</v>
      </c>
      <c r="L160" s="1" t="s">
        <v>22</v>
      </c>
      <c r="M160" s="1" t="s">
        <v>323</v>
      </c>
      <c r="N160" s="1">
        <v>300</v>
      </c>
      <c r="O160" s="1" t="s">
        <v>24</v>
      </c>
      <c r="P160" s="1">
        <f t="shared" si="2"/>
        <v>11</v>
      </c>
    </row>
    <row r="161" spans="1:16" x14ac:dyDescent="0.25">
      <c r="A161" s="3">
        <v>20164091097332</v>
      </c>
      <c r="B161" s="2">
        <v>42705</v>
      </c>
      <c r="C161" s="2">
        <v>42720</v>
      </c>
      <c r="D161" s="3">
        <v>20164010388011</v>
      </c>
      <c r="E161" s="2">
        <v>42717</v>
      </c>
      <c r="F161" s="1" t="s">
        <v>55</v>
      </c>
      <c r="G161" s="1" t="s">
        <v>1271</v>
      </c>
      <c r="H161" s="1" t="s">
        <v>1341</v>
      </c>
      <c r="I161" s="1" t="s">
        <v>20</v>
      </c>
      <c r="J161" s="1" t="s">
        <v>28</v>
      </c>
      <c r="K161" s="1">
        <v>401</v>
      </c>
      <c r="L161" s="1" t="s">
        <v>1342</v>
      </c>
      <c r="M161" s="1" t="s">
        <v>331</v>
      </c>
      <c r="N161" s="1">
        <v>401</v>
      </c>
      <c r="O161" s="1"/>
      <c r="P161" s="1">
        <f t="shared" si="2"/>
        <v>12</v>
      </c>
    </row>
    <row r="162" spans="1:16" x14ac:dyDescent="0.25">
      <c r="A162" s="3">
        <v>20164091097462</v>
      </c>
      <c r="B162" s="2">
        <v>42705</v>
      </c>
      <c r="C162" s="2">
        <v>42720</v>
      </c>
      <c r="D162" s="3">
        <v>20163000403651</v>
      </c>
      <c r="E162" s="2">
        <v>42730</v>
      </c>
      <c r="F162" s="1" t="s">
        <v>55</v>
      </c>
      <c r="G162" s="1" t="s">
        <v>1345</v>
      </c>
      <c r="H162" s="1" t="s">
        <v>1346</v>
      </c>
      <c r="I162" s="1" t="s">
        <v>27</v>
      </c>
      <c r="J162" s="1" t="s">
        <v>21</v>
      </c>
      <c r="K162" s="1">
        <v>300</v>
      </c>
      <c r="L162" s="1" t="s">
        <v>1011</v>
      </c>
      <c r="M162" s="1" t="s">
        <v>108</v>
      </c>
      <c r="N162" s="1">
        <v>300</v>
      </c>
      <c r="O162" s="1"/>
      <c r="P162" s="1">
        <f t="shared" si="2"/>
        <v>25</v>
      </c>
    </row>
    <row r="163" spans="1:16" x14ac:dyDescent="0.25">
      <c r="A163" s="3">
        <v>20164091098782</v>
      </c>
      <c r="B163" s="2">
        <v>42705</v>
      </c>
      <c r="C163" s="2">
        <v>42720</v>
      </c>
      <c r="D163" s="3">
        <v>20163030401071</v>
      </c>
      <c r="E163" s="2">
        <v>42726</v>
      </c>
      <c r="F163" s="1" t="s">
        <v>55</v>
      </c>
      <c r="G163" s="1" t="s">
        <v>1353</v>
      </c>
      <c r="H163" s="1" t="s">
        <v>1354</v>
      </c>
      <c r="I163" s="1" t="s">
        <v>27</v>
      </c>
      <c r="J163" s="1" t="s">
        <v>28</v>
      </c>
      <c r="K163" s="1">
        <v>303</v>
      </c>
      <c r="L163" s="1" t="s">
        <v>1152</v>
      </c>
      <c r="M163" s="1" t="s">
        <v>1300</v>
      </c>
      <c r="N163" s="1">
        <v>303</v>
      </c>
      <c r="O163" s="1"/>
      <c r="P163" s="1">
        <f t="shared" si="2"/>
        <v>21</v>
      </c>
    </row>
    <row r="164" spans="1:16" x14ac:dyDescent="0.25">
      <c r="A164" s="3">
        <v>20164091099462</v>
      </c>
      <c r="B164" s="2">
        <v>42705</v>
      </c>
      <c r="C164" s="2">
        <v>42720</v>
      </c>
      <c r="D164" s="3">
        <v>20163060391681</v>
      </c>
      <c r="E164" s="2">
        <v>42719</v>
      </c>
      <c r="F164" s="1" t="s">
        <v>55</v>
      </c>
      <c r="G164" s="1" t="s">
        <v>1357</v>
      </c>
      <c r="H164" s="1" t="s">
        <v>1358</v>
      </c>
      <c r="I164" s="1" t="s">
        <v>20</v>
      </c>
      <c r="J164" s="1" t="s">
        <v>67</v>
      </c>
      <c r="K164" s="1">
        <v>999</v>
      </c>
      <c r="L164" s="1" t="s">
        <v>22</v>
      </c>
      <c r="M164" s="1" t="s">
        <v>75</v>
      </c>
      <c r="N164" s="1">
        <v>306</v>
      </c>
      <c r="O164" s="1" t="s">
        <v>24</v>
      </c>
      <c r="P164" s="1">
        <f t="shared" si="2"/>
        <v>14</v>
      </c>
    </row>
    <row r="165" spans="1:16" x14ac:dyDescent="0.25">
      <c r="A165" s="3">
        <v>20164091106212</v>
      </c>
      <c r="B165" s="2">
        <v>42706</v>
      </c>
      <c r="C165" s="2">
        <v>42723</v>
      </c>
      <c r="D165" s="3"/>
      <c r="E165" s="1" t="s">
        <v>18</v>
      </c>
      <c r="F165" s="1" t="s">
        <v>55</v>
      </c>
      <c r="G165" s="1" t="s">
        <v>1384</v>
      </c>
      <c r="H165" s="1" t="s">
        <v>1344</v>
      </c>
      <c r="I165" s="1" t="s">
        <v>27</v>
      </c>
      <c r="J165" s="1" t="s">
        <v>21</v>
      </c>
      <c r="K165" s="1">
        <v>999</v>
      </c>
      <c r="L165" s="1" t="s">
        <v>22</v>
      </c>
      <c r="M165" s="1" t="s">
        <v>931</v>
      </c>
      <c r="N165" s="1">
        <v>500</v>
      </c>
      <c r="O165" s="1" t="s">
        <v>24</v>
      </c>
      <c r="P165" s="1" t="str">
        <f t="shared" si="2"/>
        <v>-</v>
      </c>
    </row>
    <row r="166" spans="1:16" x14ac:dyDescent="0.25">
      <c r="A166" s="3">
        <v>20164091106232</v>
      </c>
      <c r="B166" s="2">
        <v>42706</v>
      </c>
      <c r="C166" s="2">
        <v>42723</v>
      </c>
      <c r="D166" s="3">
        <v>20165000398561</v>
      </c>
      <c r="E166" s="2">
        <v>42725</v>
      </c>
      <c r="F166" s="1" t="s">
        <v>55</v>
      </c>
      <c r="G166" s="1" t="s">
        <v>1385</v>
      </c>
      <c r="H166" s="1" t="s">
        <v>596</v>
      </c>
      <c r="I166" s="1" t="s">
        <v>27</v>
      </c>
      <c r="J166" s="1" t="s">
        <v>67</v>
      </c>
      <c r="K166" s="1">
        <v>999</v>
      </c>
      <c r="L166" s="1" t="s">
        <v>22</v>
      </c>
      <c r="M166" s="1" t="s">
        <v>949</v>
      </c>
      <c r="N166" s="1">
        <v>500</v>
      </c>
      <c r="O166" s="1" t="s">
        <v>24</v>
      </c>
      <c r="P166" s="1">
        <f t="shared" si="2"/>
        <v>19</v>
      </c>
    </row>
    <row r="167" spans="1:16" x14ac:dyDescent="0.25">
      <c r="A167" s="3">
        <v>20164091106282</v>
      </c>
      <c r="B167" s="2">
        <v>42706</v>
      </c>
      <c r="C167" s="2">
        <v>42723</v>
      </c>
      <c r="D167" s="3">
        <v>20163050386211</v>
      </c>
      <c r="E167" s="2">
        <v>42716</v>
      </c>
      <c r="F167" s="1" t="s">
        <v>55</v>
      </c>
      <c r="G167" s="1" t="s">
        <v>1386</v>
      </c>
      <c r="H167" s="1" t="s">
        <v>1387</v>
      </c>
      <c r="I167" s="1" t="s">
        <v>20</v>
      </c>
      <c r="J167" s="1" t="s">
        <v>67</v>
      </c>
      <c r="K167" s="1">
        <v>999</v>
      </c>
      <c r="L167" s="1" t="s">
        <v>22</v>
      </c>
      <c r="M167" s="1" t="s">
        <v>77</v>
      </c>
      <c r="N167" s="1">
        <v>305</v>
      </c>
      <c r="O167" s="1" t="s">
        <v>24</v>
      </c>
      <c r="P167" s="1">
        <f t="shared" si="2"/>
        <v>10</v>
      </c>
    </row>
    <row r="168" spans="1:16" x14ac:dyDescent="0.25">
      <c r="A168" s="3">
        <v>20164091106372</v>
      </c>
      <c r="B168" s="2">
        <v>42706</v>
      </c>
      <c r="C168" s="2">
        <v>42723</v>
      </c>
      <c r="D168" s="3">
        <v>20163040405171</v>
      </c>
      <c r="E168" s="2">
        <v>42730</v>
      </c>
      <c r="F168" s="1" t="s">
        <v>55</v>
      </c>
      <c r="G168" s="1" t="s">
        <v>1388</v>
      </c>
      <c r="H168" s="1" t="s">
        <v>523</v>
      </c>
      <c r="I168" s="1" t="s">
        <v>27</v>
      </c>
      <c r="J168" s="1" t="s">
        <v>28</v>
      </c>
      <c r="K168" s="1">
        <v>999</v>
      </c>
      <c r="L168" s="1" t="s">
        <v>22</v>
      </c>
      <c r="M168" s="1" t="s">
        <v>460</v>
      </c>
      <c r="N168" s="1">
        <v>304</v>
      </c>
      <c r="O168" s="1" t="s">
        <v>24</v>
      </c>
      <c r="P168" s="1">
        <f t="shared" si="2"/>
        <v>24</v>
      </c>
    </row>
    <row r="169" spans="1:16" x14ac:dyDescent="0.25">
      <c r="A169" s="3">
        <v>20164091106462</v>
      </c>
      <c r="B169" s="2">
        <v>42706</v>
      </c>
      <c r="C169" s="2">
        <v>42723</v>
      </c>
      <c r="D169" s="3">
        <v>20163040389151</v>
      </c>
      <c r="E169" s="2">
        <v>42718</v>
      </c>
      <c r="F169" s="1" t="s">
        <v>55</v>
      </c>
      <c r="G169" s="1" t="s">
        <v>1389</v>
      </c>
      <c r="H169" s="1" t="s">
        <v>1390</v>
      </c>
      <c r="I169" s="1" t="s">
        <v>20</v>
      </c>
      <c r="J169" s="1" t="s">
        <v>200</v>
      </c>
      <c r="K169" s="1">
        <v>999</v>
      </c>
      <c r="L169" s="1" t="s">
        <v>22</v>
      </c>
      <c r="M169" s="1" t="s">
        <v>1297</v>
      </c>
      <c r="N169" s="1">
        <v>304</v>
      </c>
      <c r="O169" s="1" t="s">
        <v>84</v>
      </c>
      <c r="P169" s="1">
        <f t="shared" si="2"/>
        <v>12</v>
      </c>
    </row>
    <row r="170" spans="1:16" x14ac:dyDescent="0.25">
      <c r="A170" s="3">
        <v>20164091107582</v>
      </c>
      <c r="B170" s="2">
        <v>42709</v>
      </c>
      <c r="C170" s="2">
        <v>42724</v>
      </c>
      <c r="D170" s="3">
        <v>20172000001161</v>
      </c>
      <c r="E170" s="2">
        <v>42738</v>
      </c>
      <c r="F170" s="1" t="s">
        <v>55</v>
      </c>
      <c r="G170" s="1" t="s">
        <v>1393</v>
      </c>
      <c r="H170" s="1" t="s">
        <v>1394</v>
      </c>
      <c r="I170" s="1" t="s">
        <v>27</v>
      </c>
      <c r="J170" s="1" t="s">
        <v>1087</v>
      </c>
      <c r="K170" s="1">
        <v>200</v>
      </c>
      <c r="L170" s="1" t="s">
        <v>802</v>
      </c>
      <c r="M170" s="1" t="s">
        <v>1395</v>
      </c>
      <c r="N170" s="1">
        <v>200</v>
      </c>
      <c r="O170" s="1"/>
      <c r="P170" s="1">
        <f t="shared" si="2"/>
        <v>29</v>
      </c>
    </row>
    <row r="171" spans="1:16" x14ac:dyDescent="0.25">
      <c r="A171" s="3">
        <v>20164091108922</v>
      </c>
      <c r="B171" s="2">
        <v>42709</v>
      </c>
      <c r="C171" s="2">
        <v>42724</v>
      </c>
      <c r="D171" s="3">
        <v>20161000386951</v>
      </c>
      <c r="E171" s="2">
        <v>42717</v>
      </c>
      <c r="F171" s="1" t="s">
        <v>55</v>
      </c>
      <c r="G171" s="1" t="s">
        <v>1400</v>
      </c>
      <c r="H171" s="1" t="s">
        <v>114</v>
      </c>
      <c r="I171" s="1" t="s">
        <v>20</v>
      </c>
      <c r="J171" s="1" t="s">
        <v>21</v>
      </c>
      <c r="K171" s="1">
        <v>999</v>
      </c>
      <c r="L171" s="1" t="s">
        <v>22</v>
      </c>
      <c r="M171" s="1" t="s">
        <v>1235</v>
      </c>
      <c r="N171" s="1">
        <v>100</v>
      </c>
      <c r="O171" s="1" t="s">
        <v>24</v>
      </c>
      <c r="P171" s="1">
        <f t="shared" si="2"/>
        <v>8</v>
      </c>
    </row>
    <row r="172" spans="1:16" x14ac:dyDescent="0.25">
      <c r="A172" s="3">
        <v>20164091110422</v>
      </c>
      <c r="B172" s="2">
        <v>42709</v>
      </c>
      <c r="C172" s="2">
        <v>42724</v>
      </c>
      <c r="D172" s="3">
        <v>20165000394541</v>
      </c>
      <c r="E172" s="2">
        <v>42723</v>
      </c>
      <c r="F172" s="1" t="s">
        <v>55</v>
      </c>
      <c r="G172" s="1" t="s">
        <v>1410</v>
      </c>
      <c r="H172" s="1" t="s">
        <v>1411</v>
      </c>
      <c r="I172" s="1" t="s">
        <v>20</v>
      </c>
      <c r="J172" s="1" t="s">
        <v>67</v>
      </c>
      <c r="K172" s="1">
        <v>999</v>
      </c>
      <c r="L172" s="1" t="s">
        <v>22</v>
      </c>
      <c r="M172" s="1" t="s">
        <v>125</v>
      </c>
      <c r="N172" s="1">
        <v>500</v>
      </c>
      <c r="O172" s="1" t="s">
        <v>24</v>
      </c>
      <c r="P172" s="1">
        <f t="shared" si="2"/>
        <v>14</v>
      </c>
    </row>
    <row r="173" spans="1:16" x14ac:dyDescent="0.25">
      <c r="A173" s="3">
        <v>20164091114002</v>
      </c>
      <c r="B173" s="2">
        <v>42710</v>
      </c>
      <c r="C173" s="2">
        <v>42725</v>
      </c>
      <c r="D173" s="3">
        <v>20163000382311</v>
      </c>
      <c r="E173" s="2">
        <v>42711</v>
      </c>
      <c r="F173" s="1" t="s">
        <v>55</v>
      </c>
      <c r="G173" s="1" t="s">
        <v>1422</v>
      </c>
      <c r="H173" s="1" t="s">
        <v>1423</v>
      </c>
      <c r="I173" s="1" t="s">
        <v>20</v>
      </c>
      <c r="J173" s="1" t="s">
        <v>21</v>
      </c>
      <c r="K173" s="1">
        <v>999</v>
      </c>
      <c r="L173" s="1" t="s">
        <v>22</v>
      </c>
      <c r="M173" s="1" t="s">
        <v>914</v>
      </c>
      <c r="N173" s="1">
        <v>300</v>
      </c>
      <c r="O173" s="1" t="s">
        <v>24</v>
      </c>
      <c r="P173" s="1">
        <f t="shared" si="2"/>
        <v>1</v>
      </c>
    </row>
    <row r="174" spans="1:16" x14ac:dyDescent="0.25">
      <c r="A174" s="3">
        <v>20164091114312</v>
      </c>
      <c r="B174" s="2">
        <v>42710</v>
      </c>
      <c r="C174" s="2">
        <v>42725</v>
      </c>
      <c r="D174" s="3">
        <v>20163040395851</v>
      </c>
      <c r="E174" s="2">
        <v>42723</v>
      </c>
      <c r="F174" s="1" t="s">
        <v>55</v>
      </c>
      <c r="G174" s="1" t="s">
        <v>406</v>
      </c>
      <c r="H174" s="1" t="s">
        <v>1424</v>
      </c>
      <c r="I174" s="1" t="s">
        <v>20</v>
      </c>
      <c r="J174" s="1" t="s">
        <v>21</v>
      </c>
      <c r="K174" s="1">
        <v>304</v>
      </c>
      <c r="L174" s="1" t="s">
        <v>1425</v>
      </c>
      <c r="M174" s="1" t="s">
        <v>1297</v>
      </c>
      <c r="N174" s="1">
        <v>304</v>
      </c>
      <c r="O174" s="1"/>
      <c r="P174" s="1">
        <f t="shared" si="2"/>
        <v>13</v>
      </c>
    </row>
    <row r="175" spans="1:16" x14ac:dyDescent="0.25">
      <c r="A175" s="3">
        <v>20164091114972</v>
      </c>
      <c r="B175" s="2">
        <v>42710</v>
      </c>
      <c r="C175" s="2">
        <v>42725</v>
      </c>
      <c r="D175" s="3">
        <v>20163000392551</v>
      </c>
      <c r="E175" s="2">
        <v>42720</v>
      </c>
      <c r="F175" s="1" t="s">
        <v>55</v>
      </c>
      <c r="G175" s="1" t="s">
        <v>1444</v>
      </c>
      <c r="H175" s="1" t="s">
        <v>1445</v>
      </c>
      <c r="I175" s="1" t="s">
        <v>20</v>
      </c>
      <c r="J175" s="1" t="s">
        <v>21</v>
      </c>
      <c r="K175" s="1">
        <v>999</v>
      </c>
      <c r="L175" s="1" t="s">
        <v>22</v>
      </c>
      <c r="M175" s="1" t="s">
        <v>128</v>
      </c>
      <c r="N175" s="1">
        <v>300</v>
      </c>
      <c r="O175" s="1" t="s">
        <v>24</v>
      </c>
      <c r="P175" s="1">
        <f t="shared" si="2"/>
        <v>10</v>
      </c>
    </row>
    <row r="176" spans="1:16" x14ac:dyDescent="0.25">
      <c r="A176" s="3">
        <v>20164091115682</v>
      </c>
      <c r="B176" s="2">
        <v>42710</v>
      </c>
      <c r="C176" s="2">
        <v>42725</v>
      </c>
      <c r="D176" s="3">
        <v>20163060403451</v>
      </c>
      <c r="E176" s="2">
        <v>42727</v>
      </c>
      <c r="F176" s="1" t="s">
        <v>55</v>
      </c>
      <c r="G176" s="1" t="s">
        <v>1455</v>
      </c>
      <c r="H176" s="1" t="s">
        <v>1456</v>
      </c>
      <c r="I176" s="1" t="s">
        <v>27</v>
      </c>
      <c r="J176" s="1" t="s">
        <v>67</v>
      </c>
      <c r="K176" s="1">
        <v>306</v>
      </c>
      <c r="L176" s="1" t="s">
        <v>552</v>
      </c>
      <c r="M176" s="1" t="s">
        <v>858</v>
      </c>
      <c r="N176" s="1">
        <v>306</v>
      </c>
      <c r="O176" s="1"/>
      <c r="P176" s="1">
        <f t="shared" si="2"/>
        <v>17</v>
      </c>
    </row>
    <row r="177" spans="1:16" x14ac:dyDescent="0.25">
      <c r="A177" s="3">
        <v>20164091115842</v>
      </c>
      <c r="B177" s="2">
        <v>42710</v>
      </c>
      <c r="C177" s="2">
        <v>42725</v>
      </c>
      <c r="D177" s="3">
        <v>20166040403241</v>
      </c>
      <c r="E177" s="2">
        <v>42727</v>
      </c>
      <c r="F177" s="1" t="s">
        <v>55</v>
      </c>
      <c r="G177" s="1" t="s">
        <v>1461</v>
      </c>
      <c r="H177" s="1" t="s">
        <v>1462</v>
      </c>
      <c r="I177" s="1" t="s">
        <v>27</v>
      </c>
      <c r="J177" s="1" t="s">
        <v>21</v>
      </c>
      <c r="K177" s="1">
        <v>604</v>
      </c>
      <c r="L177" s="1" t="s">
        <v>1463</v>
      </c>
      <c r="M177" s="1" t="s">
        <v>29</v>
      </c>
      <c r="N177" s="1">
        <v>604</v>
      </c>
      <c r="O177" s="1"/>
      <c r="P177" s="1">
        <f t="shared" si="2"/>
        <v>17</v>
      </c>
    </row>
    <row r="178" spans="1:16" x14ac:dyDescent="0.25">
      <c r="A178" s="3">
        <v>20164091116142</v>
      </c>
      <c r="B178" s="2">
        <v>42710</v>
      </c>
      <c r="C178" s="2">
        <v>42725</v>
      </c>
      <c r="D178" s="3">
        <v>20163000394351</v>
      </c>
      <c r="E178" s="2">
        <v>42723</v>
      </c>
      <c r="F178" s="1" t="s">
        <v>55</v>
      </c>
      <c r="G178" s="1" t="s">
        <v>1464</v>
      </c>
      <c r="H178" s="1" t="s">
        <v>1465</v>
      </c>
      <c r="I178" s="1" t="s">
        <v>20</v>
      </c>
      <c r="J178" s="1" t="s">
        <v>67</v>
      </c>
      <c r="K178" s="1">
        <v>999</v>
      </c>
      <c r="L178" s="1" t="s">
        <v>22</v>
      </c>
      <c r="M178" s="1" t="s">
        <v>92</v>
      </c>
      <c r="N178" s="1">
        <v>300</v>
      </c>
      <c r="O178" s="1" t="s">
        <v>24</v>
      </c>
      <c r="P178" s="1">
        <f t="shared" si="2"/>
        <v>13</v>
      </c>
    </row>
    <row r="179" spans="1:16" x14ac:dyDescent="0.25">
      <c r="A179" s="3">
        <v>20164091116782</v>
      </c>
      <c r="B179" s="2">
        <v>42710</v>
      </c>
      <c r="C179" s="2">
        <v>42725</v>
      </c>
      <c r="D179" s="3"/>
      <c r="E179" s="1" t="s">
        <v>18</v>
      </c>
      <c r="F179" s="1" t="s">
        <v>55</v>
      </c>
      <c r="G179" s="1" t="s">
        <v>1468</v>
      </c>
      <c r="H179" s="1" t="s">
        <v>1469</v>
      </c>
      <c r="I179" s="1" t="s">
        <v>27</v>
      </c>
      <c r="J179" s="1" t="s">
        <v>28</v>
      </c>
      <c r="K179" s="1">
        <v>999</v>
      </c>
      <c r="L179" s="1" t="s">
        <v>22</v>
      </c>
      <c r="M179" s="1" t="s">
        <v>220</v>
      </c>
      <c r="N179" s="1">
        <v>701</v>
      </c>
      <c r="O179" s="1" t="s">
        <v>84</v>
      </c>
      <c r="P179" s="1" t="str">
        <f t="shared" si="2"/>
        <v>-</v>
      </c>
    </row>
    <row r="180" spans="1:16" x14ac:dyDescent="0.25">
      <c r="A180" s="3">
        <v>20164091117352</v>
      </c>
      <c r="B180" s="2">
        <v>42710</v>
      </c>
      <c r="C180" s="2">
        <v>42725</v>
      </c>
      <c r="D180" s="3"/>
      <c r="E180" s="1" t="s">
        <v>18</v>
      </c>
      <c r="F180" s="1" t="s">
        <v>55</v>
      </c>
      <c r="G180" s="1" t="s">
        <v>1472</v>
      </c>
      <c r="H180" s="1" t="s">
        <v>1473</v>
      </c>
      <c r="I180" s="1" t="s">
        <v>27</v>
      </c>
      <c r="J180" s="1" t="s">
        <v>21</v>
      </c>
      <c r="K180" s="1">
        <v>999</v>
      </c>
      <c r="L180" s="1" t="s">
        <v>22</v>
      </c>
      <c r="M180" s="1" t="s">
        <v>108</v>
      </c>
      <c r="N180" s="1">
        <v>300</v>
      </c>
      <c r="O180" s="1" t="s">
        <v>84</v>
      </c>
      <c r="P180" s="1" t="str">
        <f t="shared" si="2"/>
        <v>-</v>
      </c>
    </row>
    <row r="181" spans="1:16" x14ac:dyDescent="0.25">
      <c r="A181" s="3">
        <v>20164091120942</v>
      </c>
      <c r="B181" s="2">
        <v>42711</v>
      </c>
      <c r="C181" s="2">
        <v>42726</v>
      </c>
      <c r="D181" s="3">
        <v>20163040389211</v>
      </c>
      <c r="E181" s="2">
        <v>42718</v>
      </c>
      <c r="F181" s="1" t="s">
        <v>55</v>
      </c>
      <c r="G181" s="1" t="s">
        <v>214</v>
      </c>
      <c r="H181" s="1" t="s">
        <v>1499</v>
      </c>
      <c r="I181" s="1" t="s">
        <v>20</v>
      </c>
      <c r="J181" s="1" t="s">
        <v>147</v>
      </c>
      <c r="K181" s="1">
        <v>999</v>
      </c>
      <c r="L181" s="1" t="s">
        <v>22</v>
      </c>
      <c r="M181" s="1" t="s">
        <v>662</v>
      </c>
      <c r="N181" s="1">
        <v>304</v>
      </c>
      <c r="O181" s="1" t="s">
        <v>24</v>
      </c>
      <c r="P181" s="1">
        <f t="shared" si="2"/>
        <v>7</v>
      </c>
    </row>
    <row r="182" spans="1:16" x14ac:dyDescent="0.25">
      <c r="A182" s="3">
        <v>20164091123862</v>
      </c>
      <c r="B182" s="2">
        <v>42713</v>
      </c>
      <c r="C182" s="2">
        <v>42727</v>
      </c>
      <c r="D182" s="3">
        <v>20163000396001</v>
      </c>
      <c r="E182" s="2">
        <v>42724</v>
      </c>
      <c r="F182" s="1" t="s">
        <v>55</v>
      </c>
      <c r="G182" s="1" t="s">
        <v>1520</v>
      </c>
      <c r="H182" s="1" t="s">
        <v>1521</v>
      </c>
      <c r="I182" s="1" t="s">
        <v>20</v>
      </c>
      <c r="J182" s="1" t="s">
        <v>21</v>
      </c>
      <c r="K182" s="1">
        <v>999</v>
      </c>
      <c r="L182" s="1" t="s">
        <v>22</v>
      </c>
      <c r="M182" s="1" t="s">
        <v>1522</v>
      </c>
      <c r="N182" s="1">
        <v>300</v>
      </c>
      <c r="O182" s="1" t="s">
        <v>24</v>
      </c>
      <c r="P182" s="1">
        <f t="shared" si="2"/>
        <v>11</v>
      </c>
    </row>
    <row r="183" spans="1:16" x14ac:dyDescent="0.25">
      <c r="A183" s="3">
        <v>20164091126282</v>
      </c>
      <c r="B183" s="2">
        <v>42713</v>
      </c>
      <c r="C183" s="2">
        <v>42727</v>
      </c>
      <c r="D183" s="3">
        <v>20163040389241</v>
      </c>
      <c r="E183" s="2">
        <v>42718</v>
      </c>
      <c r="F183" s="1" t="s">
        <v>55</v>
      </c>
      <c r="G183" s="1" t="s">
        <v>1526</v>
      </c>
      <c r="H183" s="1" t="s">
        <v>1527</v>
      </c>
      <c r="I183" s="1" t="s">
        <v>20</v>
      </c>
      <c r="J183" s="1" t="s">
        <v>21</v>
      </c>
      <c r="K183" s="1">
        <v>304</v>
      </c>
      <c r="L183" s="1" t="s">
        <v>1528</v>
      </c>
      <c r="M183" s="1" t="s">
        <v>1297</v>
      </c>
      <c r="N183" s="1">
        <v>304</v>
      </c>
      <c r="O183" s="1"/>
      <c r="P183" s="1">
        <f t="shared" si="2"/>
        <v>5</v>
      </c>
    </row>
    <row r="184" spans="1:16" x14ac:dyDescent="0.25">
      <c r="A184" s="3">
        <v>20164091128052</v>
      </c>
      <c r="B184" s="2">
        <v>42713</v>
      </c>
      <c r="C184" s="2">
        <v>42727</v>
      </c>
      <c r="D184" s="3">
        <v>20163040389251</v>
      </c>
      <c r="E184" s="2">
        <v>42718</v>
      </c>
      <c r="F184" s="1" t="s">
        <v>55</v>
      </c>
      <c r="G184" s="1" t="s">
        <v>214</v>
      </c>
      <c r="H184" s="1" t="s">
        <v>1542</v>
      </c>
      <c r="I184" s="1" t="s">
        <v>20</v>
      </c>
      <c r="J184" s="1" t="s">
        <v>21</v>
      </c>
      <c r="K184" s="1">
        <v>999</v>
      </c>
      <c r="L184" s="1" t="s">
        <v>22</v>
      </c>
      <c r="M184" s="1" t="s">
        <v>662</v>
      </c>
      <c r="N184" s="1">
        <v>304</v>
      </c>
      <c r="O184" s="1" t="s">
        <v>24</v>
      </c>
      <c r="P184" s="1">
        <f t="shared" si="2"/>
        <v>5</v>
      </c>
    </row>
    <row r="185" spans="1:16" x14ac:dyDescent="0.25">
      <c r="A185" s="3">
        <v>20164091128122</v>
      </c>
      <c r="B185" s="2">
        <v>42713</v>
      </c>
      <c r="C185" s="2">
        <v>42727</v>
      </c>
      <c r="D185" s="3"/>
      <c r="E185" s="1" t="s">
        <v>18</v>
      </c>
      <c r="F185" s="1" t="s">
        <v>55</v>
      </c>
      <c r="G185" s="1" t="s">
        <v>1543</v>
      </c>
      <c r="H185" s="1" t="s">
        <v>1544</v>
      </c>
      <c r="I185" s="1" t="s">
        <v>27</v>
      </c>
      <c r="J185" s="1" t="s">
        <v>67</v>
      </c>
      <c r="K185" s="1">
        <v>999</v>
      </c>
      <c r="L185" s="1" t="s">
        <v>22</v>
      </c>
      <c r="M185" s="1" t="s">
        <v>92</v>
      </c>
      <c r="N185" s="1">
        <v>300</v>
      </c>
      <c r="O185" s="1" t="s">
        <v>24</v>
      </c>
      <c r="P185" s="1" t="str">
        <f t="shared" si="2"/>
        <v>-</v>
      </c>
    </row>
    <row r="186" spans="1:16" x14ac:dyDescent="0.25">
      <c r="A186" s="3">
        <v>20164091128672</v>
      </c>
      <c r="B186" s="2">
        <v>42716</v>
      </c>
      <c r="C186" s="2">
        <v>42730</v>
      </c>
      <c r="D186" s="3">
        <v>20163000397971</v>
      </c>
      <c r="E186" s="2">
        <v>42725</v>
      </c>
      <c r="F186" s="1" t="s">
        <v>55</v>
      </c>
      <c r="G186" s="1" t="s">
        <v>1547</v>
      </c>
      <c r="H186" s="1" t="s">
        <v>1548</v>
      </c>
      <c r="I186" s="1" t="s">
        <v>20</v>
      </c>
      <c r="J186" s="1" t="s">
        <v>63</v>
      </c>
      <c r="K186" s="1">
        <v>300</v>
      </c>
      <c r="L186" s="1" t="s">
        <v>1549</v>
      </c>
      <c r="M186" s="1" t="s">
        <v>108</v>
      </c>
      <c r="N186" s="1">
        <v>300</v>
      </c>
      <c r="O186" s="1"/>
      <c r="P186" s="1">
        <f t="shared" si="2"/>
        <v>9</v>
      </c>
    </row>
    <row r="187" spans="1:16" x14ac:dyDescent="0.25">
      <c r="A187" s="3">
        <v>20164091129662</v>
      </c>
      <c r="B187" s="2">
        <v>42716</v>
      </c>
      <c r="C187" s="2">
        <v>42730</v>
      </c>
      <c r="D187" s="3"/>
      <c r="E187" s="1" t="s">
        <v>18</v>
      </c>
      <c r="F187" s="1" t="s">
        <v>55</v>
      </c>
      <c r="G187" s="1" t="s">
        <v>1558</v>
      </c>
      <c r="H187" s="1" t="s">
        <v>1559</v>
      </c>
      <c r="I187" s="1" t="s">
        <v>27</v>
      </c>
      <c r="J187" s="1" t="s">
        <v>330</v>
      </c>
      <c r="K187" s="1">
        <v>703</v>
      </c>
      <c r="L187" s="1" t="s">
        <v>1560</v>
      </c>
      <c r="M187" s="1" t="s">
        <v>1148</v>
      </c>
      <c r="N187" s="1">
        <v>703</v>
      </c>
      <c r="O187" s="1"/>
      <c r="P187" s="1" t="str">
        <f t="shared" si="2"/>
        <v>-</v>
      </c>
    </row>
    <row r="188" spans="1:16" x14ac:dyDescent="0.25">
      <c r="A188" s="3">
        <v>20164091130992</v>
      </c>
      <c r="B188" s="2">
        <v>42716</v>
      </c>
      <c r="C188" s="2">
        <v>42730</v>
      </c>
      <c r="D188" s="3">
        <v>20166010406131</v>
      </c>
      <c r="E188" s="2">
        <v>42731</v>
      </c>
      <c r="F188" s="1" t="s">
        <v>55</v>
      </c>
      <c r="G188" s="1" t="s">
        <v>1563</v>
      </c>
      <c r="H188" s="1" t="s">
        <v>1564</v>
      </c>
      <c r="I188" s="1" t="s">
        <v>27</v>
      </c>
      <c r="J188" s="1" t="s">
        <v>147</v>
      </c>
      <c r="K188" s="1">
        <v>999</v>
      </c>
      <c r="L188" s="1" t="s">
        <v>22</v>
      </c>
      <c r="M188" s="1" t="s">
        <v>1565</v>
      </c>
      <c r="N188" s="1">
        <v>601</v>
      </c>
      <c r="O188" s="1" t="s">
        <v>24</v>
      </c>
      <c r="P188" s="1">
        <f t="shared" si="2"/>
        <v>15</v>
      </c>
    </row>
    <row r="189" spans="1:16" x14ac:dyDescent="0.25">
      <c r="A189" s="3">
        <v>20164091131012</v>
      </c>
      <c r="B189" s="2">
        <v>42716</v>
      </c>
      <c r="C189" s="2">
        <v>42730</v>
      </c>
      <c r="D189" s="3">
        <v>20162000403921</v>
      </c>
      <c r="E189" s="2">
        <v>42730</v>
      </c>
      <c r="F189" s="1" t="s">
        <v>55</v>
      </c>
      <c r="G189" s="1" t="s">
        <v>1566</v>
      </c>
      <c r="H189" s="1" t="s">
        <v>1564</v>
      </c>
      <c r="I189" s="1" t="s">
        <v>20</v>
      </c>
      <c r="J189" s="1" t="s">
        <v>21</v>
      </c>
      <c r="K189" s="1">
        <v>200</v>
      </c>
      <c r="L189" s="1" t="s">
        <v>802</v>
      </c>
      <c r="M189" s="1" t="s">
        <v>1567</v>
      </c>
      <c r="N189" s="1">
        <v>200</v>
      </c>
      <c r="O189" s="1"/>
      <c r="P189" s="1">
        <f t="shared" si="2"/>
        <v>14</v>
      </c>
    </row>
    <row r="190" spans="1:16" x14ac:dyDescent="0.25">
      <c r="A190" s="3">
        <v>20164091131272</v>
      </c>
      <c r="B190" s="2">
        <v>42716</v>
      </c>
      <c r="C190" s="2">
        <v>42730</v>
      </c>
      <c r="D190" s="3"/>
      <c r="E190" s="1" t="s">
        <v>18</v>
      </c>
      <c r="F190" s="1" t="s">
        <v>55</v>
      </c>
      <c r="G190" s="1" t="s">
        <v>1570</v>
      </c>
      <c r="H190" s="1" t="s">
        <v>1571</v>
      </c>
      <c r="I190" s="1" t="s">
        <v>27</v>
      </c>
      <c r="J190" s="1" t="s">
        <v>28</v>
      </c>
      <c r="K190" s="1">
        <v>703</v>
      </c>
      <c r="L190" s="1" t="s">
        <v>1572</v>
      </c>
      <c r="M190" s="1" t="s">
        <v>1148</v>
      </c>
      <c r="N190" s="1">
        <v>703</v>
      </c>
      <c r="O190" s="1"/>
      <c r="P190" s="1" t="str">
        <f t="shared" si="2"/>
        <v>-</v>
      </c>
    </row>
    <row r="191" spans="1:16" x14ac:dyDescent="0.25">
      <c r="A191" s="3">
        <v>20164091132812</v>
      </c>
      <c r="B191" s="2">
        <v>42716</v>
      </c>
      <c r="C191" s="2">
        <v>42730</v>
      </c>
      <c r="D191" s="3">
        <v>20166040393311</v>
      </c>
      <c r="E191" s="2">
        <v>42720</v>
      </c>
      <c r="F191" s="1" t="s">
        <v>55</v>
      </c>
      <c r="G191" s="1" t="s">
        <v>1584</v>
      </c>
      <c r="H191" s="1" t="s">
        <v>1585</v>
      </c>
      <c r="I191" s="1" t="s">
        <v>20</v>
      </c>
      <c r="J191" s="1" t="s">
        <v>417</v>
      </c>
      <c r="K191" s="1">
        <v>999</v>
      </c>
      <c r="L191" s="1" t="s">
        <v>22</v>
      </c>
      <c r="M191" s="1" t="s">
        <v>1586</v>
      </c>
      <c r="N191" s="1">
        <v>604</v>
      </c>
      <c r="O191" s="1" t="s">
        <v>24</v>
      </c>
      <c r="P191" s="1">
        <f t="shared" si="2"/>
        <v>4</v>
      </c>
    </row>
    <row r="192" spans="1:16" x14ac:dyDescent="0.25">
      <c r="A192" s="3">
        <v>20164091132922</v>
      </c>
      <c r="B192" s="2">
        <v>42716</v>
      </c>
      <c r="C192" s="2">
        <v>42730</v>
      </c>
      <c r="D192" s="3">
        <v>20165000403141</v>
      </c>
      <c r="E192" s="2">
        <v>42727</v>
      </c>
      <c r="F192" s="1" t="s">
        <v>55</v>
      </c>
      <c r="G192" s="1" t="s">
        <v>1587</v>
      </c>
      <c r="H192" s="1" t="s">
        <v>1588</v>
      </c>
      <c r="I192" s="1" t="s">
        <v>20</v>
      </c>
      <c r="J192" s="1" t="s">
        <v>67</v>
      </c>
      <c r="K192" s="1">
        <v>999</v>
      </c>
      <c r="L192" s="1" t="s">
        <v>22</v>
      </c>
      <c r="M192" s="1" t="s">
        <v>125</v>
      </c>
      <c r="N192" s="1">
        <v>500</v>
      </c>
      <c r="O192" s="1" t="s">
        <v>24</v>
      </c>
      <c r="P192" s="1">
        <f t="shared" si="2"/>
        <v>11</v>
      </c>
    </row>
    <row r="193" spans="1:16" x14ac:dyDescent="0.25">
      <c r="A193" s="3">
        <v>20164091133372</v>
      </c>
      <c r="B193" s="2">
        <v>42716</v>
      </c>
      <c r="C193" s="2">
        <v>42730</v>
      </c>
      <c r="D193" s="3">
        <v>20163040402461</v>
      </c>
      <c r="E193" s="2">
        <v>42727</v>
      </c>
      <c r="F193" s="1" t="s">
        <v>55</v>
      </c>
      <c r="G193" s="1" t="s">
        <v>1592</v>
      </c>
      <c r="H193" s="1" t="s">
        <v>1593</v>
      </c>
      <c r="I193" s="1" t="s">
        <v>20</v>
      </c>
      <c r="J193" s="1" t="s">
        <v>200</v>
      </c>
      <c r="K193" s="1">
        <v>304</v>
      </c>
      <c r="L193" s="1" t="s">
        <v>1594</v>
      </c>
      <c r="M193" s="1" t="s">
        <v>1297</v>
      </c>
      <c r="N193" s="1">
        <v>304</v>
      </c>
      <c r="O193" s="1"/>
      <c r="P193" s="1">
        <f t="shared" si="2"/>
        <v>11</v>
      </c>
    </row>
    <row r="194" spans="1:16" x14ac:dyDescent="0.25">
      <c r="A194" s="3">
        <v>20164091133472</v>
      </c>
      <c r="B194" s="2">
        <v>42716</v>
      </c>
      <c r="C194" s="2">
        <v>42730</v>
      </c>
      <c r="D194" s="3">
        <v>20163050394991</v>
      </c>
      <c r="E194" s="2">
        <v>42723</v>
      </c>
      <c r="F194" s="1" t="s">
        <v>55</v>
      </c>
      <c r="G194" s="1" t="s">
        <v>1595</v>
      </c>
      <c r="H194" s="1" t="s">
        <v>1596</v>
      </c>
      <c r="I194" s="1" t="s">
        <v>20</v>
      </c>
      <c r="J194" s="1" t="s">
        <v>21</v>
      </c>
      <c r="K194" s="1">
        <v>999</v>
      </c>
      <c r="L194" s="1" t="s">
        <v>22</v>
      </c>
      <c r="M194" s="1" t="s">
        <v>201</v>
      </c>
      <c r="N194" s="1">
        <v>305</v>
      </c>
      <c r="O194" s="1" t="s">
        <v>24</v>
      </c>
      <c r="P194" s="1">
        <f t="shared" si="2"/>
        <v>7</v>
      </c>
    </row>
    <row r="195" spans="1:16" x14ac:dyDescent="0.25">
      <c r="A195" s="3">
        <v>20164091133532</v>
      </c>
      <c r="B195" s="2">
        <v>42716</v>
      </c>
      <c r="C195" s="2">
        <v>42730</v>
      </c>
      <c r="D195" s="3"/>
      <c r="E195" s="1" t="s">
        <v>18</v>
      </c>
      <c r="F195" s="1" t="s">
        <v>55</v>
      </c>
      <c r="G195" s="1" t="s">
        <v>1597</v>
      </c>
      <c r="H195" s="1" t="s">
        <v>1598</v>
      </c>
      <c r="I195" s="1" t="s">
        <v>27</v>
      </c>
      <c r="J195" s="1" t="s">
        <v>67</v>
      </c>
      <c r="K195" s="1">
        <v>999</v>
      </c>
      <c r="L195" s="1" t="s">
        <v>22</v>
      </c>
      <c r="M195" s="1" t="s">
        <v>92</v>
      </c>
      <c r="N195" s="1">
        <v>300</v>
      </c>
      <c r="O195" s="1" t="s">
        <v>24</v>
      </c>
      <c r="P195" s="1" t="str">
        <f t="shared" ref="P195:P209" si="3">IFERROR(E195-B195,"-")</f>
        <v>-</v>
      </c>
    </row>
    <row r="196" spans="1:16" x14ac:dyDescent="0.25">
      <c r="A196" s="3">
        <v>20164091135762</v>
      </c>
      <c r="B196" s="2">
        <v>42717</v>
      </c>
      <c r="C196" s="2">
        <v>42731</v>
      </c>
      <c r="D196" s="3" t="s">
        <v>1607</v>
      </c>
      <c r="E196" s="2">
        <v>42739</v>
      </c>
      <c r="F196" s="1" t="s">
        <v>55</v>
      </c>
      <c r="G196" s="1" t="s">
        <v>1608</v>
      </c>
      <c r="H196" s="1" t="s">
        <v>1609</v>
      </c>
      <c r="I196" s="1" t="s">
        <v>27</v>
      </c>
      <c r="J196" s="1" t="s">
        <v>28</v>
      </c>
      <c r="K196" s="1">
        <v>999</v>
      </c>
      <c r="L196" s="1" t="s">
        <v>22</v>
      </c>
      <c r="M196" s="1" t="s">
        <v>1610</v>
      </c>
      <c r="N196" s="1">
        <v>403</v>
      </c>
      <c r="O196" s="1" t="s">
        <v>24</v>
      </c>
      <c r="P196" s="1">
        <f t="shared" si="3"/>
        <v>22</v>
      </c>
    </row>
    <row r="197" spans="1:16" x14ac:dyDescent="0.25">
      <c r="A197" s="3">
        <v>20164091139132</v>
      </c>
      <c r="B197" s="2">
        <v>42717</v>
      </c>
      <c r="C197" s="2">
        <v>42731</v>
      </c>
      <c r="D197" s="3">
        <v>20175000001741</v>
      </c>
      <c r="E197" s="2">
        <v>42739</v>
      </c>
      <c r="F197" s="1" t="s">
        <v>55</v>
      </c>
      <c r="G197" s="1" t="s">
        <v>1631</v>
      </c>
      <c r="H197" s="1" t="s">
        <v>360</v>
      </c>
      <c r="I197" s="1" t="s">
        <v>27</v>
      </c>
      <c r="J197" s="1" t="s">
        <v>21</v>
      </c>
      <c r="K197" s="1">
        <v>500</v>
      </c>
      <c r="L197" s="1" t="s">
        <v>1632</v>
      </c>
      <c r="M197" s="1" t="s">
        <v>1633</v>
      </c>
      <c r="N197" s="1">
        <v>500</v>
      </c>
      <c r="O197" s="1"/>
      <c r="P197" s="1">
        <f t="shared" si="3"/>
        <v>22</v>
      </c>
    </row>
    <row r="198" spans="1:16" x14ac:dyDescent="0.25">
      <c r="A198" s="3">
        <v>20164091140542</v>
      </c>
      <c r="B198" s="2">
        <v>42718</v>
      </c>
      <c r="C198" s="2">
        <v>42732</v>
      </c>
      <c r="D198" s="3">
        <v>20175000001671</v>
      </c>
      <c r="E198" s="2">
        <v>42739</v>
      </c>
      <c r="F198" s="1" t="s">
        <v>55</v>
      </c>
      <c r="G198" s="1" t="s">
        <v>1641</v>
      </c>
      <c r="H198" s="1" t="s">
        <v>1642</v>
      </c>
      <c r="I198" s="1" t="s">
        <v>27</v>
      </c>
      <c r="J198" s="1" t="s">
        <v>21</v>
      </c>
      <c r="K198" s="1">
        <v>999</v>
      </c>
      <c r="L198" s="1" t="s">
        <v>22</v>
      </c>
      <c r="M198" s="1" t="s">
        <v>61</v>
      </c>
      <c r="N198" s="1">
        <v>500</v>
      </c>
      <c r="O198" s="1" t="s">
        <v>24</v>
      </c>
      <c r="P198" s="1">
        <f t="shared" si="3"/>
        <v>21</v>
      </c>
    </row>
    <row r="199" spans="1:16" x14ac:dyDescent="0.25">
      <c r="A199" s="3">
        <v>20164091149732</v>
      </c>
      <c r="B199" s="2">
        <v>42719</v>
      </c>
      <c r="C199" s="2">
        <v>42733</v>
      </c>
      <c r="D199" s="3">
        <v>20165000401871</v>
      </c>
      <c r="E199" s="2">
        <v>42727</v>
      </c>
      <c r="F199" s="1" t="s">
        <v>55</v>
      </c>
      <c r="G199" s="1" t="s">
        <v>1686</v>
      </c>
      <c r="H199" s="1" t="s">
        <v>1687</v>
      </c>
      <c r="I199" s="1" t="s">
        <v>20</v>
      </c>
      <c r="J199" s="1" t="s">
        <v>28</v>
      </c>
      <c r="K199" s="1">
        <v>999</v>
      </c>
      <c r="L199" s="1" t="s">
        <v>22</v>
      </c>
      <c r="M199" s="1" t="s">
        <v>600</v>
      </c>
      <c r="N199" s="1">
        <v>500</v>
      </c>
      <c r="O199" s="1" t="s">
        <v>24</v>
      </c>
      <c r="P199" s="1">
        <f t="shared" si="3"/>
        <v>8</v>
      </c>
    </row>
    <row r="200" spans="1:16" x14ac:dyDescent="0.25">
      <c r="A200" s="3">
        <v>20164091151452</v>
      </c>
      <c r="B200" s="2">
        <v>42719</v>
      </c>
      <c r="C200" s="2">
        <v>42733</v>
      </c>
      <c r="D200" s="3">
        <v>20165000402981</v>
      </c>
      <c r="E200" s="2">
        <v>42727</v>
      </c>
      <c r="F200" s="1" t="s">
        <v>55</v>
      </c>
      <c r="G200" s="1" t="s">
        <v>1690</v>
      </c>
      <c r="H200" s="1" t="s">
        <v>1691</v>
      </c>
      <c r="I200" s="1" t="s">
        <v>20</v>
      </c>
      <c r="J200" s="1" t="s">
        <v>67</v>
      </c>
      <c r="K200" s="1">
        <v>999</v>
      </c>
      <c r="L200" s="1" t="s">
        <v>22</v>
      </c>
      <c r="M200" s="1" t="s">
        <v>561</v>
      </c>
      <c r="N200" s="1">
        <v>500</v>
      </c>
      <c r="O200" s="1" t="s">
        <v>24</v>
      </c>
      <c r="P200" s="1">
        <f t="shared" si="3"/>
        <v>8</v>
      </c>
    </row>
    <row r="201" spans="1:16" x14ac:dyDescent="0.25">
      <c r="A201" s="3">
        <v>20164091152202</v>
      </c>
      <c r="B201" s="2">
        <v>42720</v>
      </c>
      <c r="C201" s="2">
        <v>42734</v>
      </c>
      <c r="D201" s="3">
        <v>20163040409521</v>
      </c>
      <c r="E201" s="2">
        <v>42733</v>
      </c>
      <c r="F201" s="1" t="s">
        <v>55</v>
      </c>
      <c r="G201" s="1" t="s">
        <v>1692</v>
      </c>
      <c r="H201" s="1" t="s">
        <v>1693</v>
      </c>
      <c r="I201" s="1" t="s">
        <v>20</v>
      </c>
      <c r="J201" s="1" t="s">
        <v>63</v>
      </c>
      <c r="K201" s="1">
        <v>999</v>
      </c>
      <c r="L201" s="1" t="s">
        <v>22</v>
      </c>
      <c r="M201" s="1" t="s">
        <v>639</v>
      </c>
      <c r="N201" s="1">
        <v>304</v>
      </c>
      <c r="O201" s="1" t="s">
        <v>24</v>
      </c>
      <c r="P201" s="1">
        <f t="shared" si="3"/>
        <v>13</v>
      </c>
    </row>
    <row r="202" spans="1:16" x14ac:dyDescent="0.25">
      <c r="A202" s="3">
        <v>20164091156912</v>
      </c>
      <c r="B202" s="2">
        <v>42720</v>
      </c>
      <c r="C202" s="2">
        <v>42734</v>
      </c>
      <c r="D202" s="3">
        <v>20163060407071</v>
      </c>
      <c r="E202" s="2">
        <v>42731</v>
      </c>
      <c r="F202" s="1" t="s">
        <v>55</v>
      </c>
      <c r="G202" s="1" t="s">
        <v>1736</v>
      </c>
      <c r="H202" s="1" t="s">
        <v>1737</v>
      </c>
      <c r="I202" s="1" t="s">
        <v>20</v>
      </c>
      <c r="J202" s="1" t="s">
        <v>28</v>
      </c>
      <c r="K202" s="1">
        <v>999</v>
      </c>
      <c r="L202" s="1" t="s">
        <v>22</v>
      </c>
      <c r="M202" s="1" t="s">
        <v>213</v>
      </c>
      <c r="N202" s="1">
        <v>306</v>
      </c>
      <c r="O202" s="1" t="s">
        <v>24</v>
      </c>
      <c r="P202" s="1">
        <f t="shared" si="3"/>
        <v>11</v>
      </c>
    </row>
    <row r="203" spans="1:16" x14ac:dyDescent="0.25">
      <c r="A203" s="3">
        <v>20164091170982</v>
      </c>
      <c r="B203" s="2">
        <v>42724</v>
      </c>
      <c r="C203" s="2">
        <v>42738</v>
      </c>
      <c r="D203" s="3">
        <v>20175000000371</v>
      </c>
      <c r="E203" s="2">
        <v>42737</v>
      </c>
      <c r="F203" s="1" t="s">
        <v>55</v>
      </c>
      <c r="G203" s="1" t="s">
        <v>1768</v>
      </c>
      <c r="H203" s="1" t="s">
        <v>1769</v>
      </c>
      <c r="I203" s="1" t="s">
        <v>20</v>
      </c>
      <c r="J203" s="1" t="s">
        <v>154</v>
      </c>
      <c r="K203" s="1">
        <v>999</v>
      </c>
      <c r="L203" s="1" t="s">
        <v>22</v>
      </c>
      <c r="M203" s="1" t="s">
        <v>1192</v>
      </c>
      <c r="N203" s="1">
        <v>500</v>
      </c>
      <c r="O203" s="1" t="s">
        <v>24</v>
      </c>
      <c r="P203" s="1">
        <f t="shared" si="3"/>
        <v>13</v>
      </c>
    </row>
    <row r="204" spans="1:16" x14ac:dyDescent="0.25">
      <c r="A204" s="3">
        <v>20164091171742</v>
      </c>
      <c r="B204" s="2">
        <v>42724</v>
      </c>
      <c r="C204" s="2">
        <v>42738</v>
      </c>
      <c r="D204" s="3" t="s">
        <v>1783</v>
      </c>
      <c r="E204" s="2">
        <v>42734</v>
      </c>
      <c r="F204" s="1" t="s">
        <v>55</v>
      </c>
      <c r="G204" s="1" t="s">
        <v>1738</v>
      </c>
      <c r="H204" s="1" t="s">
        <v>1739</v>
      </c>
      <c r="I204" s="1" t="s">
        <v>20</v>
      </c>
      <c r="J204" s="1" t="s">
        <v>67</v>
      </c>
      <c r="K204" s="1">
        <v>999</v>
      </c>
      <c r="L204" s="1" t="s">
        <v>22</v>
      </c>
      <c r="M204" s="1" t="s">
        <v>314</v>
      </c>
      <c r="N204" s="1">
        <v>305</v>
      </c>
      <c r="O204" s="1" t="s">
        <v>24</v>
      </c>
      <c r="P204" s="1">
        <f t="shared" si="3"/>
        <v>10</v>
      </c>
    </row>
    <row r="205" spans="1:16" x14ac:dyDescent="0.25">
      <c r="A205" s="3">
        <v>20164091176142</v>
      </c>
      <c r="B205" s="2">
        <v>42725</v>
      </c>
      <c r="C205" s="2">
        <v>42739</v>
      </c>
      <c r="D205" s="3">
        <v>20173060002571</v>
      </c>
      <c r="E205" s="2">
        <v>42740</v>
      </c>
      <c r="F205" s="1" t="s">
        <v>55</v>
      </c>
      <c r="G205" s="1" t="s">
        <v>1809</v>
      </c>
      <c r="H205" s="1" t="s">
        <v>1810</v>
      </c>
      <c r="I205" s="1" t="s">
        <v>27</v>
      </c>
      <c r="J205" s="1" t="s">
        <v>67</v>
      </c>
      <c r="K205" s="1">
        <v>306</v>
      </c>
      <c r="L205" s="1" t="s">
        <v>1678</v>
      </c>
      <c r="M205" s="1" t="s">
        <v>1679</v>
      </c>
      <c r="N205" s="1">
        <v>306</v>
      </c>
      <c r="O205" s="1"/>
      <c r="P205" s="1">
        <f t="shared" si="3"/>
        <v>15</v>
      </c>
    </row>
    <row r="206" spans="1:16" x14ac:dyDescent="0.25">
      <c r="A206" s="3">
        <v>20164091185732</v>
      </c>
      <c r="B206" s="2">
        <v>42727</v>
      </c>
      <c r="C206" s="2">
        <v>42741</v>
      </c>
      <c r="D206" s="3">
        <v>20173070001401</v>
      </c>
      <c r="E206" s="2">
        <v>42739</v>
      </c>
      <c r="F206" s="1" t="s">
        <v>55</v>
      </c>
      <c r="G206" s="1" t="s">
        <v>1853</v>
      </c>
      <c r="H206" s="1" t="s">
        <v>1854</v>
      </c>
      <c r="I206" s="1" t="s">
        <v>20</v>
      </c>
      <c r="J206" s="1" t="s">
        <v>417</v>
      </c>
      <c r="K206" s="1">
        <v>999</v>
      </c>
      <c r="L206" s="1" t="s">
        <v>22</v>
      </c>
      <c r="M206" s="1" t="s">
        <v>421</v>
      </c>
      <c r="N206" s="1">
        <v>307</v>
      </c>
      <c r="O206" s="1" t="s">
        <v>24</v>
      </c>
      <c r="P206" s="1">
        <f t="shared" si="3"/>
        <v>12</v>
      </c>
    </row>
    <row r="207" spans="1:16" x14ac:dyDescent="0.25">
      <c r="A207" s="3">
        <v>20164091192952</v>
      </c>
      <c r="B207" s="2">
        <v>42730</v>
      </c>
      <c r="C207" s="2">
        <v>42744</v>
      </c>
      <c r="D207" s="3"/>
      <c r="E207" s="1" t="s">
        <v>18</v>
      </c>
      <c r="F207" s="1" t="s">
        <v>55</v>
      </c>
      <c r="G207" s="1" t="s">
        <v>1879</v>
      </c>
      <c r="H207" s="1" t="s">
        <v>1880</v>
      </c>
      <c r="I207" s="1" t="s">
        <v>753</v>
      </c>
      <c r="J207" s="1" t="s">
        <v>67</v>
      </c>
      <c r="K207" s="1">
        <v>306</v>
      </c>
      <c r="L207" s="1" t="s">
        <v>1678</v>
      </c>
      <c r="M207" s="1" t="s">
        <v>1679</v>
      </c>
      <c r="N207" s="1">
        <v>306</v>
      </c>
      <c r="O207" s="1"/>
      <c r="P207" s="1" t="str">
        <f t="shared" si="3"/>
        <v>-</v>
      </c>
    </row>
    <row r="208" spans="1:16" x14ac:dyDescent="0.25">
      <c r="A208" s="3">
        <v>20164091195362</v>
      </c>
      <c r="B208" s="2">
        <v>42731</v>
      </c>
      <c r="C208" s="2">
        <v>42745</v>
      </c>
      <c r="D208" s="3">
        <v>20173050002501</v>
      </c>
      <c r="E208" s="2">
        <v>42740</v>
      </c>
      <c r="F208" s="1" t="s">
        <v>55</v>
      </c>
      <c r="G208" s="1" t="s">
        <v>1889</v>
      </c>
      <c r="H208" s="1" t="s">
        <v>633</v>
      </c>
      <c r="I208" s="1" t="s">
        <v>20</v>
      </c>
      <c r="J208" s="1" t="s">
        <v>417</v>
      </c>
      <c r="K208" s="1">
        <v>999</v>
      </c>
      <c r="L208" s="1" t="s">
        <v>22</v>
      </c>
      <c r="M208" s="1" t="s">
        <v>1890</v>
      </c>
      <c r="N208" s="1">
        <v>305</v>
      </c>
      <c r="O208" s="1" t="s">
        <v>24</v>
      </c>
      <c r="P208" s="1">
        <f t="shared" si="3"/>
        <v>9</v>
      </c>
    </row>
    <row r="209" spans="1:16" x14ac:dyDescent="0.25">
      <c r="A209" s="3">
        <v>20164091200132</v>
      </c>
      <c r="B209" s="2">
        <v>42732</v>
      </c>
      <c r="C209" s="2">
        <v>42746</v>
      </c>
      <c r="D209" s="3"/>
      <c r="E209" s="1" t="s">
        <v>18</v>
      </c>
      <c r="F209" s="1" t="s">
        <v>55</v>
      </c>
      <c r="G209" s="1" t="s">
        <v>1905</v>
      </c>
      <c r="H209" s="1" t="s">
        <v>103</v>
      </c>
      <c r="I209" s="1" t="s">
        <v>753</v>
      </c>
      <c r="J209" s="1" t="s">
        <v>21</v>
      </c>
      <c r="K209" s="1">
        <v>306</v>
      </c>
      <c r="L209" s="1" t="s">
        <v>1906</v>
      </c>
      <c r="M209" s="1" t="s">
        <v>1095</v>
      </c>
      <c r="N209" s="1">
        <v>306</v>
      </c>
      <c r="O209" s="1"/>
      <c r="P209" s="1" t="str">
        <f t="shared" si="3"/>
        <v>-</v>
      </c>
    </row>
    <row r="212" spans="1:16" ht="30" x14ac:dyDescent="0.25">
      <c r="D212" s="40" t="s">
        <v>2046</v>
      </c>
      <c r="E212" s="9" t="s">
        <v>1930</v>
      </c>
      <c r="F212" s="9" t="s">
        <v>1931</v>
      </c>
    </row>
    <row r="213" spans="1:16" x14ac:dyDescent="0.25">
      <c r="D213" s="11" t="s">
        <v>20</v>
      </c>
      <c r="E213" s="11">
        <v>128</v>
      </c>
      <c r="F213" s="12">
        <f>+E213/$E$217</f>
        <v>0.61835748792270528</v>
      </c>
    </row>
    <row r="214" spans="1:16" ht="30" x14ac:dyDescent="0.25">
      <c r="D214" s="34" t="s">
        <v>1932</v>
      </c>
      <c r="E214" s="14">
        <v>49</v>
      </c>
      <c r="F214" s="15">
        <f t="shared" ref="F214:F217" si="4">+E214/$E$217</f>
        <v>0.23671497584541062</v>
      </c>
    </row>
    <row r="215" spans="1:16" x14ac:dyDescent="0.25">
      <c r="D215" s="17" t="s">
        <v>753</v>
      </c>
      <c r="E215" s="17">
        <v>2</v>
      </c>
      <c r="F215" s="18">
        <f t="shared" si="4"/>
        <v>9.6618357487922701E-3</v>
      </c>
    </row>
    <row r="216" spans="1:16" ht="30" x14ac:dyDescent="0.25">
      <c r="D216" s="33" t="s">
        <v>1933</v>
      </c>
      <c r="E216" s="20">
        <v>28</v>
      </c>
      <c r="F216" s="21">
        <f t="shared" si="4"/>
        <v>0.13526570048309178</v>
      </c>
    </row>
    <row r="217" spans="1:16" x14ac:dyDescent="0.25">
      <c r="D217" s="7" t="s">
        <v>1930</v>
      </c>
      <c r="E217" s="7">
        <f>SUBTOTAL(9,E213:E216)</f>
        <v>207</v>
      </c>
      <c r="F217" s="35">
        <f t="shared" si="4"/>
        <v>1</v>
      </c>
    </row>
  </sheetData>
  <autoFilter ref="A2:P209"/>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7"/>
  <sheetViews>
    <sheetView topLeftCell="A16" workbookViewId="0">
      <selection activeCell="Q8" sqref="Q8"/>
    </sheetView>
  </sheetViews>
  <sheetFormatPr baseColWidth="10" defaultRowHeight="15" x14ac:dyDescent="0.25"/>
  <cols>
    <col min="1" max="1" width="15.85546875" customWidth="1"/>
    <col min="2" max="2" width="14" customWidth="1"/>
    <col min="4" max="4" width="16.42578125" customWidth="1"/>
    <col min="16" max="16" width="18.85546875" customWidth="1"/>
  </cols>
  <sheetData>
    <row r="1" spans="1:16" ht="21" x14ac:dyDescent="0.35">
      <c r="A1" s="28" t="s">
        <v>2044</v>
      </c>
    </row>
    <row r="2" spans="1:16" x14ac:dyDescent="0.25">
      <c r="A2" s="6" t="s">
        <v>0</v>
      </c>
      <c r="B2" s="7" t="s">
        <v>1</v>
      </c>
      <c r="C2" s="7" t="s">
        <v>2</v>
      </c>
      <c r="D2" s="6" t="s">
        <v>3</v>
      </c>
      <c r="E2" s="7" t="s">
        <v>4</v>
      </c>
      <c r="F2" s="7" t="s">
        <v>5</v>
      </c>
      <c r="G2" s="7" t="s">
        <v>6</v>
      </c>
      <c r="H2" s="7" t="s">
        <v>7</v>
      </c>
      <c r="I2" s="7" t="s">
        <v>8</v>
      </c>
      <c r="J2" s="7" t="s">
        <v>9</v>
      </c>
      <c r="K2" s="7" t="s">
        <v>10</v>
      </c>
      <c r="L2" s="7" t="s">
        <v>11</v>
      </c>
      <c r="M2" s="7" t="s">
        <v>12</v>
      </c>
      <c r="N2" s="7" t="s">
        <v>13</v>
      </c>
      <c r="O2" s="7" t="s">
        <v>14</v>
      </c>
      <c r="P2" s="7" t="s">
        <v>1934</v>
      </c>
    </row>
    <row r="3" spans="1:16" x14ac:dyDescent="0.25">
      <c r="A3" s="3">
        <v>20164090888432</v>
      </c>
      <c r="B3" s="2">
        <v>42646</v>
      </c>
      <c r="C3" s="2">
        <v>42661</v>
      </c>
      <c r="D3" s="3">
        <v>20167020325911</v>
      </c>
      <c r="E3" s="2">
        <v>42661</v>
      </c>
      <c r="F3" s="1" t="s">
        <v>37</v>
      </c>
      <c r="G3" s="1" t="s">
        <v>38</v>
      </c>
      <c r="H3" s="1" t="s">
        <v>32</v>
      </c>
      <c r="I3" s="1" t="s">
        <v>20</v>
      </c>
      <c r="J3" s="1" t="s">
        <v>28</v>
      </c>
      <c r="K3" s="1">
        <v>999</v>
      </c>
      <c r="L3" s="1" t="s">
        <v>22</v>
      </c>
      <c r="M3" s="1" t="s">
        <v>39</v>
      </c>
      <c r="N3" s="1">
        <v>702</v>
      </c>
      <c r="O3" s="1" t="s">
        <v>24</v>
      </c>
      <c r="P3" s="1">
        <f t="shared" ref="P3:P30" si="0">IFERROR(E3-B3,"-")</f>
        <v>15</v>
      </c>
    </row>
    <row r="4" spans="1:16" x14ac:dyDescent="0.25">
      <c r="A4" s="3">
        <v>20164090901172</v>
      </c>
      <c r="B4" s="2">
        <v>42648</v>
      </c>
      <c r="C4" s="2">
        <v>42663</v>
      </c>
      <c r="D4" s="3">
        <v>20165000316411</v>
      </c>
      <c r="E4" s="2">
        <v>42653</v>
      </c>
      <c r="F4" s="1" t="s">
        <v>37</v>
      </c>
      <c r="G4" s="1" t="s">
        <v>138</v>
      </c>
      <c r="H4" s="1" t="s">
        <v>139</v>
      </c>
      <c r="I4" s="1" t="s">
        <v>20</v>
      </c>
      <c r="J4" s="1" t="s">
        <v>21</v>
      </c>
      <c r="K4" s="1">
        <v>999</v>
      </c>
      <c r="L4" s="1" t="s">
        <v>22</v>
      </c>
      <c r="M4" s="1" t="s">
        <v>125</v>
      </c>
      <c r="N4" s="1">
        <v>500</v>
      </c>
      <c r="O4" s="1" t="s">
        <v>24</v>
      </c>
      <c r="P4" s="1">
        <f t="shared" si="0"/>
        <v>5</v>
      </c>
    </row>
    <row r="5" spans="1:16" x14ac:dyDescent="0.25">
      <c r="A5" s="3">
        <v>20164090906042</v>
      </c>
      <c r="B5" s="2">
        <v>42649</v>
      </c>
      <c r="C5" s="2">
        <v>42664</v>
      </c>
      <c r="D5" s="3">
        <v>20166050139793</v>
      </c>
      <c r="E5" s="2">
        <v>42682</v>
      </c>
      <c r="F5" s="1" t="s">
        <v>37</v>
      </c>
      <c r="G5" s="1" t="s">
        <v>159</v>
      </c>
      <c r="H5" s="1" t="s">
        <v>160</v>
      </c>
      <c r="I5" s="1" t="s">
        <v>27</v>
      </c>
      <c r="J5" s="1" t="s">
        <v>21</v>
      </c>
      <c r="K5" s="1">
        <v>999</v>
      </c>
      <c r="L5" s="1" t="s">
        <v>22</v>
      </c>
      <c r="M5" s="1" t="s">
        <v>161</v>
      </c>
      <c r="N5" s="1">
        <v>605</v>
      </c>
      <c r="O5" s="1" t="s">
        <v>24</v>
      </c>
      <c r="P5" s="1">
        <f t="shared" si="0"/>
        <v>33</v>
      </c>
    </row>
    <row r="6" spans="1:16" x14ac:dyDescent="0.25">
      <c r="A6" s="3">
        <v>20164090912582</v>
      </c>
      <c r="B6" s="2">
        <v>42653</v>
      </c>
      <c r="C6" s="2">
        <v>42668</v>
      </c>
      <c r="D6" s="3">
        <v>20163040125793</v>
      </c>
      <c r="E6" s="2">
        <v>42654</v>
      </c>
      <c r="F6" s="1" t="s">
        <v>37</v>
      </c>
      <c r="G6" s="1" t="s">
        <v>205</v>
      </c>
      <c r="H6" s="1" t="s">
        <v>206</v>
      </c>
      <c r="I6" s="1" t="s">
        <v>20</v>
      </c>
      <c r="J6" s="1" t="s">
        <v>21</v>
      </c>
      <c r="K6" s="1">
        <v>999</v>
      </c>
      <c r="L6" s="1" t="s">
        <v>22</v>
      </c>
      <c r="M6" s="1" t="s">
        <v>207</v>
      </c>
      <c r="N6" s="1">
        <v>304</v>
      </c>
      <c r="O6" s="1" t="s">
        <v>24</v>
      </c>
      <c r="P6" s="1">
        <f t="shared" si="0"/>
        <v>1</v>
      </c>
    </row>
    <row r="7" spans="1:16" x14ac:dyDescent="0.25">
      <c r="A7" s="3">
        <v>20164090912592</v>
      </c>
      <c r="B7" s="2">
        <v>42653</v>
      </c>
      <c r="C7" s="2">
        <v>42668</v>
      </c>
      <c r="D7" s="3"/>
      <c r="E7" s="1" t="s">
        <v>18</v>
      </c>
      <c r="F7" s="1" t="s">
        <v>37</v>
      </c>
      <c r="G7" s="1" t="s">
        <v>217</v>
      </c>
      <c r="H7" s="1" t="s">
        <v>206</v>
      </c>
      <c r="I7" s="1" t="s">
        <v>27</v>
      </c>
      <c r="J7" s="1" t="s">
        <v>21</v>
      </c>
      <c r="K7" s="1">
        <v>999</v>
      </c>
      <c r="L7" s="1" t="s">
        <v>22</v>
      </c>
      <c r="M7" s="1" t="s">
        <v>207</v>
      </c>
      <c r="N7" s="1">
        <v>304</v>
      </c>
      <c r="O7" s="1" t="s">
        <v>24</v>
      </c>
      <c r="P7" s="1" t="str">
        <f t="shared" si="0"/>
        <v>-</v>
      </c>
    </row>
    <row r="8" spans="1:16" x14ac:dyDescent="0.25">
      <c r="A8" s="3">
        <v>20164090931982</v>
      </c>
      <c r="B8" s="2">
        <v>42657</v>
      </c>
      <c r="C8" s="2">
        <v>42674</v>
      </c>
      <c r="D8" s="3">
        <v>20161000336211</v>
      </c>
      <c r="E8" s="2">
        <v>42668</v>
      </c>
      <c r="F8" s="1" t="s">
        <v>37</v>
      </c>
      <c r="G8" s="1" t="s">
        <v>370</v>
      </c>
      <c r="H8" s="1" t="s">
        <v>371</v>
      </c>
      <c r="I8" s="1" t="s">
        <v>20</v>
      </c>
      <c r="J8" s="1" t="s">
        <v>154</v>
      </c>
      <c r="K8" s="1">
        <v>102</v>
      </c>
      <c r="L8" s="1" t="s">
        <v>372</v>
      </c>
      <c r="M8" s="1" t="s">
        <v>373</v>
      </c>
      <c r="N8" s="1">
        <v>102</v>
      </c>
      <c r="O8" s="1"/>
      <c r="P8" s="1">
        <f t="shared" si="0"/>
        <v>11</v>
      </c>
    </row>
    <row r="9" spans="1:16" x14ac:dyDescent="0.25">
      <c r="A9" s="3">
        <v>20164090933152</v>
      </c>
      <c r="B9" s="2">
        <v>42657</v>
      </c>
      <c r="C9" s="2">
        <v>42674</v>
      </c>
      <c r="D9" s="3">
        <v>20163060332021</v>
      </c>
      <c r="E9" s="2">
        <v>42667</v>
      </c>
      <c r="F9" s="1" t="s">
        <v>37</v>
      </c>
      <c r="G9" s="1" t="s">
        <v>379</v>
      </c>
      <c r="H9" s="1" t="s">
        <v>32</v>
      </c>
      <c r="I9" s="1" t="s">
        <v>20</v>
      </c>
      <c r="J9" s="1" t="s">
        <v>28</v>
      </c>
      <c r="K9" s="1">
        <v>999</v>
      </c>
      <c r="L9" s="1" t="s">
        <v>22</v>
      </c>
      <c r="M9" s="1" t="s">
        <v>75</v>
      </c>
      <c r="N9" s="1">
        <v>306</v>
      </c>
      <c r="O9" s="1" t="s">
        <v>24</v>
      </c>
      <c r="P9" s="1">
        <f t="shared" si="0"/>
        <v>10</v>
      </c>
    </row>
    <row r="10" spans="1:16" x14ac:dyDescent="0.25">
      <c r="A10" s="3">
        <v>20164090933582</v>
      </c>
      <c r="B10" s="2">
        <v>42657</v>
      </c>
      <c r="C10" s="2">
        <v>42674</v>
      </c>
      <c r="D10" s="3"/>
      <c r="E10" s="1" t="s">
        <v>18</v>
      </c>
      <c r="F10" s="1" t="s">
        <v>37</v>
      </c>
      <c r="G10" s="1" t="s">
        <v>269</v>
      </c>
      <c r="H10" s="1" t="s">
        <v>380</v>
      </c>
      <c r="I10" s="1" t="s">
        <v>27</v>
      </c>
      <c r="J10" s="1" t="s">
        <v>28</v>
      </c>
      <c r="K10" s="1">
        <v>310</v>
      </c>
      <c r="L10" s="1" t="s">
        <v>381</v>
      </c>
      <c r="M10" s="1" t="s">
        <v>382</v>
      </c>
      <c r="N10" s="1">
        <v>310</v>
      </c>
      <c r="O10" s="1"/>
      <c r="P10" s="1" t="str">
        <f t="shared" si="0"/>
        <v>-</v>
      </c>
    </row>
    <row r="11" spans="1:16" x14ac:dyDescent="0.25">
      <c r="A11" s="3">
        <v>20164090945152</v>
      </c>
      <c r="B11" s="2">
        <v>42662</v>
      </c>
      <c r="C11" s="2">
        <v>42676</v>
      </c>
      <c r="D11" s="3">
        <v>20161000337091</v>
      </c>
      <c r="E11" s="2">
        <v>42668</v>
      </c>
      <c r="F11" s="1" t="s">
        <v>37</v>
      </c>
      <c r="G11" s="1" t="s">
        <v>477</v>
      </c>
      <c r="H11" s="1" t="s">
        <v>32</v>
      </c>
      <c r="I11" s="1" t="s">
        <v>20</v>
      </c>
      <c r="J11" s="1" t="s">
        <v>28</v>
      </c>
      <c r="K11" s="1">
        <v>999</v>
      </c>
      <c r="L11" s="1" t="s">
        <v>22</v>
      </c>
      <c r="M11" s="1" t="s">
        <v>115</v>
      </c>
      <c r="N11" s="1">
        <v>403</v>
      </c>
      <c r="O11" s="1" t="s">
        <v>24</v>
      </c>
      <c r="P11" s="1">
        <f t="shared" si="0"/>
        <v>6</v>
      </c>
    </row>
    <row r="12" spans="1:16" x14ac:dyDescent="0.25">
      <c r="A12" s="3">
        <v>20164090955142</v>
      </c>
      <c r="B12" s="2">
        <v>42664</v>
      </c>
      <c r="C12" s="2">
        <v>42678</v>
      </c>
      <c r="D12" s="3">
        <v>20166040350901</v>
      </c>
      <c r="E12" s="2">
        <v>42682</v>
      </c>
      <c r="F12" s="1" t="s">
        <v>37</v>
      </c>
      <c r="G12" s="1" t="s">
        <v>535</v>
      </c>
      <c r="H12" s="1" t="s">
        <v>536</v>
      </c>
      <c r="I12" s="1" t="s">
        <v>27</v>
      </c>
      <c r="J12" s="1" t="s">
        <v>28</v>
      </c>
      <c r="K12" s="1">
        <v>999</v>
      </c>
      <c r="L12" s="1" t="s">
        <v>22</v>
      </c>
      <c r="M12" s="1" t="s">
        <v>173</v>
      </c>
      <c r="N12" s="1">
        <v>604</v>
      </c>
      <c r="O12" s="1" t="s">
        <v>24</v>
      </c>
      <c r="P12" s="1">
        <f t="shared" si="0"/>
        <v>18</v>
      </c>
    </row>
    <row r="13" spans="1:16" x14ac:dyDescent="0.25">
      <c r="A13" s="3">
        <v>20164090974822</v>
      </c>
      <c r="B13" s="2">
        <v>42670</v>
      </c>
      <c r="C13" s="2">
        <v>42685</v>
      </c>
      <c r="D13" s="3">
        <v>20164030137593</v>
      </c>
      <c r="E13" s="2">
        <v>42676</v>
      </c>
      <c r="F13" s="1" t="s">
        <v>37</v>
      </c>
      <c r="G13" s="1" t="s">
        <v>627</v>
      </c>
      <c r="H13" s="1" t="s">
        <v>628</v>
      </c>
      <c r="I13" s="1" t="s">
        <v>20</v>
      </c>
      <c r="J13" s="1" t="s">
        <v>28</v>
      </c>
      <c r="K13" s="1">
        <v>999</v>
      </c>
      <c r="L13" s="1" t="s">
        <v>22</v>
      </c>
      <c r="M13" s="1" t="s">
        <v>115</v>
      </c>
      <c r="N13" s="1">
        <v>403</v>
      </c>
      <c r="O13" s="1" t="s">
        <v>24</v>
      </c>
      <c r="P13" s="1">
        <f t="shared" si="0"/>
        <v>6</v>
      </c>
    </row>
    <row r="14" spans="1:16" x14ac:dyDescent="0.25">
      <c r="A14" s="3">
        <v>20164090976722</v>
      </c>
      <c r="B14" s="2">
        <v>42670</v>
      </c>
      <c r="C14" s="2">
        <v>42685</v>
      </c>
      <c r="D14" s="3">
        <v>20163030346591</v>
      </c>
      <c r="E14" s="2">
        <v>42677</v>
      </c>
      <c r="F14" s="1" t="s">
        <v>37</v>
      </c>
      <c r="G14" s="1" t="s">
        <v>652</v>
      </c>
      <c r="H14" s="1" t="s">
        <v>380</v>
      </c>
      <c r="I14" s="1" t="s">
        <v>20</v>
      </c>
      <c r="J14" s="1" t="s">
        <v>88</v>
      </c>
      <c r="K14" s="1">
        <v>999</v>
      </c>
      <c r="L14" s="1" t="s">
        <v>22</v>
      </c>
      <c r="M14" s="1" t="s">
        <v>285</v>
      </c>
      <c r="N14" s="1">
        <v>303</v>
      </c>
      <c r="O14" s="1" t="s">
        <v>24</v>
      </c>
      <c r="P14" s="1">
        <f t="shared" si="0"/>
        <v>7</v>
      </c>
    </row>
    <row r="15" spans="1:16" x14ac:dyDescent="0.25">
      <c r="A15" s="3">
        <v>20164090990082</v>
      </c>
      <c r="B15" s="2">
        <v>42675</v>
      </c>
      <c r="C15" s="2">
        <v>42691</v>
      </c>
      <c r="D15" s="3">
        <v>20163070357891</v>
      </c>
      <c r="E15" s="2">
        <v>42689</v>
      </c>
      <c r="F15" s="1" t="s">
        <v>37</v>
      </c>
      <c r="G15" s="1" t="s">
        <v>737</v>
      </c>
      <c r="H15" s="1" t="s">
        <v>738</v>
      </c>
      <c r="I15" s="1" t="s">
        <v>20</v>
      </c>
      <c r="J15" s="1" t="s">
        <v>147</v>
      </c>
      <c r="K15" s="1">
        <v>999</v>
      </c>
      <c r="L15" s="1" t="s">
        <v>22</v>
      </c>
      <c r="M15" s="1" t="s">
        <v>309</v>
      </c>
      <c r="N15" s="1">
        <v>307</v>
      </c>
      <c r="O15" s="1" t="s">
        <v>24</v>
      </c>
      <c r="P15" s="1">
        <f t="shared" si="0"/>
        <v>14</v>
      </c>
    </row>
    <row r="16" spans="1:16" x14ac:dyDescent="0.25">
      <c r="A16" s="3">
        <v>20164091019072</v>
      </c>
      <c r="B16" s="2">
        <v>42683</v>
      </c>
      <c r="C16" s="2">
        <v>42698</v>
      </c>
      <c r="D16" s="3">
        <v>20163090355441</v>
      </c>
      <c r="E16" s="2">
        <v>42685</v>
      </c>
      <c r="F16" s="1" t="s">
        <v>37</v>
      </c>
      <c r="G16" s="1" t="s">
        <v>903</v>
      </c>
      <c r="H16" s="1" t="s">
        <v>904</v>
      </c>
      <c r="I16" s="1" t="s">
        <v>20</v>
      </c>
      <c r="J16" s="1" t="s">
        <v>417</v>
      </c>
      <c r="K16" s="1">
        <v>999</v>
      </c>
      <c r="L16" s="1" t="s">
        <v>22</v>
      </c>
      <c r="M16" s="1" t="s">
        <v>34</v>
      </c>
      <c r="N16" s="1">
        <v>309</v>
      </c>
      <c r="O16" s="1" t="s">
        <v>24</v>
      </c>
      <c r="P16" s="1">
        <f t="shared" si="0"/>
        <v>2</v>
      </c>
    </row>
    <row r="17" spans="1:16" x14ac:dyDescent="0.25">
      <c r="A17" s="3">
        <v>20164091064302</v>
      </c>
      <c r="B17" s="2">
        <v>42696</v>
      </c>
      <c r="C17" s="2">
        <v>42710</v>
      </c>
      <c r="D17" s="3">
        <v>20161000372221</v>
      </c>
      <c r="E17" s="2">
        <v>42703</v>
      </c>
      <c r="F17" s="1" t="s">
        <v>37</v>
      </c>
      <c r="G17" s="1" t="s">
        <v>1143</v>
      </c>
      <c r="H17" s="1" t="s">
        <v>380</v>
      </c>
      <c r="I17" s="1" t="s">
        <v>20</v>
      </c>
      <c r="J17" s="1" t="s">
        <v>88</v>
      </c>
      <c r="K17" s="1">
        <v>400</v>
      </c>
      <c r="L17" s="1" t="s">
        <v>557</v>
      </c>
      <c r="M17" s="1" t="s">
        <v>89</v>
      </c>
      <c r="N17" s="1">
        <v>303</v>
      </c>
      <c r="O17" s="1"/>
      <c r="P17" s="1">
        <f t="shared" si="0"/>
        <v>7</v>
      </c>
    </row>
    <row r="18" spans="1:16" x14ac:dyDescent="0.25">
      <c r="A18" s="3">
        <v>20164091064332</v>
      </c>
      <c r="B18" s="2">
        <v>42696</v>
      </c>
      <c r="C18" s="2">
        <v>42710</v>
      </c>
      <c r="D18" s="3">
        <v>20161000372261</v>
      </c>
      <c r="E18" s="2">
        <v>42698</v>
      </c>
      <c r="F18" s="1" t="s">
        <v>37</v>
      </c>
      <c r="G18" s="1" t="s">
        <v>1144</v>
      </c>
      <c r="H18" s="1" t="s">
        <v>380</v>
      </c>
      <c r="I18" s="1" t="s">
        <v>20</v>
      </c>
      <c r="J18" s="1" t="s">
        <v>88</v>
      </c>
      <c r="K18" s="1">
        <v>999</v>
      </c>
      <c r="L18" s="1" t="s">
        <v>22</v>
      </c>
      <c r="M18" s="1" t="s">
        <v>89</v>
      </c>
      <c r="N18" s="1">
        <v>303</v>
      </c>
      <c r="O18" s="1" t="s">
        <v>24</v>
      </c>
      <c r="P18" s="1">
        <f t="shared" si="0"/>
        <v>2</v>
      </c>
    </row>
    <row r="19" spans="1:16" x14ac:dyDescent="0.25">
      <c r="A19" s="3">
        <v>20164091068932</v>
      </c>
      <c r="B19" s="2">
        <v>42697</v>
      </c>
      <c r="C19" s="2">
        <v>42711</v>
      </c>
      <c r="D19" s="3">
        <v>20161000372251</v>
      </c>
      <c r="E19" s="2">
        <v>42699</v>
      </c>
      <c r="F19" s="1" t="s">
        <v>37</v>
      </c>
      <c r="G19" s="1" t="s">
        <v>1159</v>
      </c>
      <c r="H19" s="1" t="s">
        <v>380</v>
      </c>
      <c r="I19" s="1" t="s">
        <v>20</v>
      </c>
      <c r="J19" s="1" t="s">
        <v>28</v>
      </c>
      <c r="K19" s="1">
        <v>999</v>
      </c>
      <c r="L19" s="1" t="s">
        <v>22</v>
      </c>
      <c r="M19" s="1" t="s">
        <v>89</v>
      </c>
      <c r="N19" s="1">
        <v>303</v>
      </c>
      <c r="O19" s="1" t="s">
        <v>24</v>
      </c>
      <c r="P19" s="1">
        <f t="shared" si="0"/>
        <v>2</v>
      </c>
    </row>
    <row r="20" spans="1:16" x14ac:dyDescent="0.25">
      <c r="A20" s="3">
        <v>20164091114752</v>
      </c>
      <c r="B20" s="2">
        <v>42710</v>
      </c>
      <c r="C20" s="2">
        <v>42725</v>
      </c>
      <c r="D20" s="3">
        <v>20161000401431</v>
      </c>
      <c r="E20" s="2">
        <v>42725</v>
      </c>
      <c r="F20" s="1" t="s">
        <v>37</v>
      </c>
      <c r="G20" s="1" t="s">
        <v>1439</v>
      </c>
      <c r="H20" s="1" t="s">
        <v>1440</v>
      </c>
      <c r="I20" s="1" t="s">
        <v>20</v>
      </c>
      <c r="J20" s="1" t="s">
        <v>28</v>
      </c>
      <c r="K20" s="1">
        <v>999</v>
      </c>
      <c r="L20" s="1" t="s">
        <v>22</v>
      </c>
      <c r="M20" s="1" t="s">
        <v>51</v>
      </c>
      <c r="N20" s="1">
        <v>200</v>
      </c>
      <c r="O20" s="1" t="s">
        <v>24</v>
      </c>
      <c r="P20" s="1">
        <f t="shared" si="0"/>
        <v>15</v>
      </c>
    </row>
    <row r="21" spans="1:16" x14ac:dyDescent="0.25">
      <c r="A21" s="3">
        <v>20164091117292</v>
      </c>
      <c r="B21" s="2">
        <v>42710</v>
      </c>
      <c r="C21" s="2">
        <v>42725</v>
      </c>
      <c r="D21" s="3"/>
      <c r="E21" s="1" t="s">
        <v>18</v>
      </c>
      <c r="F21" s="1" t="s">
        <v>37</v>
      </c>
      <c r="G21" s="1" t="s">
        <v>1470</v>
      </c>
      <c r="H21" s="1" t="s">
        <v>1471</v>
      </c>
      <c r="I21" s="1" t="s">
        <v>27</v>
      </c>
      <c r="J21" s="1" t="s">
        <v>28</v>
      </c>
      <c r="K21" s="1">
        <v>999</v>
      </c>
      <c r="L21" s="1" t="s">
        <v>22</v>
      </c>
      <c r="M21" s="1" t="s">
        <v>276</v>
      </c>
      <c r="N21" s="1">
        <v>300</v>
      </c>
      <c r="O21" s="1" t="s">
        <v>24</v>
      </c>
      <c r="P21" s="1" t="str">
        <f t="shared" si="0"/>
        <v>-</v>
      </c>
    </row>
    <row r="22" spans="1:16" x14ac:dyDescent="0.25">
      <c r="A22" s="3">
        <v>20164091131982</v>
      </c>
      <c r="B22" s="2">
        <v>42716</v>
      </c>
      <c r="C22" s="2">
        <v>42730</v>
      </c>
      <c r="D22" s="3">
        <v>20165000389631</v>
      </c>
      <c r="E22" s="2">
        <v>42718</v>
      </c>
      <c r="F22" s="1" t="s">
        <v>37</v>
      </c>
      <c r="G22" s="1" t="s">
        <v>1573</v>
      </c>
      <c r="H22" s="1" t="s">
        <v>380</v>
      </c>
      <c r="I22" s="1" t="s">
        <v>20</v>
      </c>
      <c r="J22" s="1" t="s">
        <v>21</v>
      </c>
      <c r="K22" s="1">
        <v>999</v>
      </c>
      <c r="L22" s="1" t="s">
        <v>22</v>
      </c>
      <c r="M22" s="1" t="s">
        <v>1321</v>
      </c>
      <c r="N22" s="1">
        <v>500</v>
      </c>
      <c r="O22" s="1" t="s">
        <v>24</v>
      </c>
      <c r="P22" s="1">
        <f t="shared" si="0"/>
        <v>2</v>
      </c>
    </row>
    <row r="23" spans="1:16" x14ac:dyDescent="0.25">
      <c r="A23" s="3">
        <v>20164091135942</v>
      </c>
      <c r="B23" s="2">
        <v>42717</v>
      </c>
      <c r="C23" s="2">
        <v>42731</v>
      </c>
      <c r="D23" s="3">
        <v>20163060406251</v>
      </c>
      <c r="E23" s="2">
        <v>42731</v>
      </c>
      <c r="F23" s="1" t="s">
        <v>37</v>
      </c>
      <c r="G23" s="1" t="s">
        <v>1614</v>
      </c>
      <c r="H23" s="1" t="s">
        <v>103</v>
      </c>
      <c r="I23" s="1" t="s">
        <v>20</v>
      </c>
      <c r="J23" s="1" t="s">
        <v>28</v>
      </c>
      <c r="K23" s="1">
        <v>999</v>
      </c>
      <c r="L23" s="1" t="s">
        <v>22</v>
      </c>
      <c r="M23" s="1" t="s">
        <v>42</v>
      </c>
      <c r="N23" s="1">
        <v>306</v>
      </c>
      <c r="O23" s="1" t="s">
        <v>24</v>
      </c>
      <c r="P23" s="1">
        <f t="shared" si="0"/>
        <v>14</v>
      </c>
    </row>
    <row r="24" spans="1:16" x14ac:dyDescent="0.25">
      <c r="A24" s="3">
        <v>20164091140042</v>
      </c>
      <c r="B24" s="2">
        <v>42718</v>
      </c>
      <c r="C24" s="2">
        <v>42732</v>
      </c>
      <c r="D24" s="3"/>
      <c r="E24" s="1" t="s">
        <v>18</v>
      </c>
      <c r="F24" s="1" t="s">
        <v>37</v>
      </c>
      <c r="G24" s="1" t="s">
        <v>1638</v>
      </c>
      <c r="H24" s="1" t="s">
        <v>628</v>
      </c>
      <c r="I24" s="1" t="s">
        <v>27</v>
      </c>
      <c r="J24" s="1" t="s">
        <v>21</v>
      </c>
      <c r="K24" s="1">
        <v>999</v>
      </c>
      <c r="L24" s="1" t="s">
        <v>22</v>
      </c>
      <c r="M24" s="1" t="s">
        <v>1639</v>
      </c>
      <c r="N24" s="1">
        <v>701</v>
      </c>
      <c r="O24" s="1" t="s">
        <v>24</v>
      </c>
      <c r="P24" s="1" t="str">
        <f t="shared" si="0"/>
        <v>-</v>
      </c>
    </row>
    <row r="25" spans="1:16" x14ac:dyDescent="0.25">
      <c r="A25" s="3">
        <v>20164091154162</v>
      </c>
      <c r="B25" s="2">
        <v>42720</v>
      </c>
      <c r="C25" s="2">
        <v>42734</v>
      </c>
      <c r="D25" s="3">
        <v>20164010395741</v>
      </c>
      <c r="E25" s="2">
        <v>42723</v>
      </c>
      <c r="F25" s="1" t="s">
        <v>37</v>
      </c>
      <c r="G25" s="1" t="s">
        <v>1722</v>
      </c>
      <c r="H25" s="1" t="s">
        <v>1723</v>
      </c>
      <c r="I25" s="1" t="s">
        <v>20</v>
      </c>
      <c r="J25" s="1" t="s">
        <v>21</v>
      </c>
      <c r="K25" s="1">
        <v>401</v>
      </c>
      <c r="L25" s="1" t="s">
        <v>1724</v>
      </c>
      <c r="M25" s="1" t="s">
        <v>331</v>
      </c>
      <c r="N25" s="1">
        <v>401</v>
      </c>
      <c r="O25" s="1"/>
      <c r="P25" s="1">
        <f t="shared" si="0"/>
        <v>3</v>
      </c>
    </row>
    <row r="26" spans="1:16" x14ac:dyDescent="0.25">
      <c r="A26" s="3">
        <v>20164091164052</v>
      </c>
      <c r="B26" s="2">
        <v>42723</v>
      </c>
      <c r="C26" s="2">
        <v>42737</v>
      </c>
      <c r="D26" s="3"/>
      <c r="E26" s="1" t="s">
        <v>18</v>
      </c>
      <c r="F26" s="1" t="s">
        <v>37</v>
      </c>
      <c r="G26" s="1" t="s">
        <v>1758</v>
      </c>
      <c r="H26" s="1" t="s">
        <v>1033</v>
      </c>
      <c r="I26" s="1" t="s">
        <v>27</v>
      </c>
      <c r="J26" s="1" t="s">
        <v>28</v>
      </c>
      <c r="K26" s="1">
        <v>999</v>
      </c>
      <c r="L26" s="1" t="s">
        <v>22</v>
      </c>
      <c r="M26" s="1" t="s">
        <v>207</v>
      </c>
      <c r="N26" s="1">
        <v>304</v>
      </c>
      <c r="O26" s="1" t="s">
        <v>24</v>
      </c>
      <c r="P26" s="1" t="str">
        <f t="shared" si="0"/>
        <v>-</v>
      </c>
    </row>
    <row r="27" spans="1:16" x14ac:dyDescent="0.25">
      <c r="A27" s="3">
        <v>20164091165882</v>
      </c>
      <c r="B27" s="2">
        <v>42724</v>
      </c>
      <c r="C27" s="2">
        <v>42738</v>
      </c>
      <c r="D27" s="3" t="s">
        <v>1759</v>
      </c>
      <c r="E27" s="2">
        <v>42730</v>
      </c>
      <c r="F27" s="1" t="s">
        <v>37</v>
      </c>
      <c r="G27" s="1" t="s">
        <v>1760</v>
      </c>
      <c r="H27" s="1" t="s">
        <v>1761</v>
      </c>
      <c r="I27" s="1" t="s">
        <v>20</v>
      </c>
      <c r="J27" s="1" t="s">
        <v>28</v>
      </c>
      <c r="K27" s="1">
        <v>999</v>
      </c>
      <c r="L27" s="1" t="s">
        <v>22</v>
      </c>
      <c r="M27" s="1" t="s">
        <v>251</v>
      </c>
      <c r="N27" s="1">
        <v>705</v>
      </c>
      <c r="O27" s="1" t="s">
        <v>24</v>
      </c>
      <c r="P27" s="1">
        <f t="shared" si="0"/>
        <v>6</v>
      </c>
    </row>
    <row r="28" spans="1:16" x14ac:dyDescent="0.25">
      <c r="A28" s="3">
        <v>20164091169622</v>
      </c>
      <c r="B28" s="2">
        <v>42724</v>
      </c>
      <c r="C28" s="2">
        <v>42738</v>
      </c>
      <c r="D28" s="3">
        <v>20167050402811</v>
      </c>
      <c r="E28" s="2">
        <v>42727</v>
      </c>
      <c r="F28" s="1" t="s">
        <v>37</v>
      </c>
      <c r="G28" s="1" t="s">
        <v>1764</v>
      </c>
      <c r="H28" s="1" t="s">
        <v>1765</v>
      </c>
      <c r="I28" s="1" t="s">
        <v>20</v>
      </c>
      <c r="J28" s="1" t="s">
        <v>417</v>
      </c>
      <c r="K28" s="1">
        <v>705</v>
      </c>
      <c r="L28" s="1" t="s">
        <v>1766</v>
      </c>
      <c r="M28" s="1" t="s">
        <v>1767</v>
      </c>
      <c r="N28" s="1">
        <v>705</v>
      </c>
      <c r="O28" s="1"/>
      <c r="P28" s="1">
        <f t="shared" si="0"/>
        <v>3</v>
      </c>
    </row>
    <row r="29" spans="1:16" x14ac:dyDescent="0.25">
      <c r="A29" s="3">
        <v>20164091179682</v>
      </c>
      <c r="B29" s="2">
        <v>42726</v>
      </c>
      <c r="C29" s="2">
        <v>42740</v>
      </c>
      <c r="D29" s="3">
        <v>20167010409431</v>
      </c>
      <c r="E29" s="2">
        <v>42733</v>
      </c>
      <c r="F29" s="1" t="s">
        <v>37</v>
      </c>
      <c r="G29" s="1" t="s">
        <v>1815</v>
      </c>
      <c r="H29" s="1" t="s">
        <v>175</v>
      </c>
      <c r="I29" s="1" t="s">
        <v>20</v>
      </c>
      <c r="J29" s="1" t="s">
        <v>28</v>
      </c>
      <c r="K29" s="1">
        <v>999</v>
      </c>
      <c r="L29" s="1" t="s">
        <v>22</v>
      </c>
      <c r="M29" s="1" t="s">
        <v>1639</v>
      </c>
      <c r="N29" s="1">
        <v>701</v>
      </c>
      <c r="O29" s="1" t="s">
        <v>24</v>
      </c>
      <c r="P29" s="1">
        <f t="shared" si="0"/>
        <v>7</v>
      </c>
    </row>
    <row r="30" spans="1:16" x14ac:dyDescent="0.25">
      <c r="A30" s="3">
        <v>20164091180162</v>
      </c>
      <c r="B30" s="2">
        <v>42726</v>
      </c>
      <c r="C30" s="2">
        <v>42740</v>
      </c>
      <c r="D30" s="3">
        <v>20173050002471</v>
      </c>
      <c r="E30" s="2">
        <v>42740</v>
      </c>
      <c r="F30" s="1" t="s">
        <v>37</v>
      </c>
      <c r="G30" s="1" t="s">
        <v>1820</v>
      </c>
      <c r="H30" s="1" t="s">
        <v>1765</v>
      </c>
      <c r="I30" s="1" t="s">
        <v>20</v>
      </c>
      <c r="J30" s="1" t="s">
        <v>28</v>
      </c>
      <c r="K30" s="1">
        <v>305</v>
      </c>
      <c r="L30" s="1" t="s">
        <v>1781</v>
      </c>
      <c r="M30" s="1" t="s">
        <v>1782</v>
      </c>
      <c r="N30" s="1">
        <v>305</v>
      </c>
      <c r="O30" s="1"/>
      <c r="P30" s="1">
        <f t="shared" si="0"/>
        <v>14</v>
      </c>
    </row>
    <row r="33" spans="4:6" x14ac:dyDescent="0.25">
      <c r="D33" s="7" t="s">
        <v>2045</v>
      </c>
      <c r="E33" s="9" t="s">
        <v>1930</v>
      </c>
      <c r="F33" s="9" t="s">
        <v>1931</v>
      </c>
    </row>
    <row r="34" spans="4:6" x14ac:dyDescent="0.25">
      <c r="D34" s="11" t="s">
        <v>20</v>
      </c>
      <c r="E34" s="11">
        <v>21</v>
      </c>
      <c r="F34" s="12">
        <f>+E34/$E$37</f>
        <v>0.75</v>
      </c>
    </row>
    <row r="35" spans="4:6" ht="30" x14ac:dyDescent="0.25">
      <c r="D35" s="34" t="s">
        <v>1932</v>
      </c>
      <c r="E35" s="14">
        <v>2</v>
      </c>
      <c r="F35" s="15">
        <f t="shared" ref="F35:F37" si="1">+E35/$E$37</f>
        <v>7.1428571428571425E-2</v>
      </c>
    </row>
    <row r="36" spans="4:6" ht="30" x14ac:dyDescent="0.25">
      <c r="D36" s="33" t="s">
        <v>1933</v>
      </c>
      <c r="E36" s="20">
        <v>5</v>
      </c>
      <c r="F36" s="21">
        <f t="shared" si="1"/>
        <v>0.17857142857142858</v>
      </c>
    </row>
    <row r="37" spans="4:6" x14ac:dyDescent="0.25">
      <c r="D37" s="7" t="s">
        <v>1930</v>
      </c>
      <c r="E37" s="7">
        <f>SUBTOTAL(9,E34:E36)</f>
        <v>28</v>
      </c>
      <c r="F37" s="35">
        <f t="shared" si="1"/>
        <v>1</v>
      </c>
    </row>
  </sheetData>
  <autoFilter ref="A2:P30"/>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04"/>
  <sheetViews>
    <sheetView workbookViewId="0">
      <selection activeCell="B109" sqref="B109"/>
    </sheetView>
  </sheetViews>
  <sheetFormatPr baseColWidth="10" defaultRowHeight="15" x14ac:dyDescent="0.25"/>
  <cols>
    <col min="1" max="1" width="16.42578125" customWidth="1"/>
    <col min="4" max="4" width="18.85546875" customWidth="1"/>
    <col min="16" max="16" width="18.7109375" customWidth="1"/>
  </cols>
  <sheetData>
    <row r="1" spans="1:16" ht="21" x14ac:dyDescent="0.35">
      <c r="A1" s="28" t="s">
        <v>2042</v>
      </c>
    </row>
    <row r="2" spans="1:16" x14ac:dyDescent="0.25">
      <c r="A2" s="6" t="s">
        <v>0</v>
      </c>
      <c r="B2" s="7" t="s">
        <v>1</v>
      </c>
      <c r="C2" s="7" t="s">
        <v>2</v>
      </c>
      <c r="D2" s="6" t="s">
        <v>3</v>
      </c>
      <c r="E2" s="7" t="s">
        <v>4</v>
      </c>
      <c r="F2" s="7" t="s">
        <v>5</v>
      </c>
      <c r="G2" s="7" t="s">
        <v>6</v>
      </c>
      <c r="H2" s="7" t="s">
        <v>7</v>
      </c>
      <c r="I2" s="7" t="s">
        <v>8</v>
      </c>
      <c r="J2" s="7" t="s">
        <v>9</v>
      </c>
      <c r="K2" s="7" t="s">
        <v>10</v>
      </c>
      <c r="L2" s="7" t="s">
        <v>11</v>
      </c>
      <c r="M2" s="7" t="s">
        <v>12</v>
      </c>
      <c r="N2" s="7" t="s">
        <v>13</v>
      </c>
      <c r="O2" s="7" t="s">
        <v>14</v>
      </c>
      <c r="P2" s="7" t="s">
        <v>1934</v>
      </c>
    </row>
    <row r="3" spans="1:16" x14ac:dyDescent="0.25">
      <c r="A3" s="3">
        <v>20164090886482</v>
      </c>
      <c r="B3" s="2">
        <v>42646</v>
      </c>
      <c r="C3" s="2">
        <v>42661</v>
      </c>
      <c r="D3" s="3">
        <v>20166040342831</v>
      </c>
      <c r="E3" s="2">
        <v>42675</v>
      </c>
      <c r="F3" s="1" t="s">
        <v>25</v>
      </c>
      <c r="G3" s="1" t="s">
        <v>26</v>
      </c>
      <c r="H3" s="1" t="s">
        <v>17</v>
      </c>
      <c r="I3" s="1" t="s">
        <v>27</v>
      </c>
      <c r="J3" s="1" t="s">
        <v>28</v>
      </c>
      <c r="K3" s="1">
        <v>999</v>
      </c>
      <c r="L3" s="1" t="s">
        <v>22</v>
      </c>
      <c r="M3" s="1" t="s">
        <v>29</v>
      </c>
      <c r="N3" s="1">
        <v>604</v>
      </c>
      <c r="O3" s="1" t="s">
        <v>24</v>
      </c>
      <c r="P3" s="1">
        <f t="shared" ref="P3:P66" si="0">IFERROR(E3-B3,"-")</f>
        <v>29</v>
      </c>
    </row>
    <row r="4" spans="1:16" x14ac:dyDescent="0.25">
      <c r="A4" s="3">
        <v>20164090889502</v>
      </c>
      <c r="B4" s="2">
        <v>42646</v>
      </c>
      <c r="C4" s="2">
        <v>42661</v>
      </c>
      <c r="D4" s="3">
        <v>20162000327661</v>
      </c>
      <c r="E4" s="2">
        <v>42662</v>
      </c>
      <c r="F4" s="1" t="s">
        <v>25</v>
      </c>
      <c r="G4" s="1" t="s">
        <v>49</v>
      </c>
      <c r="H4" s="1" t="s">
        <v>50</v>
      </c>
      <c r="I4" s="1" t="s">
        <v>27</v>
      </c>
      <c r="J4" s="1" t="s">
        <v>21</v>
      </c>
      <c r="K4" s="1">
        <v>999</v>
      </c>
      <c r="L4" s="1" t="s">
        <v>22</v>
      </c>
      <c r="M4" s="1" t="s">
        <v>51</v>
      </c>
      <c r="N4" s="1">
        <v>200</v>
      </c>
      <c r="O4" s="1" t="s">
        <v>24</v>
      </c>
      <c r="P4" s="1">
        <f t="shared" si="0"/>
        <v>16</v>
      </c>
    </row>
    <row r="5" spans="1:16" x14ac:dyDescent="0.25">
      <c r="A5" s="3">
        <v>20164090889852</v>
      </c>
      <c r="B5" s="2">
        <v>42646</v>
      </c>
      <c r="C5" s="2">
        <v>42661</v>
      </c>
      <c r="D5" s="3">
        <v>20163050322881</v>
      </c>
      <c r="E5" s="2">
        <v>42657</v>
      </c>
      <c r="F5" s="1" t="s">
        <v>25</v>
      </c>
      <c r="G5" s="1" t="s">
        <v>52</v>
      </c>
      <c r="H5" s="1" t="s">
        <v>53</v>
      </c>
      <c r="I5" s="1" t="s">
        <v>20</v>
      </c>
      <c r="J5" s="1" t="s">
        <v>28</v>
      </c>
      <c r="K5" s="1">
        <v>999</v>
      </c>
      <c r="L5" s="1" t="s">
        <v>22</v>
      </c>
      <c r="M5" s="1" t="s">
        <v>54</v>
      </c>
      <c r="N5" s="1">
        <v>305</v>
      </c>
      <c r="O5" s="1" t="s">
        <v>24</v>
      </c>
      <c r="P5" s="1">
        <f t="shared" si="0"/>
        <v>11</v>
      </c>
    </row>
    <row r="6" spans="1:16" x14ac:dyDescent="0.25">
      <c r="A6" s="3">
        <v>20164090898022</v>
      </c>
      <c r="B6" s="2">
        <v>42648</v>
      </c>
      <c r="C6" s="2">
        <v>42663</v>
      </c>
      <c r="D6" s="3">
        <v>20164030125283</v>
      </c>
      <c r="E6" s="2">
        <v>42653</v>
      </c>
      <c r="F6" s="1" t="s">
        <v>25</v>
      </c>
      <c r="G6" s="1" t="s">
        <v>113</v>
      </c>
      <c r="H6" s="1" t="s">
        <v>114</v>
      </c>
      <c r="I6" s="1" t="s">
        <v>20</v>
      </c>
      <c r="J6" s="1" t="s">
        <v>21</v>
      </c>
      <c r="K6" s="1">
        <v>999</v>
      </c>
      <c r="L6" s="1" t="s">
        <v>22</v>
      </c>
      <c r="M6" s="1" t="s">
        <v>115</v>
      </c>
      <c r="N6" s="1">
        <v>403</v>
      </c>
      <c r="O6" s="1" t="s">
        <v>24</v>
      </c>
      <c r="P6" s="1">
        <f t="shared" si="0"/>
        <v>5</v>
      </c>
    </row>
    <row r="7" spans="1:16" x14ac:dyDescent="0.25">
      <c r="A7" s="3">
        <v>20164090901592</v>
      </c>
      <c r="B7" s="2">
        <v>42648</v>
      </c>
      <c r="C7" s="2">
        <v>42663</v>
      </c>
      <c r="D7" s="3">
        <v>20165000328261</v>
      </c>
      <c r="E7" s="2">
        <v>42663</v>
      </c>
      <c r="F7" s="1" t="s">
        <v>25</v>
      </c>
      <c r="G7" s="1" t="s">
        <v>142</v>
      </c>
      <c r="H7" s="1" t="s">
        <v>143</v>
      </c>
      <c r="I7" s="1" t="s">
        <v>20</v>
      </c>
      <c r="J7" s="1" t="s">
        <v>21</v>
      </c>
      <c r="K7" s="1">
        <v>999</v>
      </c>
      <c r="L7" s="1" t="s">
        <v>22</v>
      </c>
      <c r="M7" s="1" t="s">
        <v>144</v>
      </c>
      <c r="N7" s="1">
        <v>500</v>
      </c>
      <c r="O7" s="1" t="s">
        <v>24</v>
      </c>
      <c r="P7" s="1">
        <f t="shared" si="0"/>
        <v>15</v>
      </c>
    </row>
    <row r="8" spans="1:16" x14ac:dyDescent="0.25">
      <c r="A8" s="3">
        <v>20164090901622</v>
      </c>
      <c r="B8" s="2">
        <v>42648</v>
      </c>
      <c r="C8" s="2">
        <v>42663</v>
      </c>
      <c r="D8" s="3">
        <v>20165000328071</v>
      </c>
      <c r="E8" s="2">
        <v>42663</v>
      </c>
      <c r="F8" s="1" t="s">
        <v>25</v>
      </c>
      <c r="G8" s="1" t="s">
        <v>145</v>
      </c>
      <c r="H8" s="1" t="s">
        <v>17</v>
      </c>
      <c r="I8" s="1" t="s">
        <v>20</v>
      </c>
      <c r="J8" s="1" t="s">
        <v>67</v>
      </c>
      <c r="K8" s="1">
        <v>999</v>
      </c>
      <c r="L8" s="1" t="s">
        <v>22</v>
      </c>
      <c r="M8" s="1" t="s">
        <v>144</v>
      </c>
      <c r="N8" s="1">
        <v>500</v>
      </c>
      <c r="O8" s="1" t="s">
        <v>24</v>
      </c>
      <c r="P8" s="1">
        <f t="shared" si="0"/>
        <v>15</v>
      </c>
    </row>
    <row r="9" spans="1:16" x14ac:dyDescent="0.25">
      <c r="A9" s="3">
        <v>20164090909642</v>
      </c>
      <c r="B9" s="2">
        <v>42650</v>
      </c>
      <c r="C9" s="2">
        <v>42667</v>
      </c>
      <c r="D9" s="3">
        <v>20165000331981</v>
      </c>
      <c r="E9" s="2">
        <v>42667</v>
      </c>
      <c r="F9" s="1" t="s">
        <v>25</v>
      </c>
      <c r="G9" s="1" t="s">
        <v>181</v>
      </c>
      <c r="H9" s="1" t="s">
        <v>182</v>
      </c>
      <c r="I9" s="1" t="s">
        <v>20</v>
      </c>
      <c r="J9" s="1" t="s">
        <v>21</v>
      </c>
      <c r="K9" s="1">
        <v>999</v>
      </c>
      <c r="L9" s="1" t="s">
        <v>22</v>
      </c>
      <c r="M9" s="1" t="s">
        <v>144</v>
      </c>
      <c r="N9" s="1">
        <v>500</v>
      </c>
      <c r="O9" s="1" t="s">
        <v>24</v>
      </c>
      <c r="P9" s="1">
        <f t="shared" si="0"/>
        <v>17</v>
      </c>
    </row>
    <row r="10" spans="1:16" x14ac:dyDescent="0.25">
      <c r="A10" s="3">
        <v>20164090909682</v>
      </c>
      <c r="B10" s="2">
        <v>42650</v>
      </c>
      <c r="C10" s="2">
        <v>42667</v>
      </c>
      <c r="D10" s="3">
        <v>20163060333031</v>
      </c>
      <c r="E10" s="2">
        <v>42667</v>
      </c>
      <c r="F10" s="1" t="s">
        <v>25</v>
      </c>
      <c r="G10" s="1" t="s">
        <v>183</v>
      </c>
      <c r="H10" s="1" t="s">
        <v>184</v>
      </c>
      <c r="I10" s="1" t="s">
        <v>20</v>
      </c>
      <c r="J10" s="1" t="s">
        <v>21</v>
      </c>
      <c r="K10" s="1">
        <v>999</v>
      </c>
      <c r="L10" s="1" t="s">
        <v>22</v>
      </c>
      <c r="M10" s="1" t="s">
        <v>185</v>
      </c>
      <c r="N10" s="1">
        <v>306</v>
      </c>
      <c r="O10" s="1" t="s">
        <v>24</v>
      </c>
      <c r="P10" s="1">
        <f t="shared" si="0"/>
        <v>17</v>
      </c>
    </row>
    <row r="11" spans="1:16" x14ac:dyDescent="0.25">
      <c r="A11" s="3">
        <v>20164090910622</v>
      </c>
      <c r="B11" s="2">
        <v>42650</v>
      </c>
      <c r="C11" s="2">
        <v>42667</v>
      </c>
      <c r="D11" s="3"/>
      <c r="E11" s="1" t="s">
        <v>18</v>
      </c>
      <c r="F11" s="1" t="s">
        <v>25</v>
      </c>
      <c r="G11" s="1" t="s">
        <v>195</v>
      </c>
      <c r="H11" s="1" t="s">
        <v>196</v>
      </c>
      <c r="I11" s="1" t="s">
        <v>27</v>
      </c>
      <c r="J11" s="1" t="s">
        <v>21</v>
      </c>
      <c r="K11" s="1">
        <v>999</v>
      </c>
      <c r="L11" s="1" t="s">
        <v>22</v>
      </c>
      <c r="M11" s="1" t="s">
        <v>197</v>
      </c>
      <c r="N11" s="1">
        <v>304</v>
      </c>
      <c r="O11" s="1" t="s">
        <v>24</v>
      </c>
      <c r="P11" s="1" t="str">
        <f t="shared" si="0"/>
        <v>-</v>
      </c>
    </row>
    <row r="12" spans="1:16" x14ac:dyDescent="0.25">
      <c r="A12" s="3">
        <v>20164090912742</v>
      </c>
      <c r="B12" s="2">
        <v>42653</v>
      </c>
      <c r="C12" s="2">
        <v>42668</v>
      </c>
      <c r="D12" s="3">
        <v>20163030334641</v>
      </c>
      <c r="E12" s="2">
        <v>42668</v>
      </c>
      <c r="F12" s="1" t="s">
        <v>25</v>
      </c>
      <c r="G12" s="1" t="s">
        <v>221</v>
      </c>
      <c r="H12" s="1" t="s">
        <v>222</v>
      </c>
      <c r="I12" s="1" t="s">
        <v>20</v>
      </c>
      <c r="J12" s="1" t="s">
        <v>88</v>
      </c>
      <c r="K12" s="1">
        <v>999</v>
      </c>
      <c r="L12" s="1" t="s">
        <v>22</v>
      </c>
      <c r="M12" s="1" t="s">
        <v>89</v>
      </c>
      <c r="N12" s="1">
        <v>303</v>
      </c>
      <c r="O12" s="1" t="s">
        <v>24</v>
      </c>
      <c r="P12" s="1">
        <f t="shared" si="0"/>
        <v>15</v>
      </c>
    </row>
    <row r="13" spans="1:16" x14ac:dyDescent="0.25">
      <c r="A13" s="3">
        <v>20164090918972</v>
      </c>
      <c r="B13" s="2">
        <v>42654</v>
      </c>
      <c r="C13" s="2">
        <v>42669</v>
      </c>
      <c r="D13" s="3">
        <v>20163060323071</v>
      </c>
      <c r="E13" s="2">
        <v>42657</v>
      </c>
      <c r="F13" s="1" t="s">
        <v>25</v>
      </c>
      <c r="G13" s="1" t="s">
        <v>255</v>
      </c>
      <c r="H13" s="1" t="s">
        <v>256</v>
      </c>
      <c r="I13" s="1" t="s">
        <v>20</v>
      </c>
      <c r="J13" s="1" t="s">
        <v>21</v>
      </c>
      <c r="K13" s="1">
        <v>999</v>
      </c>
      <c r="L13" s="1" t="s">
        <v>22</v>
      </c>
      <c r="M13" s="1" t="s">
        <v>185</v>
      </c>
      <c r="N13" s="1">
        <v>306</v>
      </c>
      <c r="O13" s="1" t="s">
        <v>24</v>
      </c>
      <c r="P13" s="1">
        <f t="shared" si="0"/>
        <v>3</v>
      </c>
    </row>
    <row r="14" spans="1:16" x14ac:dyDescent="0.25">
      <c r="A14" s="3">
        <v>20164090921912</v>
      </c>
      <c r="B14" s="2">
        <v>42654</v>
      </c>
      <c r="C14" s="2">
        <v>42669</v>
      </c>
      <c r="D14" s="3">
        <v>20163060328121</v>
      </c>
      <c r="E14" s="2">
        <v>42663</v>
      </c>
      <c r="F14" s="1" t="s">
        <v>25</v>
      </c>
      <c r="G14" s="1" t="s">
        <v>286</v>
      </c>
      <c r="H14" s="1" t="s">
        <v>287</v>
      </c>
      <c r="I14" s="1" t="s">
        <v>20</v>
      </c>
      <c r="J14" s="1" t="s">
        <v>21</v>
      </c>
      <c r="K14" s="1">
        <v>999</v>
      </c>
      <c r="L14" s="1" t="s">
        <v>22</v>
      </c>
      <c r="M14" s="1" t="s">
        <v>213</v>
      </c>
      <c r="N14" s="1">
        <v>306</v>
      </c>
      <c r="O14" s="1" t="s">
        <v>24</v>
      </c>
      <c r="P14" s="1">
        <f t="shared" si="0"/>
        <v>9</v>
      </c>
    </row>
    <row r="15" spans="1:16" x14ac:dyDescent="0.25">
      <c r="A15" s="3">
        <v>20164090922592</v>
      </c>
      <c r="B15" s="2">
        <v>42655</v>
      </c>
      <c r="C15" s="2">
        <v>42670</v>
      </c>
      <c r="D15" s="3">
        <v>20162000332371</v>
      </c>
      <c r="E15" s="2">
        <v>42667</v>
      </c>
      <c r="F15" s="1" t="s">
        <v>25</v>
      </c>
      <c r="G15" s="1" t="s">
        <v>291</v>
      </c>
      <c r="H15" s="1" t="s">
        <v>17</v>
      </c>
      <c r="I15" s="1" t="s">
        <v>20</v>
      </c>
      <c r="J15" s="1" t="s">
        <v>21</v>
      </c>
      <c r="K15" s="1">
        <v>999</v>
      </c>
      <c r="L15" s="1" t="s">
        <v>22</v>
      </c>
      <c r="M15" s="1" t="s">
        <v>51</v>
      </c>
      <c r="N15" s="1">
        <v>200</v>
      </c>
      <c r="O15" s="1" t="s">
        <v>24</v>
      </c>
      <c r="P15" s="1">
        <f t="shared" si="0"/>
        <v>12</v>
      </c>
    </row>
    <row r="16" spans="1:16" x14ac:dyDescent="0.25">
      <c r="A16" s="3">
        <v>20164090922612</v>
      </c>
      <c r="B16" s="2">
        <v>42655</v>
      </c>
      <c r="C16" s="2">
        <v>42670</v>
      </c>
      <c r="D16" s="3">
        <v>20163090360941</v>
      </c>
      <c r="E16" s="2">
        <v>42691</v>
      </c>
      <c r="F16" s="1" t="s">
        <v>25</v>
      </c>
      <c r="G16" s="1" t="s">
        <v>293</v>
      </c>
      <c r="H16" s="1" t="s">
        <v>294</v>
      </c>
      <c r="I16" s="1" t="s">
        <v>27</v>
      </c>
      <c r="J16" s="1" t="s">
        <v>28</v>
      </c>
      <c r="K16" s="1">
        <v>999</v>
      </c>
      <c r="L16" s="1" t="s">
        <v>22</v>
      </c>
      <c r="M16" s="1" t="s">
        <v>295</v>
      </c>
      <c r="N16" s="1">
        <v>309</v>
      </c>
      <c r="O16" s="1" t="s">
        <v>24</v>
      </c>
      <c r="P16" s="1">
        <f t="shared" si="0"/>
        <v>36</v>
      </c>
    </row>
    <row r="17" spans="1:16" x14ac:dyDescent="0.25">
      <c r="A17" s="3">
        <v>20164090923692</v>
      </c>
      <c r="B17" s="2">
        <v>42655</v>
      </c>
      <c r="C17" s="2">
        <v>42670</v>
      </c>
      <c r="D17" s="3">
        <v>20163060332201</v>
      </c>
      <c r="E17" s="2">
        <v>42667</v>
      </c>
      <c r="F17" s="1" t="s">
        <v>25</v>
      </c>
      <c r="G17" s="1" t="s">
        <v>310</v>
      </c>
      <c r="H17" s="1" t="s">
        <v>311</v>
      </c>
      <c r="I17" s="1" t="s">
        <v>20</v>
      </c>
      <c r="J17" s="1" t="s">
        <v>21</v>
      </c>
      <c r="K17" s="1">
        <v>999</v>
      </c>
      <c r="L17" s="1" t="s">
        <v>22</v>
      </c>
      <c r="M17" s="1" t="s">
        <v>131</v>
      </c>
      <c r="N17" s="1">
        <v>306</v>
      </c>
      <c r="O17" s="1" t="s">
        <v>24</v>
      </c>
      <c r="P17" s="1">
        <f t="shared" si="0"/>
        <v>12</v>
      </c>
    </row>
    <row r="18" spans="1:16" x14ac:dyDescent="0.25">
      <c r="A18" s="3">
        <v>20164090924202</v>
      </c>
      <c r="B18" s="2">
        <v>42655</v>
      </c>
      <c r="C18" s="2">
        <v>42670</v>
      </c>
      <c r="D18" s="3">
        <v>20163060332171</v>
      </c>
      <c r="E18" s="2">
        <v>42667</v>
      </c>
      <c r="F18" s="1" t="s">
        <v>25</v>
      </c>
      <c r="G18" s="1" t="s">
        <v>315</v>
      </c>
      <c r="H18" s="1" t="s">
        <v>316</v>
      </c>
      <c r="I18" s="1" t="s">
        <v>20</v>
      </c>
      <c r="J18" s="1" t="s">
        <v>63</v>
      </c>
      <c r="K18" s="1">
        <v>999</v>
      </c>
      <c r="L18" s="1" t="s">
        <v>22</v>
      </c>
      <c r="M18" s="1" t="s">
        <v>131</v>
      </c>
      <c r="N18" s="1">
        <v>306</v>
      </c>
      <c r="O18" s="1" t="s">
        <v>24</v>
      </c>
      <c r="P18" s="1">
        <f t="shared" si="0"/>
        <v>12</v>
      </c>
    </row>
    <row r="19" spans="1:16" x14ac:dyDescent="0.25">
      <c r="A19" s="3">
        <v>20164090924222</v>
      </c>
      <c r="B19" s="2">
        <v>42655</v>
      </c>
      <c r="C19" s="2">
        <v>42670</v>
      </c>
      <c r="D19" s="3">
        <v>20167010348671</v>
      </c>
      <c r="E19" s="2">
        <v>42678</v>
      </c>
      <c r="F19" s="1" t="s">
        <v>25</v>
      </c>
      <c r="G19" s="1" t="s">
        <v>317</v>
      </c>
      <c r="H19" s="1" t="s">
        <v>318</v>
      </c>
      <c r="I19" s="1" t="s">
        <v>27</v>
      </c>
      <c r="J19" s="1" t="s">
        <v>28</v>
      </c>
      <c r="K19" s="1">
        <v>999</v>
      </c>
      <c r="L19" s="1" t="s">
        <v>22</v>
      </c>
      <c r="M19" s="1" t="s">
        <v>319</v>
      </c>
      <c r="N19" s="1">
        <v>701</v>
      </c>
      <c r="O19" s="1" t="s">
        <v>24</v>
      </c>
      <c r="P19" s="1">
        <f t="shared" si="0"/>
        <v>23</v>
      </c>
    </row>
    <row r="20" spans="1:16" x14ac:dyDescent="0.25">
      <c r="A20" s="3">
        <v>20164090927502</v>
      </c>
      <c r="B20" s="2">
        <v>42656</v>
      </c>
      <c r="C20" s="2">
        <v>42671</v>
      </c>
      <c r="D20" s="3">
        <v>20163030331851</v>
      </c>
      <c r="E20" s="2">
        <v>42667</v>
      </c>
      <c r="F20" s="1" t="s">
        <v>25</v>
      </c>
      <c r="G20" s="1" t="s">
        <v>332</v>
      </c>
      <c r="H20" s="1" t="s">
        <v>17</v>
      </c>
      <c r="I20" s="1" t="s">
        <v>20</v>
      </c>
      <c r="J20" s="1" t="s">
        <v>88</v>
      </c>
      <c r="K20" s="1">
        <v>999</v>
      </c>
      <c r="L20" s="1" t="s">
        <v>22</v>
      </c>
      <c r="M20" s="1" t="s">
        <v>285</v>
      </c>
      <c r="N20" s="1">
        <v>303</v>
      </c>
      <c r="O20" s="1" t="s">
        <v>24</v>
      </c>
      <c r="P20" s="1">
        <f t="shared" si="0"/>
        <v>11</v>
      </c>
    </row>
    <row r="21" spans="1:16" x14ac:dyDescent="0.25">
      <c r="A21" s="3">
        <v>20164090945602</v>
      </c>
      <c r="B21" s="2">
        <v>42662</v>
      </c>
      <c r="C21" s="2">
        <v>42676</v>
      </c>
      <c r="D21" s="3">
        <v>20163060337571</v>
      </c>
      <c r="E21" s="2">
        <v>42669</v>
      </c>
      <c r="F21" s="1" t="s">
        <v>25</v>
      </c>
      <c r="G21" s="1" t="s">
        <v>478</v>
      </c>
      <c r="H21" s="1" t="s">
        <v>479</v>
      </c>
      <c r="I21" s="1" t="s">
        <v>20</v>
      </c>
      <c r="J21" s="1" t="s">
        <v>21</v>
      </c>
      <c r="K21" s="1">
        <v>999</v>
      </c>
      <c r="L21" s="1" t="s">
        <v>22</v>
      </c>
      <c r="M21" s="1" t="s">
        <v>75</v>
      </c>
      <c r="N21" s="1">
        <v>306</v>
      </c>
      <c r="O21" s="1" t="s">
        <v>24</v>
      </c>
      <c r="P21" s="1">
        <f t="shared" si="0"/>
        <v>7</v>
      </c>
    </row>
    <row r="22" spans="1:16" x14ac:dyDescent="0.25">
      <c r="A22" s="3">
        <v>20164090945632</v>
      </c>
      <c r="B22" s="2">
        <v>42662</v>
      </c>
      <c r="C22" s="2">
        <v>42676</v>
      </c>
      <c r="D22" s="3">
        <v>20165000341221</v>
      </c>
      <c r="E22" s="2">
        <v>42674</v>
      </c>
      <c r="F22" s="1" t="s">
        <v>25</v>
      </c>
      <c r="G22" s="1" t="s">
        <v>480</v>
      </c>
      <c r="H22" s="1" t="s">
        <v>481</v>
      </c>
      <c r="I22" s="1" t="s">
        <v>20</v>
      </c>
      <c r="J22" s="1" t="s">
        <v>63</v>
      </c>
      <c r="K22" s="1">
        <v>999</v>
      </c>
      <c r="L22" s="1" t="s">
        <v>22</v>
      </c>
      <c r="M22" s="1" t="s">
        <v>125</v>
      </c>
      <c r="N22" s="1">
        <v>500</v>
      </c>
      <c r="O22" s="1" t="s">
        <v>24</v>
      </c>
      <c r="P22" s="1">
        <f t="shared" si="0"/>
        <v>12</v>
      </c>
    </row>
    <row r="23" spans="1:16" x14ac:dyDescent="0.25">
      <c r="A23" s="3">
        <v>20164090946672</v>
      </c>
      <c r="B23" s="2">
        <v>42662</v>
      </c>
      <c r="C23" s="2">
        <v>42676</v>
      </c>
      <c r="D23" s="3">
        <v>20163070344421</v>
      </c>
      <c r="E23" s="2">
        <v>42676</v>
      </c>
      <c r="F23" s="1" t="s">
        <v>25</v>
      </c>
      <c r="G23" s="1" t="s">
        <v>485</v>
      </c>
      <c r="H23" s="1" t="s">
        <v>486</v>
      </c>
      <c r="I23" s="1" t="s">
        <v>20</v>
      </c>
      <c r="J23" s="1" t="s">
        <v>28</v>
      </c>
      <c r="K23" s="1">
        <v>999</v>
      </c>
      <c r="L23" s="1" t="s">
        <v>22</v>
      </c>
      <c r="M23" s="1" t="s">
        <v>148</v>
      </c>
      <c r="N23" s="1">
        <v>307</v>
      </c>
      <c r="O23" s="1" t="s">
        <v>24</v>
      </c>
      <c r="P23" s="1">
        <f t="shared" si="0"/>
        <v>14</v>
      </c>
    </row>
    <row r="24" spans="1:16" x14ac:dyDescent="0.25">
      <c r="A24" s="3">
        <v>20164090954662</v>
      </c>
      <c r="B24" s="2">
        <v>42664</v>
      </c>
      <c r="C24" s="2">
        <v>42678</v>
      </c>
      <c r="D24" s="3">
        <v>20163060350331</v>
      </c>
      <c r="E24" s="2">
        <v>42682</v>
      </c>
      <c r="F24" s="1" t="s">
        <v>25</v>
      </c>
      <c r="G24" s="1" t="s">
        <v>531</v>
      </c>
      <c r="H24" s="1" t="s">
        <v>532</v>
      </c>
      <c r="I24" s="1" t="s">
        <v>27</v>
      </c>
      <c r="J24" s="1" t="s">
        <v>63</v>
      </c>
      <c r="K24" s="1">
        <v>999</v>
      </c>
      <c r="L24" s="1" t="s">
        <v>22</v>
      </c>
      <c r="M24" s="1" t="s">
        <v>290</v>
      </c>
      <c r="N24" s="1">
        <v>306</v>
      </c>
      <c r="O24" s="1" t="s">
        <v>24</v>
      </c>
      <c r="P24" s="1">
        <f t="shared" si="0"/>
        <v>18</v>
      </c>
    </row>
    <row r="25" spans="1:16" x14ac:dyDescent="0.25">
      <c r="A25" s="3">
        <v>20164090954812</v>
      </c>
      <c r="B25" s="2">
        <v>42664</v>
      </c>
      <c r="C25" s="2">
        <v>42678</v>
      </c>
      <c r="D25" s="3"/>
      <c r="E25" s="1" t="s">
        <v>18</v>
      </c>
      <c r="F25" s="1" t="s">
        <v>25</v>
      </c>
      <c r="G25" s="1" t="s">
        <v>533</v>
      </c>
      <c r="H25" s="1" t="s">
        <v>534</v>
      </c>
      <c r="I25" s="1" t="s">
        <v>27</v>
      </c>
      <c r="J25" s="1" t="s">
        <v>28</v>
      </c>
      <c r="K25" s="1">
        <v>999</v>
      </c>
      <c r="L25" s="1" t="s">
        <v>22</v>
      </c>
      <c r="M25" s="1" t="s">
        <v>173</v>
      </c>
      <c r="N25" s="1">
        <v>604</v>
      </c>
      <c r="O25" s="1" t="s">
        <v>24</v>
      </c>
      <c r="P25" s="1" t="str">
        <f t="shared" si="0"/>
        <v>-</v>
      </c>
    </row>
    <row r="26" spans="1:16" x14ac:dyDescent="0.25">
      <c r="A26" s="3">
        <v>20164090962722</v>
      </c>
      <c r="B26" s="2">
        <v>42667</v>
      </c>
      <c r="C26" s="2">
        <v>42682</v>
      </c>
      <c r="D26" s="3">
        <v>20163060357431</v>
      </c>
      <c r="E26" s="2">
        <v>42689</v>
      </c>
      <c r="F26" s="1" t="s">
        <v>25</v>
      </c>
      <c r="G26" s="1" t="s">
        <v>559</v>
      </c>
      <c r="H26" s="1" t="s">
        <v>560</v>
      </c>
      <c r="I26" s="1" t="s">
        <v>27</v>
      </c>
      <c r="J26" s="1" t="s">
        <v>21</v>
      </c>
      <c r="K26" s="1">
        <v>999</v>
      </c>
      <c r="L26" s="1" t="s">
        <v>22</v>
      </c>
      <c r="M26" s="1" t="s">
        <v>561</v>
      </c>
      <c r="N26" s="1">
        <v>500</v>
      </c>
      <c r="O26" s="1" t="s">
        <v>24</v>
      </c>
      <c r="P26" s="1">
        <f t="shared" si="0"/>
        <v>22</v>
      </c>
    </row>
    <row r="27" spans="1:16" x14ac:dyDescent="0.25">
      <c r="A27" s="3">
        <v>20164090962762</v>
      </c>
      <c r="B27" s="2">
        <v>42667</v>
      </c>
      <c r="C27" s="2">
        <v>42682</v>
      </c>
      <c r="D27" s="3">
        <v>20167050140533</v>
      </c>
      <c r="E27" s="2">
        <v>42683</v>
      </c>
      <c r="F27" s="1" t="s">
        <v>25</v>
      </c>
      <c r="G27" s="1" t="s">
        <v>562</v>
      </c>
      <c r="H27" s="1" t="s">
        <v>184</v>
      </c>
      <c r="I27" s="1" t="s">
        <v>27</v>
      </c>
      <c r="J27" s="1" t="s">
        <v>88</v>
      </c>
      <c r="K27" s="1">
        <v>999</v>
      </c>
      <c r="L27" s="1" t="s">
        <v>22</v>
      </c>
      <c r="M27" s="1" t="s">
        <v>251</v>
      </c>
      <c r="N27" s="1">
        <v>705</v>
      </c>
      <c r="O27" s="1" t="s">
        <v>24</v>
      </c>
      <c r="P27" s="1">
        <f t="shared" si="0"/>
        <v>16</v>
      </c>
    </row>
    <row r="28" spans="1:16" x14ac:dyDescent="0.25">
      <c r="A28" s="3">
        <v>20164090964862</v>
      </c>
      <c r="B28" s="2">
        <v>42668</v>
      </c>
      <c r="C28" s="2">
        <v>42683</v>
      </c>
      <c r="D28" s="3"/>
      <c r="E28" s="1" t="s">
        <v>18</v>
      </c>
      <c r="F28" s="1" t="s">
        <v>25</v>
      </c>
      <c r="G28" s="1" t="s">
        <v>571</v>
      </c>
      <c r="H28" s="1" t="s">
        <v>17</v>
      </c>
      <c r="I28" s="1" t="s">
        <v>27</v>
      </c>
      <c r="J28" s="1" t="s">
        <v>21</v>
      </c>
      <c r="K28" s="1">
        <v>999</v>
      </c>
      <c r="L28" s="1" t="s">
        <v>22</v>
      </c>
      <c r="M28" s="1" t="s">
        <v>572</v>
      </c>
      <c r="N28" s="1">
        <v>605</v>
      </c>
      <c r="O28" s="1" t="s">
        <v>24</v>
      </c>
      <c r="P28" s="1" t="str">
        <f t="shared" si="0"/>
        <v>-</v>
      </c>
    </row>
    <row r="29" spans="1:16" x14ac:dyDescent="0.25">
      <c r="A29" s="3">
        <v>20164090964882</v>
      </c>
      <c r="B29" s="2">
        <v>42668</v>
      </c>
      <c r="C29" s="2">
        <v>42683</v>
      </c>
      <c r="D29" s="3">
        <v>20163050354491</v>
      </c>
      <c r="E29" s="2">
        <v>42685</v>
      </c>
      <c r="F29" s="1" t="s">
        <v>25</v>
      </c>
      <c r="G29" s="1" t="s">
        <v>573</v>
      </c>
      <c r="H29" s="1" t="s">
        <v>17</v>
      </c>
      <c r="I29" s="1" t="s">
        <v>27</v>
      </c>
      <c r="J29" s="1" t="s">
        <v>200</v>
      </c>
      <c r="K29" s="1">
        <v>999</v>
      </c>
      <c r="L29" s="1" t="s">
        <v>22</v>
      </c>
      <c r="M29" s="1" t="s">
        <v>450</v>
      </c>
      <c r="N29" s="1">
        <v>305</v>
      </c>
      <c r="O29" s="1" t="s">
        <v>24</v>
      </c>
      <c r="P29" s="1">
        <f t="shared" si="0"/>
        <v>17</v>
      </c>
    </row>
    <row r="30" spans="1:16" x14ac:dyDescent="0.25">
      <c r="A30" s="3">
        <v>20164090967542</v>
      </c>
      <c r="B30" s="2">
        <v>42668</v>
      </c>
      <c r="C30" s="2">
        <v>42683</v>
      </c>
      <c r="D30" s="3">
        <v>20163040340611</v>
      </c>
      <c r="E30" s="2">
        <v>42674</v>
      </c>
      <c r="F30" s="1" t="s">
        <v>25</v>
      </c>
      <c r="G30" s="1" t="s">
        <v>585</v>
      </c>
      <c r="H30" s="1" t="s">
        <v>586</v>
      </c>
      <c r="I30" s="1" t="s">
        <v>20</v>
      </c>
      <c r="J30" s="1" t="s">
        <v>200</v>
      </c>
      <c r="K30" s="1">
        <v>999</v>
      </c>
      <c r="L30" s="1" t="s">
        <v>22</v>
      </c>
      <c r="M30" s="1" t="s">
        <v>197</v>
      </c>
      <c r="N30" s="1">
        <v>304</v>
      </c>
      <c r="O30" s="1" t="s">
        <v>24</v>
      </c>
      <c r="P30" s="1">
        <f t="shared" si="0"/>
        <v>6</v>
      </c>
    </row>
    <row r="31" spans="1:16" x14ac:dyDescent="0.25">
      <c r="A31" s="3">
        <v>20164090968452</v>
      </c>
      <c r="B31" s="2">
        <v>42668</v>
      </c>
      <c r="C31" s="2">
        <v>42683</v>
      </c>
      <c r="D31" s="3">
        <v>20166040408041</v>
      </c>
      <c r="E31" s="2">
        <v>42732</v>
      </c>
      <c r="F31" s="1" t="s">
        <v>25</v>
      </c>
      <c r="G31" s="1" t="s">
        <v>590</v>
      </c>
      <c r="H31" s="1" t="s">
        <v>182</v>
      </c>
      <c r="I31" s="1" t="s">
        <v>27</v>
      </c>
      <c r="J31" s="1" t="s">
        <v>28</v>
      </c>
      <c r="K31" s="1">
        <v>604</v>
      </c>
      <c r="L31" s="1" t="s">
        <v>519</v>
      </c>
      <c r="M31" s="1" t="s">
        <v>29</v>
      </c>
      <c r="N31" s="1">
        <v>604</v>
      </c>
      <c r="O31" s="1"/>
      <c r="P31" s="1">
        <f t="shared" si="0"/>
        <v>64</v>
      </c>
    </row>
    <row r="32" spans="1:16" x14ac:dyDescent="0.25">
      <c r="A32" s="3">
        <v>20164090971892</v>
      </c>
      <c r="B32" s="2">
        <v>42669</v>
      </c>
      <c r="C32" s="2">
        <v>42684</v>
      </c>
      <c r="D32" s="3"/>
      <c r="E32" s="1" t="s">
        <v>18</v>
      </c>
      <c r="F32" s="1" t="s">
        <v>25</v>
      </c>
      <c r="G32" s="1" t="s">
        <v>606</v>
      </c>
      <c r="H32" s="1" t="s">
        <v>534</v>
      </c>
      <c r="I32" s="1" t="s">
        <v>27</v>
      </c>
      <c r="J32" s="1" t="s">
        <v>21</v>
      </c>
      <c r="K32" s="1">
        <v>999</v>
      </c>
      <c r="L32" s="1" t="s">
        <v>22</v>
      </c>
      <c r="M32" s="1" t="s">
        <v>29</v>
      </c>
      <c r="N32" s="1">
        <v>604</v>
      </c>
      <c r="O32" s="1" t="s">
        <v>84</v>
      </c>
      <c r="P32" s="1" t="str">
        <f t="shared" si="0"/>
        <v>-</v>
      </c>
    </row>
    <row r="33" spans="1:16" x14ac:dyDescent="0.25">
      <c r="A33" s="3">
        <v>20164090976182</v>
      </c>
      <c r="B33" s="2">
        <v>42670</v>
      </c>
      <c r="C33" s="2">
        <v>42685</v>
      </c>
      <c r="D33" s="3"/>
      <c r="E33" s="1" t="s">
        <v>18</v>
      </c>
      <c r="F33" s="1" t="s">
        <v>25</v>
      </c>
      <c r="G33" s="1" t="s">
        <v>649</v>
      </c>
      <c r="H33" s="1" t="s">
        <v>650</v>
      </c>
      <c r="I33" s="1" t="s">
        <v>27</v>
      </c>
      <c r="J33" s="1" t="s">
        <v>63</v>
      </c>
      <c r="K33" s="1">
        <v>999</v>
      </c>
      <c r="L33" s="1" t="s">
        <v>22</v>
      </c>
      <c r="M33" s="1" t="s">
        <v>134</v>
      </c>
      <c r="N33" s="1">
        <v>605</v>
      </c>
      <c r="O33" s="1" t="s">
        <v>24</v>
      </c>
      <c r="P33" s="1" t="str">
        <f t="shared" si="0"/>
        <v>-</v>
      </c>
    </row>
    <row r="34" spans="1:16" x14ac:dyDescent="0.25">
      <c r="A34" s="3">
        <v>20164090976532</v>
      </c>
      <c r="B34" s="2">
        <v>42670</v>
      </c>
      <c r="C34" s="2">
        <v>42685</v>
      </c>
      <c r="D34" s="3"/>
      <c r="E34" s="1" t="s">
        <v>18</v>
      </c>
      <c r="F34" s="1" t="s">
        <v>25</v>
      </c>
      <c r="G34" s="1" t="s">
        <v>651</v>
      </c>
      <c r="H34" s="1" t="s">
        <v>534</v>
      </c>
      <c r="I34" s="1" t="s">
        <v>27</v>
      </c>
      <c r="J34" s="1" t="s">
        <v>21</v>
      </c>
      <c r="K34" s="1">
        <v>999</v>
      </c>
      <c r="L34" s="1" t="s">
        <v>22</v>
      </c>
      <c r="M34" s="1" t="s">
        <v>173</v>
      </c>
      <c r="N34" s="1">
        <v>604</v>
      </c>
      <c r="O34" s="1" t="s">
        <v>24</v>
      </c>
      <c r="P34" s="1" t="str">
        <f t="shared" si="0"/>
        <v>-</v>
      </c>
    </row>
    <row r="35" spans="1:16" x14ac:dyDescent="0.25">
      <c r="A35" s="3">
        <v>20164090981452</v>
      </c>
      <c r="B35" s="2">
        <v>42671</v>
      </c>
      <c r="C35" s="2">
        <v>42689</v>
      </c>
      <c r="D35" s="3">
        <v>20165000363231</v>
      </c>
      <c r="E35" s="2">
        <v>42692</v>
      </c>
      <c r="F35" s="1" t="s">
        <v>25</v>
      </c>
      <c r="G35" s="1" t="s">
        <v>681</v>
      </c>
      <c r="H35" s="1" t="s">
        <v>682</v>
      </c>
      <c r="I35" s="1" t="s">
        <v>27</v>
      </c>
      <c r="J35" s="1" t="s">
        <v>21</v>
      </c>
      <c r="K35" s="1">
        <v>999</v>
      </c>
      <c r="L35" s="1" t="s">
        <v>22</v>
      </c>
      <c r="M35" s="1" t="s">
        <v>683</v>
      </c>
      <c r="N35" s="1">
        <v>500</v>
      </c>
      <c r="O35" s="1" t="s">
        <v>24</v>
      </c>
      <c r="P35" s="1">
        <f t="shared" si="0"/>
        <v>21</v>
      </c>
    </row>
    <row r="36" spans="1:16" x14ac:dyDescent="0.25">
      <c r="A36" s="3">
        <v>20164090992002</v>
      </c>
      <c r="B36" s="2">
        <v>42675</v>
      </c>
      <c r="C36" s="2">
        <v>42691</v>
      </c>
      <c r="D36" s="3">
        <v>20163060357151</v>
      </c>
      <c r="E36" s="2">
        <v>42689</v>
      </c>
      <c r="F36" s="1" t="s">
        <v>25</v>
      </c>
      <c r="G36" s="1" t="s">
        <v>756</v>
      </c>
      <c r="H36" s="1" t="s">
        <v>757</v>
      </c>
      <c r="I36" s="1" t="s">
        <v>20</v>
      </c>
      <c r="J36" s="1" t="s">
        <v>63</v>
      </c>
      <c r="K36" s="1">
        <v>999</v>
      </c>
      <c r="L36" s="1" t="s">
        <v>22</v>
      </c>
      <c r="M36" s="1" t="s">
        <v>75</v>
      </c>
      <c r="N36" s="1">
        <v>306</v>
      </c>
      <c r="O36" s="1" t="s">
        <v>24</v>
      </c>
      <c r="P36" s="1">
        <f t="shared" si="0"/>
        <v>14</v>
      </c>
    </row>
    <row r="37" spans="1:16" x14ac:dyDescent="0.25">
      <c r="A37" s="3">
        <v>20164090995422</v>
      </c>
      <c r="B37" s="2">
        <v>42676</v>
      </c>
      <c r="C37" s="2">
        <v>42692</v>
      </c>
      <c r="D37" s="3">
        <v>20163000360121</v>
      </c>
      <c r="E37" s="2">
        <v>42691</v>
      </c>
      <c r="F37" s="1" t="s">
        <v>25</v>
      </c>
      <c r="G37" s="1" t="s">
        <v>770</v>
      </c>
      <c r="H37" s="1" t="s">
        <v>771</v>
      </c>
      <c r="I37" s="1" t="s">
        <v>20</v>
      </c>
      <c r="J37" s="1" t="s">
        <v>21</v>
      </c>
      <c r="K37" s="1">
        <v>999</v>
      </c>
      <c r="L37" s="1" t="s">
        <v>22</v>
      </c>
      <c r="M37" s="1" t="s">
        <v>276</v>
      </c>
      <c r="N37" s="1">
        <v>300</v>
      </c>
      <c r="O37" s="1" t="s">
        <v>24</v>
      </c>
      <c r="P37" s="1">
        <f t="shared" si="0"/>
        <v>15</v>
      </c>
    </row>
    <row r="38" spans="1:16" x14ac:dyDescent="0.25">
      <c r="A38" s="3">
        <v>20164091001212</v>
      </c>
      <c r="B38" s="2">
        <v>42677</v>
      </c>
      <c r="C38" s="2">
        <v>42695</v>
      </c>
      <c r="D38" s="3">
        <v>20165000359481</v>
      </c>
      <c r="E38" s="2">
        <v>42690</v>
      </c>
      <c r="F38" s="1" t="s">
        <v>25</v>
      </c>
      <c r="G38" s="1" t="s">
        <v>795</v>
      </c>
      <c r="H38" s="1" t="s">
        <v>796</v>
      </c>
      <c r="I38" s="1" t="s">
        <v>20</v>
      </c>
      <c r="J38" s="1" t="s">
        <v>21</v>
      </c>
      <c r="K38" s="1">
        <v>999</v>
      </c>
      <c r="L38" s="1" t="s">
        <v>22</v>
      </c>
      <c r="M38" s="1" t="s">
        <v>164</v>
      </c>
      <c r="N38" s="1">
        <v>500</v>
      </c>
      <c r="O38" s="1" t="s">
        <v>24</v>
      </c>
      <c r="P38" s="1">
        <f t="shared" si="0"/>
        <v>13</v>
      </c>
    </row>
    <row r="39" spans="1:16" x14ac:dyDescent="0.25">
      <c r="A39" s="3">
        <v>20164091002342</v>
      </c>
      <c r="B39" s="2">
        <v>42677</v>
      </c>
      <c r="C39" s="2">
        <v>42695</v>
      </c>
      <c r="D39" s="3"/>
      <c r="E39" s="1" t="s">
        <v>18</v>
      </c>
      <c r="F39" s="1" t="s">
        <v>25</v>
      </c>
      <c r="G39" s="1" t="s">
        <v>800</v>
      </c>
      <c r="H39" s="1" t="s">
        <v>801</v>
      </c>
      <c r="I39" s="1" t="s">
        <v>27</v>
      </c>
      <c r="J39" s="1" t="s">
        <v>28</v>
      </c>
      <c r="K39" s="1">
        <v>200</v>
      </c>
      <c r="L39" s="1" t="s">
        <v>802</v>
      </c>
      <c r="M39" s="1" t="s">
        <v>803</v>
      </c>
      <c r="N39" s="1">
        <v>200</v>
      </c>
      <c r="O39" s="1"/>
      <c r="P39" s="1" t="str">
        <f t="shared" si="0"/>
        <v>-</v>
      </c>
    </row>
    <row r="40" spans="1:16" x14ac:dyDescent="0.25">
      <c r="A40" s="3">
        <v>20164091002462</v>
      </c>
      <c r="B40" s="2">
        <v>42677</v>
      </c>
      <c r="C40" s="2">
        <v>42695</v>
      </c>
      <c r="D40" s="3"/>
      <c r="E40" s="1" t="s">
        <v>18</v>
      </c>
      <c r="F40" s="1" t="s">
        <v>25</v>
      </c>
      <c r="G40" s="1" t="s">
        <v>804</v>
      </c>
      <c r="H40" s="1" t="s">
        <v>738</v>
      </c>
      <c r="I40" s="1" t="s">
        <v>27</v>
      </c>
      <c r="J40" s="1" t="s">
        <v>28</v>
      </c>
      <c r="K40" s="1">
        <v>999</v>
      </c>
      <c r="L40" s="1" t="s">
        <v>22</v>
      </c>
      <c r="M40" s="1" t="s">
        <v>805</v>
      </c>
      <c r="N40" s="1">
        <v>701</v>
      </c>
      <c r="O40" s="1" t="s">
        <v>24</v>
      </c>
      <c r="P40" s="1" t="str">
        <f t="shared" si="0"/>
        <v>-</v>
      </c>
    </row>
    <row r="41" spans="1:16" x14ac:dyDescent="0.25">
      <c r="A41" s="3">
        <v>20164091009452</v>
      </c>
      <c r="B41" s="2">
        <v>42678</v>
      </c>
      <c r="C41" s="2">
        <v>42696</v>
      </c>
      <c r="D41" s="3">
        <v>20165000143483</v>
      </c>
      <c r="E41" s="2">
        <v>42690</v>
      </c>
      <c r="F41" s="1" t="s">
        <v>25</v>
      </c>
      <c r="G41" s="1" t="s">
        <v>845</v>
      </c>
      <c r="H41" s="1" t="s">
        <v>846</v>
      </c>
      <c r="I41" s="1" t="s">
        <v>20</v>
      </c>
      <c r="J41" s="1" t="s">
        <v>21</v>
      </c>
      <c r="K41" s="1">
        <v>999</v>
      </c>
      <c r="L41" s="1" t="s">
        <v>22</v>
      </c>
      <c r="M41" s="1" t="s">
        <v>125</v>
      </c>
      <c r="N41" s="1">
        <v>500</v>
      </c>
      <c r="O41" s="1" t="s">
        <v>24</v>
      </c>
      <c r="P41" s="1">
        <f t="shared" si="0"/>
        <v>12</v>
      </c>
    </row>
    <row r="42" spans="1:16" x14ac:dyDescent="0.25">
      <c r="A42" s="3">
        <v>20164091011742</v>
      </c>
      <c r="B42" s="2">
        <v>42682</v>
      </c>
      <c r="C42" s="2">
        <v>42697</v>
      </c>
      <c r="D42" s="3">
        <v>20162000380451</v>
      </c>
      <c r="E42" s="2">
        <v>42710</v>
      </c>
      <c r="F42" s="1" t="s">
        <v>25</v>
      </c>
      <c r="G42" s="1" t="s">
        <v>853</v>
      </c>
      <c r="H42" s="1" t="s">
        <v>17</v>
      </c>
      <c r="I42" s="1" t="s">
        <v>27</v>
      </c>
      <c r="J42" s="1" t="s">
        <v>21</v>
      </c>
      <c r="K42" s="1">
        <v>999</v>
      </c>
      <c r="L42" s="1" t="s">
        <v>22</v>
      </c>
      <c r="M42" s="1" t="s">
        <v>51</v>
      </c>
      <c r="N42" s="1">
        <v>200</v>
      </c>
      <c r="O42" s="1" t="s">
        <v>24</v>
      </c>
      <c r="P42" s="1">
        <f t="shared" si="0"/>
        <v>28</v>
      </c>
    </row>
    <row r="43" spans="1:16" x14ac:dyDescent="0.25">
      <c r="A43" s="3">
        <v>20164091013912</v>
      </c>
      <c r="B43" s="2">
        <v>42682</v>
      </c>
      <c r="C43" s="2">
        <v>42697</v>
      </c>
      <c r="D43" s="3">
        <v>20165000367631</v>
      </c>
      <c r="E43" s="2">
        <v>42697</v>
      </c>
      <c r="F43" s="1" t="s">
        <v>25</v>
      </c>
      <c r="G43" s="1" t="s">
        <v>862</v>
      </c>
      <c r="H43" s="1" t="s">
        <v>863</v>
      </c>
      <c r="I43" s="1" t="s">
        <v>20</v>
      </c>
      <c r="J43" s="1" t="s">
        <v>420</v>
      </c>
      <c r="K43" s="1">
        <v>999</v>
      </c>
      <c r="L43" s="1" t="s">
        <v>22</v>
      </c>
      <c r="M43" s="1" t="s">
        <v>561</v>
      </c>
      <c r="N43" s="1">
        <v>500</v>
      </c>
      <c r="O43" s="1" t="s">
        <v>24</v>
      </c>
      <c r="P43" s="1">
        <f t="shared" si="0"/>
        <v>15</v>
      </c>
    </row>
    <row r="44" spans="1:16" x14ac:dyDescent="0.25">
      <c r="A44" s="3">
        <v>20164091014172</v>
      </c>
      <c r="B44" s="2">
        <v>42682</v>
      </c>
      <c r="C44" s="2">
        <v>42697</v>
      </c>
      <c r="D44" s="3"/>
      <c r="E44" s="1" t="s">
        <v>18</v>
      </c>
      <c r="F44" s="1" t="s">
        <v>25</v>
      </c>
      <c r="G44" s="1" t="s">
        <v>864</v>
      </c>
      <c r="H44" s="1" t="s">
        <v>865</v>
      </c>
      <c r="I44" s="1" t="s">
        <v>27</v>
      </c>
      <c r="J44" s="1" t="s">
        <v>28</v>
      </c>
      <c r="K44" s="1">
        <v>604</v>
      </c>
      <c r="L44" s="1" t="s">
        <v>519</v>
      </c>
      <c r="M44" s="1" t="s">
        <v>29</v>
      </c>
      <c r="N44" s="1">
        <v>604</v>
      </c>
      <c r="O44" s="1"/>
      <c r="P44" s="1" t="str">
        <f t="shared" si="0"/>
        <v>-</v>
      </c>
    </row>
    <row r="45" spans="1:16" x14ac:dyDescent="0.25">
      <c r="A45" s="3">
        <v>20164091017192</v>
      </c>
      <c r="B45" s="2">
        <v>42683</v>
      </c>
      <c r="C45" s="2">
        <v>42698</v>
      </c>
      <c r="D45" s="3">
        <v>20165000367061</v>
      </c>
      <c r="E45" s="2">
        <v>42697</v>
      </c>
      <c r="F45" s="1" t="s">
        <v>25</v>
      </c>
      <c r="G45" s="1" t="s">
        <v>885</v>
      </c>
      <c r="H45" s="1" t="s">
        <v>700</v>
      </c>
      <c r="I45" s="1" t="s">
        <v>20</v>
      </c>
      <c r="J45" s="1" t="s">
        <v>21</v>
      </c>
      <c r="K45" s="1">
        <v>999</v>
      </c>
      <c r="L45" s="1" t="s">
        <v>22</v>
      </c>
      <c r="M45" s="1" t="s">
        <v>23</v>
      </c>
      <c r="N45" s="1">
        <v>500</v>
      </c>
      <c r="O45" s="1" t="s">
        <v>24</v>
      </c>
      <c r="P45" s="1">
        <f t="shared" si="0"/>
        <v>14</v>
      </c>
    </row>
    <row r="46" spans="1:16" x14ac:dyDescent="0.25">
      <c r="A46" s="3">
        <v>20164091017432</v>
      </c>
      <c r="B46" s="2">
        <v>42683</v>
      </c>
      <c r="C46" s="2">
        <v>42698</v>
      </c>
      <c r="D46" s="3">
        <v>20165000361251</v>
      </c>
      <c r="E46" s="2">
        <v>42691</v>
      </c>
      <c r="F46" s="1" t="s">
        <v>25</v>
      </c>
      <c r="G46" s="1" t="s">
        <v>888</v>
      </c>
      <c r="H46" s="1" t="s">
        <v>889</v>
      </c>
      <c r="I46" s="1" t="s">
        <v>20</v>
      </c>
      <c r="J46" s="1" t="s">
        <v>21</v>
      </c>
      <c r="K46" s="1">
        <v>999</v>
      </c>
      <c r="L46" s="1" t="s">
        <v>22</v>
      </c>
      <c r="M46" s="1" t="s">
        <v>125</v>
      </c>
      <c r="N46" s="1">
        <v>500</v>
      </c>
      <c r="O46" s="1" t="s">
        <v>24</v>
      </c>
      <c r="P46" s="1">
        <f t="shared" si="0"/>
        <v>8</v>
      </c>
    </row>
    <row r="47" spans="1:16" x14ac:dyDescent="0.25">
      <c r="A47" s="3">
        <v>20164091017542</v>
      </c>
      <c r="B47" s="2">
        <v>42683</v>
      </c>
      <c r="C47" s="2">
        <v>42698</v>
      </c>
      <c r="D47" s="3">
        <v>20163060369441</v>
      </c>
      <c r="E47" s="2">
        <v>42698</v>
      </c>
      <c r="F47" s="1" t="s">
        <v>25</v>
      </c>
      <c r="G47" s="1" t="s">
        <v>892</v>
      </c>
      <c r="H47" s="1" t="s">
        <v>893</v>
      </c>
      <c r="I47" s="1" t="s">
        <v>20</v>
      </c>
      <c r="J47" s="1" t="s">
        <v>21</v>
      </c>
      <c r="K47" s="1">
        <v>999</v>
      </c>
      <c r="L47" s="1" t="s">
        <v>22</v>
      </c>
      <c r="M47" s="1" t="s">
        <v>42</v>
      </c>
      <c r="N47" s="1">
        <v>306</v>
      </c>
      <c r="O47" s="1" t="s">
        <v>24</v>
      </c>
      <c r="P47" s="1">
        <f t="shared" si="0"/>
        <v>15</v>
      </c>
    </row>
    <row r="48" spans="1:16" x14ac:dyDescent="0.25">
      <c r="A48" s="3">
        <v>20164091017552</v>
      </c>
      <c r="B48" s="2">
        <v>42683</v>
      </c>
      <c r="C48" s="2">
        <v>42698</v>
      </c>
      <c r="D48" s="3">
        <v>20163040366131</v>
      </c>
      <c r="E48" s="2">
        <v>42696</v>
      </c>
      <c r="F48" s="1" t="s">
        <v>25</v>
      </c>
      <c r="G48" s="1" t="s">
        <v>894</v>
      </c>
      <c r="H48" s="1" t="s">
        <v>895</v>
      </c>
      <c r="I48" s="1" t="s">
        <v>20</v>
      </c>
      <c r="J48" s="1" t="s">
        <v>21</v>
      </c>
      <c r="K48" s="1">
        <v>999</v>
      </c>
      <c r="L48" s="1" t="s">
        <v>22</v>
      </c>
      <c r="M48" s="1" t="s">
        <v>105</v>
      </c>
      <c r="N48" s="1">
        <v>304</v>
      </c>
      <c r="O48" s="1" t="s">
        <v>24</v>
      </c>
      <c r="P48" s="1">
        <f t="shared" si="0"/>
        <v>13</v>
      </c>
    </row>
    <row r="49" spans="1:16" x14ac:dyDescent="0.25">
      <c r="A49" s="3">
        <v>20164091019042</v>
      </c>
      <c r="B49" s="2">
        <v>42683</v>
      </c>
      <c r="C49" s="2">
        <v>42698</v>
      </c>
      <c r="D49" s="3">
        <v>20163070360711</v>
      </c>
      <c r="E49" s="2">
        <v>42691</v>
      </c>
      <c r="F49" s="1" t="s">
        <v>25</v>
      </c>
      <c r="G49" s="1" t="s">
        <v>901</v>
      </c>
      <c r="H49" s="1" t="s">
        <v>902</v>
      </c>
      <c r="I49" s="1" t="s">
        <v>20</v>
      </c>
      <c r="J49" s="1" t="s">
        <v>21</v>
      </c>
      <c r="K49" s="1">
        <v>999</v>
      </c>
      <c r="L49" s="1" t="s">
        <v>22</v>
      </c>
      <c r="M49" s="1" t="s">
        <v>421</v>
      </c>
      <c r="N49" s="1">
        <v>307</v>
      </c>
      <c r="O49" s="1" t="s">
        <v>24</v>
      </c>
      <c r="P49" s="1">
        <f t="shared" si="0"/>
        <v>8</v>
      </c>
    </row>
    <row r="50" spans="1:16" x14ac:dyDescent="0.25">
      <c r="A50" s="3">
        <v>20164091033092</v>
      </c>
      <c r="B50" s="2">
        <v>42689</v>
      </c>
      <c r="C50" s="2">
        <v>42703</v>
      </c>
      <c r="D50" s="3">
        <v>20163000381741</v>
      </c>
      <c r="E50" s="2">
        <v>42699</v>
      </c>
      <c r="F50" s="1" t="s">
        <v>25</v>
      </c>
      <c r="G50" s="1" t="s">
        <v>973</v>
      </c>
      <c r="H50" s="1" t="s">
        <v>17</v>
      </c>
      <c r="I50" s="1" t="s">
        <v>20</v>
      </c>
      <c r="J50" s="1" t="s">
        <v>28</v>
      </c>
      <c r="K50" s="1">
        <v>999</v>
      </c>
      <c r="L50" s="1" t="s">
        <v>22</v>
      </c>
      <c r="M50" s="1" t="s">
        <v>914</v>
      </c>
      <c r="N50" s="1">
        <v>300</v>
      </c>
      <c r="O50" s="1" t="s">
        <v>24</v>
      </c>
      <c r="P50" s="1">
        <f t="shared" si="0"/>
        <v>10</v>
      </c>
    </row>
    <row r="51" spans="1:16" x14ac:dyDescent="0.25">
      <c r="A51" s="3">
        <v>20164091033422</v>
      </c>
      <c r="B51" s="2">
        <v>42689</v>
      </c>
      <c r="C51" s="2">
        <v>42703</v>
      </c>
      <c r="D51" s="3">
        <v>20162000380371</v>
      </c>
      <c r="E51" s="2">
        <v>42710</v>
      </c>
      <c r="F51" s="1" t="s">
        <v>25</v>
      </c>
      <c r="G51" s="1" t="s">
        <v>974</v>
      </c>
      <c r="H51" s="1" t="s">
        <v>975</v>
      </c>
      <c r="I51" s="1" t="s">
        <v>27</v>
      </c>
      <c r="J51" s="1" t="s">
        <v>154</v>
      </c>
      <c r="K51" s="1">
        <v>999</v>
      </c>
      <c r="L51" s="1" t="s">
        <v>22</v>
      </c>
      <c r="M51" s="1" t="s">
        <v>51</v>
      </c>
      <c r="N51" s="1">
        <v>200</v>
      </c>
      <c r="O51" s="1" t="s">
        <v>24</v>
      </c>
      <c r="P51" s="1">
        <f t="shared" si="0"/>
        <v>21</v>
      </c>
    </row>
    <row r="52" spans="1:16" x14ac:dyDescent="0.25">
      <c r="A52" s="3">
        <v>20164091036542</v>
      </c>
      <c r="B52" s="2">
        <v>42689</v>
      </c>
      <c r="C52" s="2">
        <v>42703</v>
      </c>
      <c r="D52" s="3">
        <v>20162000374541</v>
      </c>
      <c r="E52" s="2">
        <v>42705</v>
      </c>
      <c r="F52" s="1" t="s">
        <v>25</v>
      </c>
      <c r="G52" s="1" t="s">
        <v>996</v>
      </c>
      <c r="H52" s="1" t="s">
        <v>997</v>
      </c>
      <c r="I52" s="1" t="s">
        <v>27</v>
      </c>
      <c r="J52" s="1" t="s">
        <v>21</v>
      </c>
      <c r="K52" s="1">
        <v>999</v>
      </c>
      <c r="L52" s="1" t="s">
        <v>22</v>
      </c>
      <c r="M52" s="1" t="s">
        <v>51</v>
      </c>
      <c r="N52" s="1">
        <v>200</v>
      </c>
      <c r="O52" s="1" t="s">
        <v>24</v>
      </c>
      <c r="P52" s="1">
        <f t="shared" si="0"/>
        <v>16</v>
      </c>
    </row>
    <row r="53" spans="1:16" x14ac:dyDescent="0.25">
      <c r="A53" s="3">
        <v>20164091042222</v>
      </c>
      <c r="B53" s="2">
        <v>42690</v>
      </c>
      <c r="C53" s="2">
        <v>42704</v>
      </c>
      <c r="D53" s="3">
        <v>20166040389001</v>
      </c>
      <c r="E53" s="2">
        <v>42718</v>
      </c>
      <c r="F53" s="1" t="s">
        <v>25</v>
      </c>
      <c r="G53" s="1" t="s">
        <v>1028</v>
      </c>
      <c r="H53" s="1" t="s">
        <v>534</v>
      </c>
      <c r="I53" s="1" t="s">
        <v>27</v>
      </c>
      <c r="J53" s="1" t="s">
        <v>28</v>
      </c>
      <c r="K53" s="1">
        <v>604</v>
      </c>
      <c r="L53" s="1" t="s">
        <v>1029</v>
      </c>
      <c r="M53" s="1" t="s">
        <v>1030</v>
      </c>
      <c r="N53" s="1">
        <v>604</v>
      </c>
      <c r="O53" s="1"/>
      <c r="P53" s="1">
        <f t="shared" si="0"/>
        <v>28</v>
      </c>
    </row>
    <row r="54" spans="1:16" x14ac:dyDescent="0.25">
      <c r="A54" s="3">
        <v>20164091049732</v>
      </c>
      <c r="B54" s="2">
        <v>42692</v>
      </c>
      <c r="C54" s="2">
        <v>42706</v>
      </c>
      <c r="D54" s="3">
        <v>20163060378051</v>
      </c>
      <c r="E54" s="2">
        <v>42709</v>
      </c>
      <c r="F54" s="1" t="s">
        <v>25</v>
      </c>
      <c r="G54" s="1" t="s">
        <v>1058</v>
      </c>
      <c r="H54" s="1" t="s">
        <v>17</v>
      </c>
      <c r="I54" s="1" t="s">
        <v>27</v>
      </c>
      <c r="J54" s="1" t="s">
        <v>28</v>
      </c>
      <c r="K54" s="1">
        <v>999</v>
      </c>
      <c r="L54" s="1" t="s">
        <v>22</v>
      </c>
      <c r="M54" s="1" t="s">
        <v>514</v>
      </c>
      <c r="N54" s="1">
        <v>306</v>
      </c>
      <c r="O54" s="1" t="s">
        <v>24</v>
      </c>
      <c r="P54" s="1">
        <f t="shared" si="0"/>
        <v>17</v>
      </c>
    </row>
    <row r="55" spans="1:16" x14ac:dyDescent="0.25">
      <c r="A55" s="3">
        <v>20164091051782</v>
      </c>
      <c r="B55" s="2">
        <v>42692</v>
      </c>
      <c r="C55" s="2">
        <v>42706</v>
      </c>
      <c r="D55" s="3"/>
      <c r="E55" s="1" t="s">
        <v>18</v>
      </c>
      <c r="F55" s="1" t="s">
        <v>25</v>
      </c>
      <c r="G55" s="1" t="s">
        <v>1065</v>
      </c>
      <c r="H55" s="1" t="s">
        <v>532</v>
      </c>
      <c r="I55" s="1" t="s">
        <v>27</v>
      </c>
      <c r="J55" s="1" t="s">
        <v>28</v>
      </c>
      <c r="K55" s="1">
        <v>306</v>
      </c>
      <c r="L55" s="1" t="s">
        <v>1066</v>
      </c>
      <c r="M55" s="1" t="s">
        <v>514</v>
      </c>
      <c r="N55" s="1">
        <v>306</v>
      </c>
      <c r="O55" s="1"/>
      <c r="P55" s="1" t="str">
        <f t="shared" si="0"/>
        <v>-</v>
      </c>
    </row>
    <row r="56" spans="1:16" x14ac:dyDescent="0.25">
      <c r="A56" s="3">
        <v>20164091052282</v>
      </c>
      <c r="B56" s="2">
        <v>42692</v>
      </c>
      <c r="C56" s="2">
        <v>42706</v>
      </c>
      <c r="D56" s="3">
        <v>20165000374021</v>
      </c>
      <c r="E56" s="2">
        <v>42704</v>
      </c>
      <c r="F56" s="1" t="s">
        <v>25</v>
      </c>
      <c r="G56" s="1" t="s">
        <v>1071</v>
      </c>
      <c r="H56" s="1" t="s">
        <v>1072</v>
      </c>
      <c r="I56" s="1" t="s">
        <v>20</v>
      </c>
      <c r="J56" s="1" t="s">
        <v>63</v>
      </c>
      <c r="K56" s="1">
        <v>999</v>
      </c>
      <c r="L56" s="1" t="s">
        <v>22</v>
      </c>
      <c r="M56" s="1" t="s">
        <v>1073</v>
      </c>
      <c r="N56" s="1">
        <v>500</v>
      </c>
      <c r="O56" s="1" t="s">
        <v>24</v>
      </c>
      <c r="P56" s="1">
        <f t="shared" si="0"/>
        <v>12</v>
      </c>
    </row>
    <row r="57" spans="1:16" x14ac:dyDescent="0.25">
      <c r="A57" s="3">
        <v>20164091060922</v>
      </c>
      <c r="B57" s="2">
        <v>42696</v>
      </c>
      <c r="C57" s="2">
        <v>42710</v>
      </c>
      <c r="D57" s="3"/>
      <c r="E57" s="1" t="s">
        <v>18</v>
      </c>
      <c r="F57" s="1" t="s">
        <v>25</v>
      </c>
      <c r="G57" s="1" t="s">
        <v>1124</v>
      </c>
      <c r="H57" s="1" t="s">
        <v>1125</v>
      </c>
      <c r="I57" s="1" t="s">
        <v>27</v>
      </c>
      <c r="J57" s="1" t="s">
        <v>28</v>
      </c>
      <c r="K57" s="1">
        <v>403</v>
      </c>
      <c r="L57" s="1" t="s">
        <v>1126</v>
      </c>
      <c r="M57" s="1" t="s">
        <v>912</v>
      </c>
      <c r="N57" s="1">
        <v>403</v>
      </c>
      <c r="O57" s="1"/>
      <c r="P57" s="1" t="str">
        <f t="shared" si="0"/>
        <v>-</v>
      </c>
    </row>
    <row r="58" spans="1:16" x14ac:dyDescent="0.25">
      <c r="A58" s="3">
        <v>20164091071722</v>
      </c>
      <c r="B58" s="2">
        <v>42698</v>
      </c>
      <c r="C58" s="2">
        <v>42713</v>
      </c>
      <c r="D58" s="3">
        <v>20165000384541</v>
      </c>
      <c r="E58" s="2">
        <v>42713</v>
      </c>
      <c r="F58" s="1" t="s">
        <v>25</v>
      </c>
      <c r="G58" s="1" t="s">
        <v>1171</v>
      </c>
      <c r="H58" s="1" t="s">
        <v>954</v>
      </c>
      <c r="I58" s="1" t="s">
        <v>20</v>
      </c>
      <c r="J58" s="1" t="s">
        <v>28</v>
      </c>
      <c r="K58" s="1">
        <v>999</v>
      </c>
      <c r="L58" s="1" t="s">
        <v>22</v>
      </c>
      <c r="M58" s="1" t="s">
        <v>1073</v>
      </c>
      <c r="N58" s="1">
        <v>500</v>
      </c>
      <c r="O58" s="1" t="s">
        <v>24</v>
      </c>
      <c r="P58" s="1">
        <f t="shared" si="0"/>
        <v>15</v>
      </c>
    </row>
    <row r="59" spans="1:16" x14ac:dyDescent="0.25">
      <c r="A59" s="3">
        <v>20164091071752</v>
      </c>
      <c r="B59" s="2">
        <v>42698</v>
      </c>
      <c r="C59" s="2">
        <v>42713</v>
      </c>
      <c r="D59" s="3">
        <v>20166050382951</v>
      </c>
      <c r="E59" s="2">
        <v>42711</v>
      </c>
      <c r="F59" s="1" t="s">
        <v>25</v>
      </c>
      <c r="G59" s="1" t="s">
        <v>1172</v>
      </c>
      <c r="H59" s="1" t="s">
        <v>954</v>
      </c>
      <c r="I59" s="1" t="s">
        <v>20</v>
      </c>
      <c r="J59" s="1" t="s">
        <v>67</v>
      </c>
      <c r="K59" s="1">
        <v>999</v>
      </c>
      <c r="L59" s="1" t="s">
        <v>22</v>
      </c>
      <c r="M59" s="1" t="s">
        <v>161</v>
      </c>
      <c r="N59" s="1">
        <v>605</v>
      </c>
      <c r="O59" s="1" t="s">
        <v>24</v>
      </c>
      <c r="P59" s="1">
        <f t="shared" si="0"/>
        <v>13</v>
      </c>
    </row>
    <row r="60" spans="1:16" x14ac:dyDescent="0.25">
      <c r="A60" s="3">
        <v>20164091071882</v>
      </c>
      <c r="B60" s="2">
        <v>42698</v>
      </c>
      <c r="C60" s="2">
        <v>42713</v>
      </c>
      <c r="D60" s="3">
        <v>20163000382571</v>
      </c>
      <c r="E60" s="2">
        <v>42711</v>
      </c>
      <c r="F60" s="1" t="s">
        <v>25</v>
      </c>
      <c r="G60" s="1" t="s">
        <v>1174</v>
      </c>
      <c r="H60" s="1" t="s">
        <v>423</v>
      </c>
      <c r="I60" s="1" t="s">
        <v>20</v>
      </c>
      <c r="J60" s="1" t="s">
        <v>21</v>
      </c>
      <c r="K60" s="1">
        <v>999</v>
      </c>
      <c r="L60" s="1" t="s">
        <v>22</v>
      </c>
      <c r="M60" s="1" t="s">
        <v>1175</v>
      </c>
      <c r="N60" s="1">
        <v>300</v>
      </c>
      <c r="O60" s="1" t="s">
        <v>24</v>
      </c>
      <c r="P60" s="1">
        <f t="shared" si="0"/>
        <v>13</v>
      </c>
    </row>
    <row r="61" spans="1:16" x14ac:dyDescent="0.25">
      <c r="A61" s="3">
        <v>20164091079812</v>
      </c>
      <c r="B61" s="2">
        <v>42699</v>
      </c>
      <c r="C61" s="2">
        <v>42716</v>
      </c>
      <c r="D61" s="3">
        <v>20163050386231</v>
      </c>
      <c r="E61" s="2">
        <v>42716</v>
      </c>
      <c r="F61" s="1" t="s">
        <v>25</v>
      </c>
      <c r="G61" s="1" t="s">
        <v>1212</v>
      </c>
      <c r="H61" s="1" t="s">
        <v>1213</v>
      </c>
      <c r="I61" s="1" t="s">
        <v>20</v>
      </c>
      <c r="J61" s="1" t="s">
        <v>28</v>
      </c>
      <c r="K61" s="1">
        <v>999</v>
      </c>
      <c r="L61" s="1" t="s">
        <v>22</v>
      </c>
      <c r="M61" s="1" t="s">
        <v>77</v>
      </c>
      <c r="N61" s="1">
        <v>305</v>
      </c>
      <c r="O61" s="1" t="s">
        <v>24</v>
      </c>
      <c r="P61" s="1">
        <f t="shared" si="0"/>
        <v>17</v>
      </c>
    </row>
    <row r="62" spans="1:16" x14ac:dyDescent="0.25">
      <c r="A62" s="3">
        <v>20164091082482</v>
      </c>
      <c r="B62" s="2">
        <v>42702</v>
      </c>
      <c r="C62" s="2">
        <v>42717</v>
      </c>
      <c r="D62" s="3">
        <v>20161000378501</v>
      </c>
      <c r="E62" s="2">
        <v>42710</v>
      </c>
      <c r="F62" s="1" t="s">
        <v>25</v>
      </c>
      <c r="G62" s="1" t="s">
        <v>1236</v>
      </c>
      <c r="H62" s="1" t="s">
        <v>1237</v>
      </c>
      <c r="I62" s="1" t="s">
        <v>20</v>
      </c>
      <c r="J62" s="1" t="s">
        <v>21</v>
      </c>
      <c r="K62" s="1">
        <v>999</v>
      </c>
      <c r="L62" s="1" t="s">
        <v>22</v>
      </c>
      <c r="M62" s="1" t="s">
        <v>1235</v>
      </c>
      <c r="N62" s="1">
        <v>100</v>
      </c>
      <c r="O62" s="1" t="s">
        <v>24</v>
      </c>
      <c r="P62" s="1">
        <f t="shared" si="0"/>
        <v>8</v>
      </c>
    </row>
    <row r="63" spans="1:16" x14ac:dyDescent="0.25">
      <c r="A63" s="3">
        <v>20164091082702</v>
      </c>
      <c r="B63" s="2">
        <v>42702</v>
      </c>
      <c r="C63" s="2">
        <v>42717</v>
      </c>
      <c r="D63" s="3">
        <v>20163060380771</v>
      </c>
      <c r="E63" s="2">
        <v>42710</v>
      </c>
      <c r="F63" s="1" t="s">
        <v>25</v>
      </c>
      <c r="G63" s="1" t="s">
        <v>1238</v>
      </c>
      <c r="H63" s="1" t="s">
        <v>1239</v>
      </c>
      <c r="I63" s="1" t="s">
        <v>20</v>
      </c>
      <c r="J63" s="1" t="s">
        <v>21</v>
      </c>
      <c r="K63" s="1">
        <v>999</v>
      </c>
      <c r="L63" s="1" t="s">
        <v>22</v>
      </c>
      <c r="M63" s="1" t="s">
        <v>1240</v>
      </c>
      <c r="N63" s="1">
        <v>306</v>
      </c>
      <c r="O63" s="1" t="s">
        <v>24</v>
      </c>
      <c r="P63" s="1">
        <f t="shared" si="0"/>
        <v>8</v>
      </c>
    </row>
    <row r="64" spans="1:16" x14ac:dyDescent="0.25">
      <c r="A64" s="3">
        <v>20164091083472</v>
      </c>
      <c r="B64" s="2">
        <v>42702</v>
      </c>
      <c r="C64" s="2">
        <v>42717</v>
      </c>
      <c r="D64" s="3">
        <v>20161000378461</v>
      </c>
      <c r="E64" s="2">
        <v>42710</v>
      </c>
      <c r="F64" s="1" t="s">
        <v>25</v>
      </c>
      <c r="G64" s="1" t="s">
        <v>1248</v>
      </c>
      <c r="H64" s="1" t="s">
        <v>114</v>
      </c>
      <c r="I64" s="1" t="s">
        <v>20</v>
      </c>
      <c r="J64" s="1" t="s">
        <v>21</v>
      </c>
      <c r="K64" s="1">
        <v>999</v>
      </c>
      <c r="L64" s="1" t="s">
        <v>22</v>
      </c>
      <c r="M64" s="1" t="s">
        <v>1235</v>
      </c>
      <c r="N64" s="1">
        <v>100</v>
      </c>
      <c r="O64" s="1" t="s">
        <v>24</v>
      </c>
      <c r="P64" s="1">
        <f t="shared" si="0"/>
        <v>8</v>
      </c>
    </row>
    <row r="65" spans="1:16" x14ac:dyDescent="0.25">
      <c r="A65" s="3">
        <v>20164091083502</v>
      </c>
      <c r="B65" s="2">
        <v>42702</v>
      </c>
      <c r="C65" s="2">
        <v>42717</v>
      </c>
      <c r="D65" s="3">
        <v>20165000384141</v>
      </c>
      <c r="E65" s="2">
        <v>42713</v>
      </c>
      <c r="F65" s="1" t="s">
        <v>25</v>
      </c>
      <c r="G65" s="1" t="s">
        <v>1249</v>
      </c>
      <c r="H65" s="1" t="s">
        <v>1250</v>
      </c>
      <c r="I65" s="1" t="s">
        <v>20</v>
      </c>
      <c r="J65" s="1" t="s">
        <v>63</v>
      </c>
      <c r="K65" s="1">
        <v>999</v>
      </c>
      <c r="L65" s="1" t="s">
        <v>22</v>
      </c>
      <c r="M65" s="1" t="s">
        <v>125</v>
      </c>
      <c r="N65" s="1">
        <v>500</v>
      </c>
      <c r="O65" s="1" t="s">
        <v>24</v>
      </c>
      <c r="P65" s="1">
        <f t="shared" si="0"/>
        <v>11</v>
      </c>
    </row>
    <row r="66" spans="1:16" x14ac:dyDescent="0.25">
      <c r="A66" s="3">
        <v>20164091083632</v>
      </c>
      <c r="B66" s="2">
        <v>42702</v>
      </c>
      <c r="C66" s="2">
        <v>42717</v>
      </c>
      <c r="D66" s="3">
        <v>20163070386671</v>
      </c>
      <c r="E66" s="2">
        <v>42716</v>
      </c>
      <c r="F66" s="1" t="s">
        <v>25</v>
      </c>
      <c r="G66" s="1" t="s">
        <v>1251</v>
      </c>
      <c r="H66" s="1" t="s">
        <v>1252</v>
      </c>
      <c r="I66" s="1" t="s">
        <v>20</v>
      </c>
      <c r="J66" s="1" t="s">
        <v>63</v>
      </c>
      <c r="K66" s="1">
        <v>999</v>
      </c>
      <c r="L66" s="1" t="s">
        <v>22</v>
      </c>
      <c r="M66" s="1" t="s">
        <v>309</v>
      </c>
      <c r="N66" s="1">
        <v>307</v>
      </c>
      <c r="O66" s="1" t="s">
        <v>24</v>
      </c>
      <c r="P66" s="1">
        <f t="shared" si="0"/>
        <v>14</v>
      </c>
    </row>
    <row r="67" spans="1:16" x14ac:dyDescent="0.25">
      <c r="A67" s="3">
        <v>20164091084002</v>
      </c>
      <c r="B67" s="2">
        <v>42702</v>
      </c>
      <c r="C67" s="2">
        <v>42717</v>
      </c>
      <c r="D67" s="3">
        <v>20161010372791</v>
      </c>
      <c r="E67" s="2">
        <v>42704</v>
      </c>
      <c r="F67" s="1" t="s">
        <v>25</v>
      </c>
      <c r="G67" s="1" t="s">
        <v>1257</v>
      </c>
      <c r="H67" s="1" t="s">
        <v>1258</v>
      </c>
      <c r="I67" s="1" t="s">
        <v>20</v>
      </c>
      <c r="J67" s="1" t="s">
        <v>28</v>
      </c>
      <c r="K67" s="1">
        <v>999</v>
      </c>
      <c r="L67" s="1" t="s">
        <v>22</v>
      </c>
      <c r="M67" s="1" t="s">
        <v>1038</v>
      </c>
      <c r="N67" s="1">
        <v>101</v>
      </c>
      <c r="O67" s="1" t="s">
        <v>24</v>
      </c>
      <c r="P67" s="1">
        <f t="shared" ref="P67:P96" si="1">IFERROR(E67-B67,"-")</f>
        <v>2</v>
      </c>
    </row>
    <row r="68" spans="1:16" x14ac:dyDescent="0.25">
      <c r="A68" s="3">
        <v>20164091084902</v>
      </c>
      <c r="B68" s="2">
        <v>42702</v>
      </c>
      <c r="C68" s="2">
        <v>42717</v>
      </c>
      <c r="D68" s="3">
        <v>20165000388461</v>
      </c>
      <c r="E68" s="2">
        <v>42718</v>
      </c>
      <c r="F68" s="1" t="s">
        <v>25</v>
      </c>
      <c r="G68" s="1" t="s">
        <v>1261</v>
      </c>
      <c r="H68" s="1" t="s">
        <v>1262</v>
      </c>
      <c r="I68" s="1" t="s">
        <v>27</v>
      </c>
      <c r="J68" s="1" t="s">
        <v>21</v>
      </c>
      <c r="K68" s="1">
        <v>999</v>
      </c>
      <c r="L68" s="1" t="s">
        <v>22</v>
      </c>
      <c r="M68" s="1" t="s">
        <v>931</v>
      </c>
      <c r="N68" s="1">
        <v>500</v>
      </c>
      <c r="O68" s="1" t="s">
        <v>24</v>
      </c>
      <c r="P68" s="1">
        <f t="shared" si="1"/>
        <v>16</v>
      </c>
    </row>
    <row r="69" spans="1:16" x14ac:dyDescent="0.25">
      <c r="A69" s="3">
        <v>20164091085152</v>
      </c>
      <c r="B69" s="2">
        <v>42702</v>
      </c>
      <c r="C69" s="2">
        <v>42717</v>
      </c>
      <c r="D69" s="3">
        <v>20167020393481</v>
      </c>
      <c r="E69" s="2">
        <v>42720</v>
      </c>
      <c r="F69" s="1" t="s">
        <v>25</v>
      </c>
      <c r="G69" s="1" t="s">
        <v>1266</v>
      </c>
      <c r="H69" s="1" t="s">
        <v>423</v>
      </c>
      <c r="I69" s="1" t="s">
        <v>27</v>
      </c>
      <c r="J69" s="1" t="s">
        <v>67</v>
      </c>
      <c r="K69" s="1">
        <v>702</v>
      </c>
      <c r="L69" s="1" t="s">
        <v>1267</v>
      </c>
      <c r="M69" s="1" t="s">
        <v>755</v>
      </c>
      <c r="N69" s="1">
        <v>702</v>
      </c>
      <c r="O69" s="1"/>
      <c r="P69" s="1">
        <f t="shared" si="1"/>
        <v>18</v>
      </c>
    </row>
    <row r="70" spans="1:16" x14ac:dyDescent="0.25">
      <c r="A70" s="3">
        <v>20164091085332</v>
      </c>
      <c r="B70" s="2">
        <v>42703</v>
      </c>
      <c r="C70" s="2">
        <v>42718</v>
      </c>
      <c r="D70" s="3">
        <v>20162000392121</v>
      </c>
      <c r="E70" s="2">
        <v>42720</v>
      </c>
      <c r="F70" s="1" t="s">
        <v>25</v>
      </c>
      <c r="G70" s="1" t="s">
        <v>1271</v>
      </c>
      <c r="H70" s="1" t="s">
        <v>1272</v>
      </c>
      <c r="I70" s="1" t="s">
        <v>27</v>
      </c>
      <c r="J70" s="1" t="s">
        <v>1087</v>
      </c>
      <c r="K70" s="1">
        <v>999</v>
      </c>
      <c r="L70" s="1" t="s">
        <v>22</v>
      </c>
      <c r="M70" s="1" t="s">
        <v>51</v>
      </c>
      <c r="N70" s="1">
        <v>200</v>
      </c>
      <c r="O70" s="1" t="s">
        <v>24</v>
      </c>
      <c r="P70" s="1">
        <f t="shared" si="1"/>
        <v>17</v>
      </c>
    </row>
    <row r="71" spans="1:16" x14ac:dyDescent="0.25">
      <c r="A71" s="3">
        <v>20164091087472</v>
      </c>
      <c r="B71" s="2">
        <v>42703</v>
      </c>
      <c r="C71" s="2">
        <v>42718</v>
      </c>
      <c r="D71" s="3"/>
      <c r="E71" s="1" t="s">
        <v>18</v>
      </c>
      <c r="F71" s="1" t="s">
        <v>25</v>
      </c>
      <c r="G71" s="1" t="s">
        <v>1278</v>
      </c>
      <c r="H71" s="1" t="s">
        <v>534</v>
      </c>
      <c r="I71" s="1" t="s">
        <v>27</v>
      </c>
      <c r="J71" s="1" t="s">
        <v>154</v>
      </c>
      <c r="K71" s="1">
        <v>604</v>
      </c>
      <c r="L71" s="1" t="s">
        <v>1029</v>
      </c>
      <c r="M71" s="1" t="s">
        <v>1279</v>
      </c>
      <c r="N71" s="1">
        <v>604</v>
      </c>
      <c r="O71" s="1"/>
      <c r="P71" s="1" t="str">
        <f t="shared" si="1"/>
        <v>-</v>
      </c>
    </row>
    <row r="72" spans="1:16" x14ac:dyDescent="0.25">
      <c r="A72" s="3">
        <v>20164091087482</v>
      </c>
      <c r="B72" s="2">
        <v>42703</v>
      </c>
      <c r="C72" s="2">
        <v>42718</v>
      </c>
      <c r="D72" s="3">
        <v>20166040389071</v>
      </c>
      <c r="E72" s="2">
        <v>42718</v>
      </c>
      <c r="F72" s="1" t="s">
        <v>25</v>
      </c>
      <c r="G72" s="1" t="s">
        <v>1280</v>
      </c>
      <c r="H72" s="1" t="s">
        <v>534</v>
      </c>
      <c r="I72" s="1" t="s">
        <v>20</v>
      </c>
      <c r="J72" s="1" t="s">
        <v>28</v>
      </c>
      <c r="K72" s="1">
        <v>999</v>
      </c>
      <c r="L72" s="1" t="s">
        <v>22</v>
      </c>
      <c r="M72" s="1" t="s">
        <v>978</v>
      </c>
      <c r="N72" s="1">
        <v>604</v>
      </c>
      <c r="O72" s="1" t="s">
        <v>24</v>
      </c>
      <c r="P72" s="1">
        <f t="shared" si="1"/>
        <v>15</v>
      </c>
    </row>
    <row r="73" spans="1:16" x14ac:dyDescent="0.25">
      <c r="A73" s="3">
        <v>20164091095452</v>
      </c>
      <c r="B73" s="2">
        <v>42704</v>
      </c>
      <c r="C73" s="2">
        <v>42719</v>
      </c>
      <c r="D73" s="3"/>
      <c r="E73" s="1" t="s">
        <v>18</v>
      </c>
      <c r="F73" s="1" t="s">
        <v>25</v>
      </c>
      <c r="G73" s="1" t="s">
        <v>1310</v>
      </c>
      <c r="H73" s="1" t="s">
        <v>650</v>
      </c>
      <c r="I73" s="1" t="s">
        <v>27</v>
      </c>
      <c r="J73" s="1" t="s">
        <v>21</v>
      </c>
      <c r="K73" s="1">
        <v>605</v>
      </c>
      <c r="L73" s="1" t="s">
        <v>1311</v>
      </c>
      <c r="M73" s="1" t="s">
        <v>299</v>
      </c>
      <c r="N73" s="1">
        <v>605</v>
      </c>
      <c r="O73" s="1"/>
      <c r="P73" s="1" t="str">
        <f t="shared" si="1"/>
        <v>-</v>
      </c>
    </row>
    <row r="74" spans="1:16" x14ac:dyDescent="0.25">
      <c r="A74" s="3">
        <v>20164091102702</v>
      </c>
      <c r="B74" s="2">
        <v>42706</v>
      </c>
      <c r="C74" s="2">
        <v>42723</v>
      </c>
      <c r="D74" s="3">
        <v>20165000386821</v>
      </c>
      <c r="E74" s="2">
        <v>42717</v>
      </c>
      <c r="F74" s="1" t="s">
        <v>25</v>
      </c>
      <c r="G74" s="1" t="s">
        <v>1377</v>
      </c>
      <c r="H74" s="1" t="s">
        <v>17</v>
      </c>
      <c r="I74" s="1" t="s">
        <v>20</v>
      </c>
      <c r="J74" s="1" t="s">
        <v>28</v>
      </c>
      <c r="K74" s="1">
        <v>999</v>
      </c>
      <c r="L74" s="1" t="s">
        <v>22</v>
      </c>
      <c r="M74" s="1" t="s">
        <v>1321</v>
      </c>
      <c r="N74" s="1">
        <v>500</v>
      </c>
      <c r="O74" s="1" t="s">
        <v>24</v>
      </c>
      <c r="P74" s="1">
        <f t="shared" si="1"/>
        <v>11</v>
      </c>
    </row>
    <row r="75" spans="1:16" x14ac:dyDescent="0.25">
      <c r="A75" s="3">
        <v>20164091106582</v>
      </c>
      <c r="B75" s="2">
        <v>42706</v>
      </c>
      <c r="C75" s="2">
        <v>42723</v>
      </c>
      <c r="D75" s="3"/>
      <c r="E75" s="1" t="s">
        <v>18</v>
      </c>
      <c r="F75" s="1" t="s">
        <v>25</v>
      </c>
      <c r="G75" s="1" t="s">
        <v>1391</v>
      </c>
      <c r="H75" s="1" t="s">
        <v>1392</v>
      </c>
      <c r="I75" s="1" t="s">
        <v>27</v>
      </c>
      <c r="J75" s="1" t="s">
        <v>21</v>
      </c>
      <c r="K75" s="1">
        <v>999</v>
      </c>
      <c r="L75" s="1" t="s">
        <v>22</v>
      </c>
      <c r="M75" s="1" t="s">
        <v>1297</v>
      </c>
      <c r="N75" s="1">
        <v>304</v>
      </c>
      <c r="O75" s="1" t="s">
        <v>84</v>
      </c>
      <c r="P75" s="1" t="str">
        <f t="shared" si="1"/>
        <v>-</v>
      </c>
    </row>
    <row r="76" spans="1:16" x14ac:dyDescent="0.25">
      <c r="A76" s="3">
        <v>20164091109222</v>
      </c>
      <c r="B76" s="2">
        <v>42709</v>
      </c>
      <c r="C76" s="2">
        <v>42724</v>
      </c>
      <c r="D76" s="3">
        <v>20165000383791</v>
      </c>
      <c r="E76" s="2">
        <v>42713</v>
      </c>
      <c r="F76" s="1" t="s">
        <v>25</v>
      </c>
      <c r="G76" s="1" t="s">
        <v>1405</v>
      </c>
      <c r="H76" s="1" t="s">
        <v>796</v>
      </c>
      <c r="I76" s="1" t="s">
        <v>20</v>
      </c>
      <c r="J76" s="1" t="s">
        <v>28</v>
      </c>
      <c r="K76" s="1">
        <v>999</v>
      </c>
      <c r="L76" s="1" t="s">
        <v>22</v>
      </c>
      <c r="M76" s="1" t="s">
        <v>164</v>
      </c>
      <c r="N76" s="1">
        <v>500</v>
      </c>
      <c r="O76" s="1" t="s">
        <v>24</v>
      </c>
      <c r="P76" s="1">
        <f t="shared" si="1"/>
        <v>4</v>
      </c>
    </row>
    <row r="77" spans="1:16" x14ac:dyDescent="0.25">
      <c r="A77" s="3">
        <v>20164091109252</v>
      </c>
      <c r="B77" s="2">
        <v>42709</v>
      </c>
      <c r="C77" s="2">
        <v>42724</v>
      </c>
      <c r="D77" s="3">
        <v>20165000384191</v>
      </c>
      <c r="E77" s="2">
        <v>42713</v>
      </c>
      <c r="F77" s="1" t="s">
        <v>25</v>
      </c>
      <c r="G77" s="1" t="s">
        <v>1406</v>
      </c>
      <c r="H77" s="1" t="s">
        <v>1407</v>
      </c>
      <c r="I77" s="1" t="s">
        <v>20</v>
      </c>
      <c r="J77" s="1" t="s">
        <v>63</v>
      </c>
      <c r="K77" s="1">
        <v>999</v>
      </c>
      <c r="L77" s="1" t="s">
        <v>22</v>
      </c>
      <c r="M77" s="1" t="s">
        <v>164</v>
      </c>
      <c r="N77" s="1">
        <v>500</v>
      </c>
      <c r="O77" s="1" t="s">
        <v>24</v>
      </c>
      <c r="P77" s="1">
        <f t="shared" si="1"/>
        <v>4</v>
      </c>
    </row>
    <row r="78" spans="1:16" x14ac:dyDescent="0.25">
      <c r="A78" s="3">
        <v>20164091109662</v>
      </c>
      <c r="B78" s="2">
        <v>42709</v>
      </c>
      <c r="C78" s="2">
        <v>42724</v>
      </c>
      <c r="D78" s="3">
        <v>20163060406271</v>
      </c>
      <c r="E78" s="2">
        <v>42731</v>
      </c>
      <c r="F78" s="1" t="s">
        <v>25</v>
      </c>
      <c r="G78" s="1" t="s">
        <v>1409</v>
      </c>
      <c r="H78" s="1" t="s">
        <v>17</v>
      </c>
      <c r="I78" s="1" t="s">
        <v>27</v>
      </c>
      <c r="J78" s="1" t="s">
        <v>21</v>
      </c>
      <c r="K78" s="1">
        <v>306</v>
      </c>
      <c r="L78" s="1" t="s">
        <v>1066</v>
      </c>
      <c r="M78" s="1" t="s">
        <v>514</v>
      </c>
      <c r="N78" s="1">
        <v>306</v>
      </c>
      <c r="O78" s="1"/>
      <c r="P78" s="1">
        <f t="shared" si="1"/>
        <v>22</v>
      </c>
    </row>
    <row r="79" spans="1:16" x14ac:dyDescent="0.25">
      <c r="A79" s="3">
        <v>20164091110562</v>
      </c>
      <c r="B79" s="2">
        <v>42709</v>
      </c>
      <c r="C79" s="2">
        <v>42724</v>
      </c>
      <c r="D79" s="3">
        <v>20163030411181</v>
      </c>
      <c r="E79" s="2">
        <v>42734</v>
      </c>
      <c r="F79" s="1" t="s">
        <v>25</v>
      </c>
      <c r="G79" s="1" t="s">
        <v>1414</v>
      </c>
      <c r="H79" s="1" t="s">
        <v>1415</v>
      </c>
      <c r="I79" s="1" t="s">
        <v>27</v>
      </c>
      <c r="J79" s="1" t="s">
        <v>28</v>
      </c>
      <c r="K79" s="1">
        <v>303</v>
      </c>
      <c r="L79" s="1" t="s">
        <v>1152</v>
      </c>
      <c r="M79" s="1" t="s">
        <v>1300</v>
      </c>
      <c r="N79" s="1">
        <v>303</v>
      </c>
      <c r="O79" s="1"/>
      <c r="P79" s="1">
        <f t="shared" si="1"/>
        <v>25</v>
      </c>
    </row>
    <row r="80" spans="1:16" x14ac:dyDescent="0.25">
      <c r="A80" s="3">
        <v>20164091114472</v>
      </c>
      <c r="B80" s="2">
        <v>42710</v>
      </c>
      <c r="C80" s="2">
        <v>42725</v>
      </c>
      <c r="D80" s="3" t="s">
        <v>1432</v>
      </c>
      <c r="E80" s="2">
        <v>42738</v>
      </c>
      <c r="F80" s="1" t="s">
        <v>25</v>
      </c>
      <c r="G80" s="1" t="s">
        <v>1433</v>
      </c>
      <c r="H80" s="1" t="s">
        <v>17</v>
      </c>
      <c r="I80" s="1" t="s">
        <v>27</v>
      </c>
      <c r="J80" s="1" t="s">
        <v>28</v>
      </c>
      <c r="K80" s="1">
        <v>500</v>
      </c>
      <c r="L80" s="1" t="s">
        <v>1434</v>
      </c>
      <c r="M80" s="1" t="s">
        <v>1435</v>
      </c>
      <c r="N80" s="1">
        <v>500</v>
      </c>
      <c r="O80" s="1"/>
      <c r="P80" s="1">
        <f t="shared" si="1"/>
        <v>28</v>
      </c>
    </row>
    <row r="81" spans="1:16" x14ac:dyDescent="0.25">
      <c r="A81" s="3">
        <v>20164091126502</v>
      </c>
      <c r="B81" s="2">
        <v>42713</v>
      </c>
      <c r="C81" s="2">
        <v>42727</v>
      </c>
      <c r="D81" s="3">
        <v>20167010386731</v>
      </c>
      <c r="E81" s="2">
        <v>42716</v>
      </c>
      <c r="F81" s="1" t="s">
        <v>25</v>
      </c>
      <c r="G81" s="1" t="s">
        <v>1529</v>
      </c>
      <c r="H81" s="1" t="s">
        <v>1530</v>
      </c>
      <c r="I81" s="1" t="s">
        <v>20</v>
      </c>
      <c r="J81" s="1" t="s">
        <v>28</v>
      </c>
      <c r="K81" s="1">
        <v>999</v>
      </c>
      <c r="L81" s="1" t="s">
        <v>22</v>
      </c>
      <c r="M81" s="1" t="s">
        <v>48</v>
      </c>
      <c r="N81" s="1">
        <v>701</v>
      </c>
      <c r="O81" s="1" t="s">
        <v>24</v>
      </c>
      <c r="P81" s="1">
        <f t="shared" si="1"/>
        <v>3</v>
      </c>
    </row>
    <row r="82" spans="1:16" x14ac:dyDescent="0.25">
      <c r="A82" s="3">
        <v>20164091126842</v>
      </c>
      <c r="B82" s="2">
        <v>42713</v>
      </c>
      <c r="C82" s="2">
        <v>42727</v>
      </c>
      <c r="D82" s="3">
        <v>20166050162373</v>
      </c>
      <c r="E82" s="2">
        <v>42720</v>
      </c>
      <c r="F82" s="1" t="s">
        <v>25</v>
      </c>
      <c r="G82" s="1" t="s">
        <v>1536</v>
      </c>
      <c r="H82" s="1" t="s">
        <v>1537</v>
      </c>
      <c r="I82" s="1" t="s">
        <v>20</v>
      </c>
      <c r="J82" s="1" t="s">
        <v>28</v>
      </c>
      <c r="K82" s="1">
        <v>605</v>
      </c>
      <c r="L82" s="1" t="s">
        <v>1538</v>
      </c>
      <c r="M82" s="1" t="s">
        <v>299</v>
      </c>
      <c r="N82" s="1">
        <v>605</v>
      </c>
      <c r="O82" s="1"/>
      <c r="P82" s="1">
        <f t="shared" si="1"/>
        <v>7</v>
      </c>
    </row>
    <row r="83" spans="1:16" x14ac:dyDescent="0.25">
      <c r="A83" s="3">
        <v>20164091132372</v>
      </c>
      <c r="B83" s="2">
        <v>42716</v>
      </c>
      <c r="C83" s="2">
        <v>42730</v>
      </c>
      <c r="D83" s="3">
        <v>20166050393831</v>
      </c>
      <c r="E83" s="2">
        <v>42720</v>
      </c>
      <c r="F83" s="1" t="s">
        <v>25</v>
      </c>
      <c r="G83" s="1" t="s">
        <v>1574</v>
      </c>
      <c r="H83" s="1" t="s">
        <v>1575</v>
      </c>
      <c r="I83" s="1" t="s">
        <v>20</v>
      </c>
      <c r="J83" s="1" t="s">
        <v>21</v>
      </c>
      <c r="K83" s="1">
        <v>999</v>
      </c>
      <c r="L83" s="1" t="s">
        <v>22</v>
      </c>
      <c r="M83" s="1" t="s">
        <v>161</v>
      </c>
      <c r="N83" s="1">
        <v>605</v>
      </c>
      <c r="O83" s="1" t="s">
        <v>24</v>
      </c>
      <c r="P83" s="1">
        <f t="shared" si="1"/>
        <v>4</v>
      </c>
    </row>
    <row r="84" spans="1:16" x14ac:dyDescent="0.25">
      <c r="A84" s="3">
        <v>20164091132692</v>
      </c>
      <c r="B84" s="2">
        <v>42716</v>
      </c>
      <c r="C84" s="2">
        <v>42730</v>
      </c>
      <c r="D84" s="3" t="s">
        <v>1580</v>
      </c>
      <c r="E84" s="2">
        <v>42731</v>
      </c>
      <c r="F84" s="1" t="s">
        <v>25</v>
      </c>
      <c r="G84" s="1" t="s">
        <v>1581</v>
      </c>
      <c r="H84" s="1" t="s">
        <v>1582</v>
      </c>
      <c r="I84" s="1" t="s">
        <v>27</v>
      </c>
      <c r="J84" s="1" t="s">
        <v>28</v>
      </c>
      <c r="K84" s="1">
        <v>999</v>
      </c>
      <c r="L84" s="1" t="s">
        <v>22</v>
      </c>
      <c r="M84" s="1" t="s">
        <v>1583</v>
      </c>
      <c r="N84" s="1">
        <v>401</v>
      </c>
      <c r="O84" s="1" t="s">
        <v>24</v>
      </c>
      <c r="P84" s="1">
        <f t="shared" si="1"/>
        <v>15</v>
      </c>
    </row>
    <row r="85" spans="1:16" x14ac:dyDescent="0.25">
      <c r="A85" s="3">
        <v>20164091134972</v>
      </c>
      <c r="B85" s="2">
        <v>42717</v>
      </c>
      <c r="C85" s="2">
        <v>42731</v>
      </c>
      <c r="D85" s="3"/>
      <c r="E85" s="1" t="s">
        <v>18</v>
      </c>
      <c r="F85" s="1" t="s">
        <v>25</v>
      </c>
      <c r="G85" s="1" t="s">
        <v>1601</v>
      </c>
      <c r="H85" s="1" t="s">
        <v>946</v>
      </c>
      <c r="I85" s="1" t="s">
        <v>27</v>
      </c>
      <c r="J85" s="1" t="s">
        <v>28</v>
      </c>
      <c r="K85" s="1">
        <v>305</v>
      </c>
      <c r="L85" s="1" t="s">
        <v>1602</v>
      </c>
      <c r="M85" s="1" t="s">
        <v>1603</v>
      </c>
      <c r="N85" s="1">
        <v>305</v>
      </c>
      <c r="O85" s="1"/>
      <c r="P85" s="1" t="str">
        <f t="shared" si="1"/>
        <v>-</v>
      </c>
    </row>
    <row r="86" spans="1:16" x14ac:dyDescent="0.25">
      <c r="A86" s="3">
        <v>20164091135582</v>
      </c>
      <c r="B86" s="2">
        <v>42717</v>
      </c>
      <c r="C86" s="2">
        <v>42731</v>
      </c>
      <c r="D86" s="3">
        <v>20165000411481</v>
      </c>
      <c r="E86" s="2">
        <v>42734</v>
      </c>
      <c r="F86" s="1" t="s">
        <v>25</v>
      </c>
      <c r="G86" s="1" t="s">
        <v>1606</v>
      </c>
      <c r="H86" s="1" t="s">
        <v>17</v>
      </c>
      <c r="I86" s="1" t="s">
        <v>27</v>
      </c>
      <c r="J86" s="1" t="s">
        <v>21</v>
      </c>
      <c r="K86" s="1">
        <v>500</v>
      </c>
      <c r="L86" s="1" t="s">
        <v>1365</v>
      </c>
      <c r="M86" s="1" t="s">
        <v>1366</v>
      </c>
      <c r="N86" s="1">
        <v>500</v>
      </c>
      <c r="O86" s="1"/>
      <c r="P86" s="1">
        <f t="shared" si="1"/>
        <v>17</v>
      </c>
    </row>
    <row r="87" spans="1:16" x14ac:dyDescent="0.25">
      <c r="A87" s="3">
        <v>20164091143502</v>
      </c>
      <c r="B87" s="2">
        <v>42718</v>
      </c>
      <c r="C87" s="2">
        <v>42732</v>
      </c>
      <c r="D87" s="3">
        <v>20177010006433</v>
      </c>
      <c r="E87" s="2">
        <v>42739</v>
      </c>
      <c r="F87" s="1" t="s">
        <v>25</v>
      </c>
      <c r="G87" s="1" t="s">
        <v>1654</v>
      </c>
      <c r="H87" s="1" t="s">
        <v>946</v>
      </c>
      <c r="I87" s="1" t="s">
        <v>27</v>
      </c>
      <c r="J87" s="1" t="s">
        <v>28</v>
      </c>
      <c r="K87" s="1">
        <v>701</v>
      </c>
      <c r="L87" s="1" t="s">
        <v>1655</v>
      </c>
      <c r="M87" s="1" t="s">
        <v>220</v>
      </c>
      <c r="N87" s="1">
        <v>701</v>
      </c>
      <c r="O87" s="1"/>
      <c r="P87" s="1">
        <f t="shared" si="1"/>
        <v>21</v>
      </c>
    </row>
    <row r="88" spans="1:16" x14ac:dyDescent="0.25">
      <c r="A88" s="3">
        <v>20164091149622</v>
      </c>
      <c r="B88" s="2">
        <v>42719</v>
      </c>
      <c r="C88" s="2">
        <v>42733</v>
      </c>
      <c r="D88" s="3">
        <v>20165000399781</v>
      </c>
      <c r="E88" s="2">
        <v>42726</v>
      </c>
      <c r="F88" s="1" t="s">
        <v>25</v>
      </c>
      <c r="G88" s="1" t="s">
        <v>1685</v>
      </c>
      <c r="H88" s="1" t="s">
        <v>889</v>
      </c>
      <c r="I88" s="1" t="s">
        <v>20</v>
      </c>
      <c r="J88" s="1" t="s">
        <v>28</v>
      </c>
      <c r="K88" s="1">
        <v>999</v>
      </c>
      <c r="L88" s="1" t="s">
        <v>22</v>
      </c>
      <c r="M88" s="1" t="s">
        <v>125</v>
      </c>
      <c r="N88" s="1">
        <v>500</v>
      </c>
      <c r="O88" s="1" t="s">
        <v>24</v>
      </c>
      <c r="P88" s="1">
        <f t="shared" si="1"/>
        <v>7</v>
      </c>
    </row>
    <row r="89" spans="1:16" x14ac:dyDescent="0.25">
      <c r="A89" s="3">
        <v>20164091162102</v>
      </c>
      <c r="B89" s="2">
        <v>42723</v>
      </c>
      <c r="C89" s="2">
        <v>42737</v>
      </c>
      <c r="D89" s="3">
        <v>20165000408741</v>
      </c>
      <c r="E89" s="2">
        <v>42732</v>
      </c>
      <c r="F89" s="1" t="s">
        <v>25</v>
      </c>
      <c r="G89" s="1" t="s">
        <v>1752</v>
      </c>
      <c r="H89" s="1" t="s">
        <v>184</v>
      </c>
      <c r="I89" s="1" t="s">
        <v>20</v>
      </c>
      <c r="J89" s="1" t="s">
        <v>21</v>
      </c>
      <c r="K89" s="1">
        <v>999</v>
      </c>
      <c r="L89" s="1" t="s">
        <v>22</v>
      </c>
      <c r="M89" s="1" t="s">
        <v>164</v>
      </c>
      <c r="N89" s="1">
        <v>500</v>
      </c>
      <c r="O89" s="1" t="s">
        <v>24</v>
      </c>
      <c r="P89" s="1">
        <f t="shared" si="1"/>
        <v>9</v>
      </c>
    </row>
    <row r="90" spans="1:16" x14ac:dyDescent="0.25">
      <c r="A90" s="3">
        <v>20164091171822</v>
      </c>
      <c r="B90" s="2">
        <v>42724</v>
      </c>
      <c r="C90" s="2">
        <v>42738</v>
      </c>
      <c r="D90" s="3">
        <v>20175000000341</v>
      </c>
      <c r="E90" s="2">
        <v>42737</v>
      </c>
      <c r="F90" s="1" t="s">
        <v>25</v>
      </c>
      <c r="G90" s="1" t="s">
        <v>1784</v>
      </c>
      <c r="H90" s="1" t="s">
        <v>1785</v>
      </c>
      <c r="I90" s="1" t="s">
        <v>20</v>
      </c>
      <c r="J90" s="1" t="s">
        <v>63</v>
      </c>
      <c r="K90" s="1">
        <v>500</v>
      </c>
      <c r="L90" s="1" t="s">
        <v>1786</v>
      </c>
      <c r="M90" s="1" t="s">
        <v>1787</v>
      </c>
      <c r="N90" s="1">
        <v>500</v>
      </c>
      <c r="O90" s="1"/>
      <c r="P90" s="1">
        <f t="shared" si="1"/>
        <v>13</v>
      </c>
    </row>
    <row r="91" spans="1:16" x14ac:dyDescent="0.25">
      <c r="A91" s="3">
        <v>20164091174032</v>
      </c>
      <c r="B91" s="2">
        <v>42725</v>
      </c>
      <c r="C91" s="2">
        <v>42739</v>
      </c>
      <c r="D91" s="3">
        <v>20173050002131</v>
      </c>
      <c r="E91" s="2">
        <v>42740</v>
      </c>
      <c r="F91" s="1" t="s">
        <v>25</v>
      </c>
      <c r="G91" s="1" t="s">
        <v>1793</v>
      </c>
      <c r="H91" s="1" t="s">
        <v>17</v>
      </c>
      <c r="I91" s="1" t="s">
        <v>27</v>
      </c>
      <c r="J91" s="1" t="s">
        <v>28</v>
      </c>
      <c r="K91" s="1">
        <v>305</v>
      </c>
      <c r="L91" s="1" t="s">
        <v>1794</v>
      </c>
      <c r="M91" s="1" t="s">
        <v>1795</v>
      </c>
      <c r="N91" s="1">
        <v>305</v>
      </c>
      <c r="O91" s="1"/>
      <c r="P91" s="1">
        <f t="shared" si="1"/>
        <v>15</v>
      </c>
    </row>
    <row r="92" spans="1:16" x14ac:dyDescent="0.25">
      <c r="A92" s="3">
        <v>20164091179802</v>
      </c>
      <c r="B92" s="2">
        <v>42726</v>
      </c>
      <c r="C92" s="2">
        <v>42740</v>
      </c>
      <c r="D92" s="3">
        <v>20163000405011</v>
      </c>
      <c r="E92" s="2">
        <v>42730</v>
      </c>
      <c r="F92" s="1" t="s">
        <v>25</v>
      </c>
      <c r="G92" s="1" t="s">
        <v>1816</v>
      </c>
      <c r="H92" s="1" t="s">
        <v>1817</v>
      </c>
      <c r="I92" s="1" t="s">
        <v>20</v>
      </c>
      <c r="J92" s="1" t="s">
        <v>21</v>
      </c>
      <c r="K92" s="1">
        <v>999</v>
      </c>
      <c r="L92" s="1" t="s">
        <v>22</v>
      </c>
      <c r="M92" s="1" t="s">
        <v>363</v>
      </c>
      <c r="N92" s="1">
        <v>300</v>
      </c>
      <c r="O92" s="1" t="s">
        <v>24</v>
      </c>
      <c r="P92" s="1">
        <f t="shared" si="1"/>
        <v>4</v>
      </c>
    </row>
    <row r="93" spans="1:16" x14ac:dyDescent="0.25">
      <c r="A93" s="3">
        <v>20164091182242</v>
      </c>
      <c r="B93" s="2">
        <v>42726</v>
      </c>
      <c r="C93" s="2">
        <v>42740</v>
      </c>
      <c r="D93" s="3"/>
      <c r="E93" s="1" t="s">
        <v>18</v>
      </c>
      <c r="F93" s="1" t="s">
        <v>25</v>
      </c>
      <c r="G93" s="1" t="s">
        <v>1834</v>
      </c>
      <c r="H93" s="1" t="s">
        <v>1835</v>
      </c>
      <c r="I93" s="1" t="s">
        <v>27</v>
      </c>
      <c r="J93" s="1" t="s">
        <v>28</v>
      </c>
      <c r="K93" s="1">
        <v>604</v>
      </c>
      <c r="L93" s="1" t="s">
        <v>1375</v>
      </c>
      <c r="M93" s="1" t="s">
        <v>1836</v>
      </c>
      <c r="N93" s="1">
        <v>604</v>
      </c>
      <c r="O93" s="1"/>
      <c r="P93" s="1" t="str">
        <f t="shared" si="1"/>
        <v>-</v>
      </c>
    </row>
    <row r="94" spans="1:16" x14ac:dyDescent="0.25">
      <c r="A94" s="3">
        <v>20164091183022</v>
      </c>
      <c r="B94" s="2">
        <v>42726</v>
      </c>
      <c r="C94" s="2">
        <v>42740</v>
      </c>
      <c r="D94" s="3"/>
      <c r="E94" s="1" t="s">
        <v>18</v>
      </c>
      <c r="F94" s="1" t="s">
        <v>25</v>
      </c>
      <c r="G94" s="1" t="s">
        <v>1841</v>
      </c>
      <c r="H94" s="1" t="s">
        <v>1842</v>
      </c>
      <c r="I94" s="1" t="s">
        <v>27</v>
      </c>
      <c r="J94" s="1" t="s">
        <v>21</v>
      </c>
      <c r="K94" s="1">
        <v>604</v>
      </c>
      <c r="L94" s="1" t="s">
        <v>1843</v>
      </c>
      <c r="M94" s="1" t="s">
        <v>29</v>
      </c>
      <c r="N94" s="1">
        <v>604</v>
      </c>
      <c r="O94" s="1"/>
      <c r="P94" s="1" t="str">
        <f t="shared" si="1"/>
        <v>-</v>
      </c>
    </row>
    <row r="95" spans="1:16" x14ac:dyDescent="0.25">
      <c r="A95" s="3">
        <v>20164091183072</v>
      </c>
      <c r="B95" s="2">
        <v>42726</v>
      </c>
      <c r="C95" s="2">
        <v>42740</v>
      </c>
      <c r="D95" s="3">
        <v>20163070401531</v>
      </c>
      <c r="E95" s="2">
        <v>42726</v>
      </c>
      <c r="F95" s="1" t="s">
        <v>25</v>
      </c>
      <c r="G95" s="1" t="s">
        <v>1844</v>
      </c>
      <c r="H95" s="1" t="s">
        <v>1845</v>
      </c>
      <c r="I95" s="1" t="s">
        <v>20</v>
      </c>
      <c r="J95" s="1" t="s">
        <v>147</v>
      </c>
      <c r="K95" s="1">
        <v>999</v>
      </c>
      <c r="L95" s="1" t="s">
        <v>22</v>
      </c>
      <c r="M95" s="1" t="s">
        <v>309</v>
      </c>
      <c r="N95" s="1">
        <v>307</v>
      </c>
      <c r="O95" s="1" t="s">
        <v>24</v>
      </c>
      <c r="P95" s="1">
        <f t="shared" si="1"/>
        <v>0</v>
      </c>
    </row>
    <row r="96" spans="1:16" x14ac:dyDescent="0.25">
      <c r="A96" s="3">
        <v>20164091190852</v>
      </c>
      <c r="B96" s="2">
        <v>42730</v>
      </c>
      <c r="C96" s="2">
        <v>42744</v>
      </c>
      <c r="D96" s="3"/>
      <c r="E96" s="1" t="s">
        <v>18</v>
      </c>
      <c r="F96" s="1" t="s">
        <v>25</v>
      </c>
      <c r="G96" s="1" t="s">
        <v>1871</v>
      </c>
      <c r="H96" s="1" t="s">
        <v>1872</v>
      </c>
      <c r="I96" s="1" t="s">
        <v>753</v>
      </c>
      <c r="J96" s="1" t="s">
        <v>200</v>
      </c>
      <c r="K96" s="1">
        <v>304</v>
      </c>
      <c r="L96" s="1" t="s">
        <v>1528</v>
      </c>
      <c r="M96" s="1" t="s">
        <v>1297</v>
      </c>
      <c r="N96" s="1">
        <v>304</v>
      </c>
      <c r="O96" s="1"/>
      <c r="P96" s="1" t="str">
        <f t="shared" si="1"/>
        <v>-</v>
      </c>
    </row>
    <row r="99" spans="4:6" x14ac:dyDescent="0.25">
      <c r="D99" s="37" t="s">
        <v>2043</v>
      </c>
      <c r="E99" s="38" t="s">
        <v>1930</v>
      </c>
      <c r="F99" s="38" t="s">
        <v>1931</v>
      </c>
    </row>
    <row r="100" spans="4:6" x14ac:dyDescent="0.25">
      <c r="D100" s="11" t="s">
        <v>20</v>
      </c>
      <c r="E100" s="11">
        <v>51</v>
      </c>
      <c r="F100" s="12">
        <f>+E100/$E$104</f>
        <v>0.54255319148936165</v>
      </c>
    </row>
    <row r="101" spans="4:6" ht="30" x14ac:dyDescent="0.25">
      <c r="D101" s="39" t="s">
        <v>1932</v>
      </c>
      <c r="E101" s="14">
        <v>25</v>
      </c>
      <c r="F101" s="15">
        <f t="shared" ref="F101:F104" si="2">+E101/$E$104</f>
        <v>0.26595744680851063</v>
      </c>
    </row>
    <row r="102" spans="4:6" x14ac:dyDescent="0.25">
      <c r="D102" s="17" t="s">
        <v>753</v>
      </c>
      <c r="E102" s="17">
        <v>1</v>
      </c>
      <c r="F102" s="18">
        <f t="shared" si="2"/>
        <v>1.0638297872340425E-2</v>
      </c>
    </row>
    <row r="103" spans="4:6" ht="30" x14ac:dyDescent="0.25">
      <c r="D103" s="33" t="s">
        <v>1933</v>
      </c>
      <c r="E103" s="20">
        <v>17</v>
      </c>
      <c r="F103" s="21">
        <f t="shared" si="2"/>
        <v>0.18085106382978725</v>
      </c>
    </row>
    <row r="104" spans="4:6" x14ac:dyDescent="0.25">
      <c r="D104" s="7" t="s">
        <v>1930</v>
      </c>
      <c r="E104" s="7">
        <f>SUBTOTAL(9,E100:E103)</f>
        <v>94</v>
      </c>
      <c r="F104" s="35">
        <f t="shared" si="2"/>
        <v>1</v>
      </c>
    </row>
  </sheetData>
  <autoFilter ref="A2:P96"/>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18</vt:i4>
      </vt:variant>
    </vt:vector>
  </HeadingPairs>
  <TitlesOfParts>
    <vt:vector size="18" baseType="lpstr">
      <vt:lpstr>GENERAL</vt:lpstr>
      <vt:lpstr>PETICIONES VIA WEB</vt:lpstr>
      <vt:lpstr>ACCESO A LA INFORMACIÓN PÚBLICA</vt:lpstr>
      <vt:lpstr>SUGERENCIA</vt:lpstr>
      <vt:lpstr>CONGRESO</vt:lpstr>
      <vt:lpstr>SOLICITUD EJECUCION CONTRACTUAL</vt:lpstr>
      <vt:lpstr>SOLICITUD INFORMACIÓN</vt:lpstr>
      <vt:lpstr>ENTE DE CONTROL</vt:lpstr>
      <vt:lpstr>ENTIDAD PÚBLICA</vt:lpstr>
      <vt:lpstr>COPIA DOCUMENTOS</vt:lpstr>
      <vt:lpstr>SOLICITUD CERTIFICACION</vt:lpstr>
      <vt:lpstr>RECLAMO</vt:lpstr>
      <vt:lpstr>QUEJA</vt:lpstr>
      <vt:lpstr>DERECHO DE PETICIÓN</vt:lpstr>
      <vt:lpstr>DENUNCIA</vt:lpstr>
      <vt:lpstr>CONSULTA</vt:lpstr>
      <vt:lpstr>ACCION TUTELA</vt:lpstr>
      <vt:lpstr>INCUMPLE SIN RESPUESTA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Monica Patricia Franco Toro</dc:creator>
  <cp:lastModifiedBy>Karen Viviana Quinche Rozo</cp:lastModifiedBy>
  <dcterms:created xsi:type="dcterms:W3CDTF">2017-01-06T14:50:36Z</dcterms:created>
  <dcterms:modified xsi:type="dcterms:W3CDTF">2017-01-17T16:12:36Z</dcterms:modified>
</cp:coreProperties>
</file>